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30" windowWidth="15480" windowHeight="11640" activeTab="2"/>
  </bookViews>
  <sheets>
    <sheet name="Sirdar" sheetId="17" r:id="rId1"/>
    <sheet name="Leaflets" sheetId="18" r:id="rId2"/>
    <sheet name="Rico" sheetId="19" r:id="rId3"/>
  </sheets>
  <calcPr calcId="124519"/>
</workbook>
</file>

<file path=xl/calcChain.xml><?xml version="1.0" encoding="utf-8"?>
<calcChain xmlns="http://schemas.openxmlformats.org/spreadsheetml/2006/main">
  <c r="H3" i="19"/>
  <c r="H4"/>
  <c r="H5"/>
  <c r="H6"/>
  <c r="H7"/>
  <c r="H8"/>
  <c r="H9"/>
  <c r="H10"/>
  <c r="H11"/>
  <c r="H12"/>
  <c r="H13"/>
  <c r="H14"/>
  <c r="H15"/>
  <c r="H16"/>
  <c r="H17"/>
  <c r="H18"/>
  <c r="H19"/>
  <c r="H20"/>
  <c r="H21"/>
  <c r="H22"/>
  <c r="H2"/>
  <c r="C3"/>
  <c r="C4"/>
  <c r="C5"/>
  <c r="C6"/>
  <c r="C7"/>
  <c r="C8"/>
  <c r="C9"/>
  <c r="C10"/>
  <c r="C11"/>
  <c r="C12"/>
  <c r="C13"/>
  <c r="C14"/>
  <c r="C15"/>
  <c r="C16"/>
  <c r="C17"/>
  <c r="C18"/>
  <c r="C19"/>
  <c r="C20"/>
  <c r="C21"/>
  <c r="C22"/>
  <c r="C2"/>
  <c r="F3"/>
  <c r="F4"/>
  <c r="F5"/>
  <c r="F6"/>
  <c r="F7"/>
  <c r="F8"/>
  <c r="F9"/>
  <c r="F10"/>
  <c r="F11"/>
  <c r="F12"/>
  <c r="F13"/>
  <c r="F14"/>
  <c r="F15"/>
  <c r="F16"/>
  <c r="F17"/>
  <c r="F18"/>
  <c r="F19"/>
  <c r="F20"/>
  <c r="F21"/>
  <c r="F22"/>
  <c r="F2"/>
  <c r="H3" i="18"/>
  <c r="H4"/>
  <c r="H5"/>
  <c r="H6"/>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0"/>
  <c r="H251"/>
  <c r="H252"/>
  <c r="H253"/>
  <c r="H254"/>
  <c r="H255"/>
  <c r="H256"/>
  <c r="H257"/>
  <c r="H258"/>
  <c r="H259"/>
  <c r="H260"/>
  <c r="H261"/>
  <c r="H262"/>
  <c r="H263"/>
  <c r="H264"/>
  <c r="H265"/>
  <c r="H266"/>
  <c r="H267"/>
  <c r="H2"/>
  <c r="I3"/>
  <c r="I4"/>
  <c r="I5"/>
  <c r="I6"/>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9"/>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2"/>
  <c r="I173"/>
  <c r="I174"/>
  <c r="I175"/>
  <c r="I176"/>
  <c r="I177"/>
  <c r="I178"/>
  <c r="I179"/>
  <c r="I180"/>
  <c r="I181"/>
  <c r="I182"/>
  <c r="I183"/>
  <c r="I184"/>
  <c r="I185"/>
  <c r="I186"/>
  <c r="I187"/>
  <c r="I188"/>
  <c r="I189"/>
  <c r="I190"/>
  <c r="I191"/>
  <c r="I192"/>
  <c r="I193"/>
  <c r="I194"/>
  <c r="I195"/>
  <c r="I196"/>
  <c r="I197"/>
  <c r="I198"/>
  <c r="I199"/>
  <c r="I200"/>
  <c r="I201"/>
  <c r="I202"/>
  <c r="I203"/>
  <c r="I204"/>
  <c r="I205"/>
  <c r="I206"/>
  <c r="I207"/>
  <c r="I208"/>
  <c r="I209"/>
  <c r="I210"/>
  <c r="I211"/>
  <c r="I212"/>
  <c r="I213"/>
  <c r="I214"/>
  <c r="I215"/>
  <c r="I216"/>
  <c r="I217"/>
  <c r="I218"/>
  <c r="I219"/>
  <c r="I220"/>
  <c r="I221"/>
  <c r="I222"/>
  <c r="I223"/>
  <c r="I224"/>
  <c r="I225"/>
  <c r="I226"/>
  <c r="I227"/>
  <c r="I228"/>
  <c r="I229"/>
  <c r="I230"/>
  <c r="I231"/>
  <c r="I232"/>
  <c r="I233"/>
  <c r="I234"/>
  <c r="I235"/>
  <c r="I236"/>
  <c r="I237"/>
  <c r="I238"/>
  <c r="I239"/>
  <c r="I240"/>
  <c r="I241"/>
  <c r="I242"/>
  <c r="I243"/>
  <c r="I244"/>
  <c r="I245"/>
  <c r="I246"/>
  <c r="I247"/>
  <c r="I248"/>
  <c r="I249"/>
  <c r="I250"/>
  <c r="I251"/>
  <c r="I252"/>
  <c r="I253"/>
  <c r="I254"/>
  <c r="I255"/>
  <c r="I256"/>
  <c r="I257"/>
  <c r="I258"/>
  <c r="I259"/>
  <c r="I260"/>
  <c r="I261"/>
  <c r="I262"/>
  <c r="I263"/>
  <c r="I264"/>
  <c r="I265"/>
  <c r="I266"/>
  <c r="I267"/>
  <c r="I2"/>
  <c r="U3" i="17"/>
  <c r="U4"/>
  <c r="U5"/>
  <c r="U6"/>
  <c r="U7"/>
  <c r="U8"/>
  <c r="U9"/>
  <c r="U10"/>
  <c r="U11"/>
  <c r="U12"/>
  <c r="U13"/>
  <c r="U14"/>
  <c r="U15"/>
  <c r="U16"/>
  <c r="U17"/>
  <c r="U18"/>
  <c r="U19"/>
  <c r="U20"/>
  <c r="U21"/>
  <c r="U22"/>
  <c r="U23"/>
  <c r="U24"/>
  <c r="U25"/>
  <c r="U26"/>
  <c r="U27"/>
  <c r="U28"/>
  <c r="U29"/>
  <c r="U30"/>
  <c r="U2"/>
  <c r="T3"/>
  <c r="T4"/>
  <c r="T5"/>
  <c r="T6"/>
  <c r="T7"/>
  <c r="T8"/>
  <c r="T9"/>
  <c r="T10"/>
  <c r="T11"/>
  <c r="T12"/>
  <c r="T13"/>
  <c r="T14"/>
  <c r="T15"/>
  <c r="T16"/>
  <c r="T17"/>
  <c r="T18"/>
  <c r="T19"/>
  <c r="T20"/>
  <c r="T21"/>
  <c r="T22"/>
  <c r="T23"/>
  <c r="T24"/>
  <c r="T25"/>
  <c r="T26"/>
  <c r="T27"/>
  <c r="T28"/>
  <c r="T29"/>
  <c r="T30"/>
  <c r="T2"/>
  <c r="Q3"/>
  <c r="Q4"/>
  <c r="Q5"/>
  <c r="Q6"/>
  <c r="Q7"/>
  <c r="Q8"/>
  <c r="Q9"/>
  <c r="Q10"/>
  <c r="Q11"/>
  <c r="Q12"/>
  <c r="Q13"/>
  <c r="Q14"/>
  <c r="Q15"/>
  <c r="Q16"/>
  <c r="Q17"/>
  <c r="Q18"/>
  <c r="Q19"/>
  <c r="Q20"/>
  <c r="Q21"/>
  <c r="Q22"/>
  <c r="Q23"/>
  <c r="Q24"/>
  <c r="Q25"/>
  <c r="Q26"/>
  <c r="Q27"/>
  <c r="Q28"/>
  <c r="Q29"/>
  <c r="Q30"/>
  <c r="Q2"/>
</calcChain>
</file>

<file path=xl/sharedStrings.xml><?xml version="1.0" encoding="utf-8"?>
<sst xmlns="http://schemas.openxmlformats.org/spreadsheetml/2006/main" count="1809" uniqueCount="831">
  <si>
    <t>RRP</t>
  </si>
  <si>
    <t>33</t>
  </si>
  <si>
    <t>f005-large.jpg</t>
  </si>
  <si>
    <t>Fashion</t>
  </si>
  <si>
    <t>Yo Yo</t>
  </si>
  <si>
    <t>INC</t>
  </si>
  <si>
    <t>F005</t>
  </si>
  <si>
    <t>f034-large.jpg</t>
  </si>
  <si>
    <t>Squiggle Super Chunky</t>
  </si>
  <si>
    <t>F034</t>
  </si>
  <si>
    <t>f091-large.jpg</t>
  </si>
  <si>
    <t>Snowball</t>
  </si>
  <si>
    <t>F091</t>
  </si>
  <si>
    <t>f052-large.jpg</t>
  </si>
  <si>
    <t>Nomad</t>
  </si>
  <si>
    <t>F052</t>
  </si>
  <si>
    <t>f062-large.jpg</t>
  </si>
  <si>
    <t>Indie</t>
  </si>
  <si>
    <t>F062</t>
  </si>
  <si>
    <t>f049-large.jpg</t>
  </si>
  <si>
    <t>Escape Dk</t>
  </si>
  <si>
    <t>F049</t>
  </si>
  <si>
    <t>f038-large.jpg</t>
  </si>
  <si>
    <t>Escape Chunky</t>
  </si>
  <si>
    <t>F038</t>
  </si>
  <si>
    <t>f042-large.jpg</t>
  </si>
  <si>
    <t>Connemara Chunky</t>
  </si>
  <si>
    <t>F042</t>
  </si>
  <si>
    <t>36</t>
  </si>
  <si>
    <t>48</t>
  </si>
  <si>
    <t>f025-large.jpg</t>
  </si>
  <si>
    <t>Classics</t>
  </si>
  <si>
    <t>Super Chunky</t>
  </si>
  <si>
    <t>Denim Ultra</t>
  </si>
  <si>
    <t>F025</t>
  </si>
  <si>
    <t>45</t>
  </si>
  <si>
    <t>f016-large.jpg</t>
  </si>
  <si>
    <t>DK</t>
  </si>
  <si>
    <t>Denim Tweed Dk</t>
  </si>
  <si>
    <t>F016</t>
  </si>
  <si>
    <t>f026-large.jpg</t>
  </si>
  <si>
    <t>Crofter Dk</t>
  </si>
  <si>
    <t>F026</t>
  </si>
  <si>
    <t>f063-large.jpg</t>
  </si>
  <si>
    <t>Click Dk</t>
  </si>
  <si>
    <t>F063</t>
  </si>
  <si>
    <t>47</t>
  </si>
  <si>
    <t>f087-large.jpg</t>
  </si>
  <si>
    <t>Chunky</t>
  </si>
  <si>
    <t>Crofter Chunky</t>
  </si>
  <si>
    <t>F087</t>
  </si>
  <si>
    <t>f045-large.jpg</t>
  </si>
  <si>
    <t>Click Chunky with Wool</t>
  </si>
  <si>
    <t>F045</t>
  </si>
  <si>
    <t>35</t>
  </si>
  <si>
    <t>42</t>
  </si>
  <si>
    <t>f050-large.jpg</t>
  </si>
  <si>
    <t>Baby</t>
  </si>
  <si>
    <t>Snuggly Tiny Tots Dk</t>
  </si>
  <si>
    <t>F050</t>
  </si>
  <si>
    <t>f047-large.jpg</t>
  </si>
  <si>
    <t>Baby Snowball</t>
  </si>
  <si>
    <t>F047</t>
  </si>
  <si>
    <t>40</t>
  </si>
  <si>
    <t>f023-large.jpg</t>
  </si>
  <si>
    <t>Snuggly Snowflake Dk</t>
  </si>
  <si>
    <t>F023</t>
  </si>
  <si>
    <t>f096-large.jpg</t>
  </si>
  <si>
    <t>Snuggly Kisses Dk</t>
  </si>
  <si>
    <t>F096</t>
  </si>
  <si>
    <t>f075-large.jpg</t>
  </si>
  <si>
    <t>Snuggly Dk 50g</t>
  </si>
  <si>
    <t>F075</t>
  </si>
  <si>
    <t>f081-large.jpg</t>
  </si>
  <si>
    <t>Snuggly Dk 100g</t>
  </si>
  <si>
    <t>F081</t>
  </si>
  <si>
    <t>f086-large.jpg</t>
  </si>
  <si>
    <t>Snuggly Baby Crofter Dk</t>
  </si>
  <si>
    <t>F086</t>
  </si>
  <si>
    <t>f071-large.jpg</t>
  </si>
  <si>
    <t>Snuggly Baby Bamboo Dk</t>
  </si>
  <si>
    <t>F071</t>
  </si>
  <si>
    <t>43</t>
  </si>
  <si>
    <t>f084-large.jpg</t>
  </si>
  <si>
    <t>Snuggly Snowflake Chunky</t>
  </si>
  <si>
    <t>F084</t>
  </si>
  <si>
    <t>f017-large.jpg</t>
  </si>
  <si>
    <t>Snuggly Snowdrops Chunky</t>
  </si>
  <si>
    <t>F017</t>
  </si>
  <si>
    <t>39</t>
  </si>
  <si>
    <t>f074-large.jpg</t>
  </si>
  <si>
    <t>4 ply</t>
  </si>
  <si>
    <t>Snuggly 4 Ply 50g</t>
  </si>
  <si>
    <t>F074</t>
  </si>
  <si>
    <t>f083-large.jpg</t>
  </si>
  <si>
    <t>Snuggly 4 Ply 100g</t>
  </si>
  <si>
    <t>F083</t>
  </si>
  <si>
    <t>38</t>
  </si>
  <si>
    <t>f073-large.jpg</t>
  </si>
  <si>
    <t>3 ply</t>
  </si>
  <si>
    <t>Snuggly 3 Ply 50g</t>
  </si>
  <si>
    <t>F073</t>
  </si>
  <si>
    <t>f070-large.jpg</t>
  </si>
  <si>
    <t>Snuggly 3 Ply 100g</t>
  </si>
  <si>
    <t>F070</t>
  </si>
  <si>
    <t>37</t>
  </si>
  <si>
    <t>f072-large.jpg</t>
  </si>
  <si>
    <t>2 ply/Quick Knit</t>
  </si>
  <si>
    <t>Snuggly 2 Ply</t>
  </si>
  <si>
    <t>F072</t>
  </si>
  <si>
    <t>style_cat</t>
  </si>
  <si>
    <t>ply_cat</t>
  </si>
  <si>
    <t>yarn_image</t>
  </si>
  <si>
    <t>style_name</t>
  </si>
  <si>
    <t>ply_name</t>
  </si>
  <si>
    <t>yarn_name</t>
  </si>
  <si>
    <t>yarn_status</t>
  </si>
  <si>
    <t>yarn_code</t>
  </si>
  <si>
    <t>Weight</t>
  </si>
  <si>
    <t>50g</t>
  </si>
  <si>
    <t>Needle Size</t>
  </si>
  <si>
    <t>3¼mm</t>
  </si>
  <si>
    <t>100g</t>
  </si>
  <si>
    <t>6mm</t>
  </si>
  <si>
    <t>5½mm</t>
  </si>
  <si>
    <t>25g</t>
  </si>
  <si>
    <t>4mm</t>
  </si>
  <si>
    <t>6½mm</t>
  </si>
  <si>
    <t>78m/86y</t>
  </si>
  <si>
    <t>150m/164y</t>
  </si>
  <si>
    <t>170m/184y</t>
  </si>
  <si>
    <t>10mm</t>
  </si>
  <si>
    <t>75m/82y</t>
  </si>
  <si>
    <t>75m/81y</t>
  </si>
  <si>
    <t>65m/71y</t>
  </si>
  <si>
    <t>110m/120y</t>
  </si>
  <si>
    <t>12mm</t>
  </si>
  <si>
    <t>43m/47y</t>
  </si>
  <si>
    <t>140m/153y</t>
  </si>
  <si>
    <t>200g</t>
  </si>
  <si>
    <t>8mm</t>
  </si>
  <si>
    <t>40m/43y</t>
  </si>
  <si>
    <t>400g</t>
  </si>
  <si>
    <t>4½mm</t>
  </si>
  <si>
    <t>880m/962y</t>
  </si>
  <si>
    <t>462m/505y</t>
  </si>
  <si>
    <t>602m/658y</t>
  </si>
  <si>
    <t>301m/329y</t>
  </si>
  <si>
    <t>452m/494y</t>
  </si>
  <si>
    <t>226m/247y</t>
  </si>
  <si>
    <t>80m/88y</t>
  </si>
  <si>
    <t>62m/68y</t>
  </si>
  <si>
    <t>100% Polyester</t>
  </si>
  <si>
    <t>80% Bamboo, 20% Wool</t>
  </si>
  <si>
    <t>95m/104y</t>
  </si>
  <si>
    <t>165m/179y</t>
  </si>
  <si>
    <t>55% Nylon, 45% Acrylic</t>
  </si>
  <si>
    <t>330m/358y</t>
  </si>
  <si>
    <t>85m/92y</t>
  </si>
  <si>
    <t>25m/27y</t>
  </si>
  <si>
    <t>137m/150y</t>
  </si>
  <si>
    <t>90% Acrylic, 10% Polyester</t>
  </si>
  <si>
    <t>70% Acrylic, 30% Wool</t>
  </si>
  <si>
    <t>60% Acrylic, 25% Cotton, 15% Wool</t>
  </si>
  <si>
    <t>51% Wool, 49% Acrylic</t>
  </si>
  <si>
    <t>60% Wool, 25% Alpaca, 15% Nylon</t>
  </si>
  <si>
    <t>74% Acrylic, 14% Wool, 12% Polyester</t>
  </si>
  <si>
    <t>60% Acrylic, 40% Polyester</t>
  </si>
  <si>
    <t>Yardage 
(extra:2)</t>
  </si>
  <si>
    <t>Blend
(extra:3)</t>
  </si>
  <si>
    <t>76</t>
  </si>
  <si>
    <t>66</t>
  </si>
  <si>
    <t>62</t>
  </si>
  <si>
    <t>55</t>
  </si>
  <si>
    <t>69</t>
  </si>
  <si>
    <t>64</t>
  </si>
  <si>
    <t>77</t>
  </si>
  <si>
    <t>73</t>
  </si>
  <si>
    <t>70</t>
  </si>
  <si>
    <t>68</t>
  </si>
  <si>
    <t>60</t>
  </si>
  <si>
    <t>75</t>
  </si>
  <si>
    <t>61</t>
  </si>
  <si>
    <t>74</t>
  </si>
  <si>
    <t>71</t>
  </si>
  <si>
    <t>65</t>
  </si>
  <si>
    <t>51</t>
  </si>
  <si>
    <t>57</t>
  </si>
  <si>
    <t>49</t>
  </si>
  <si>
    <t>50</t>
  </si>
  <si>
    <t>52</t>
  </si>
  <si>
    <t>58</t>
  </si>
  <si>
    <t>59</t>
  </si>
  <si>
    <t>53</t>
  </si>
  <si>
    <t>63</t>
  </si>
  <si>
    <t>54</t>
  </si>
  <si>
    <t>67</t>
  </si>
  <si>
    <t>72</t>
  </si>
  <si>
    <t>56</t>
  </si>
  <si>
    <t>category_id</t>
  </si>
  <si>
    <t>SQL</t>
  </si>
  <si>
    <t>Description</t>
  </si>
  <si>
    <t>A fine, classic pure white yarn that is wonderful for tiny baby knits and delicate shawls. Easy care, Snuggly 2 ply will keep its quality through machine washing and tumble drying.</t>
  </si>
  <si>
    <t>This 100g ball is the perfect yarn for shawl knitting in classic baby white. Snuggly 3 Ply will keep its quality through machine washing and tumble drying.</t>
  </si>
  <si>
    <t>We have delicate pastel baby shades in this classic 3 Ply yarn that is wonderful for making beautiful shawls. Snuggly 3 Ply will keep its quality through machine washing and tumble drying.</t>
  </si>
  <si>
    <t>Our classic 4 Ply baby yarn is the perfect yarn for shawl knitting and comes in classic white and cream in the 100g ball. Snuggly 4 Ply will keep its quality through machine washing and tumble drying.</t>
  </si>
  <si>
    <t>Snuggly is the perfect quality yarn for tiny and new born babies first hand knits. It is soft and gentle, and comes in baby fashion colours as well as classic pastel shades. Snuggly 4 ply will keep its quality through machine washing and tumble drying.</t>
  </si>
  <si>
    <t>This is the UK's favourite soft, fleecy yarn that comes in purest white, cream and trendy baby colours. A truly original yarn from Sirdar.</t>
  </si>
  <si>
    <t>Specially developed to be incredibly soft, gentle and smooth for Baby, this yarn is a new blend with natural bamboo and wool fibres. It will keep its quality through gentle machine washing.</t>
  </si>
  <si>
    <t>Sirdar Snuggly Baby Crofter Dk is a gorgeously soft yarn with an incredible Fair Isle colour effect that appears as you knit. Inspired by the gentlest colours of the Scotland Highlands, Snuggly Baby Crofter Dk is the same wonderfully soft blend of 55% nylon and 45% acrylic as Snuggly Dk, and is machine washable and easy care. This yarn will also knit to all Sirdar double knitting baby patterns.</t>
  </si>
  <si>
    <t>The UK’s favourite baby hand knit yarn, Snuggly Dk has a softness that babies love and comes in a wide range of colours, spot dyes and trendy colour twists. Snuggly Dk is easy care and will keep its quality through machine washing and tumble drying.</t>
  </si>
  <si>
    <t>Snuggly is the UK’s favourite baby yarn and is perfect quality yarn for soft and gentle baby hand knits. Our most popular shades of Snuggly Dk come in a generous 100g ball. Snuggly Dk will keep its quality through machine washing and tumble drying.</t>
  </si>
  <si>
    <t>Snuggly Kisses Dk is a gorgeously soft double knitting baby yarn with a delicate stripe effect that appear as you knit. This pretty yarn comes in a beautiful palette of soft, toning shades and makes adorable knits for little ones. Kisses Dk will knit to all Sirdar baby double knitting patterns.</t>
  </si>
  <si>
    <t>Snuggly Snowflake Dk has been updated in a 25g format. It is more economical for you to use several of these delightfully sunny colours in one knit, as you can buy more accurate amounts of yarn with less left over.</t>
  </si>
  <si>
    <t>This popular standard Dk yarn with a coloured nep adds real texture to baby hand knits. The colours range from pretty pinks to modern stones and browns. Snuggly Tiny Tots Dk will keep its quality through machine washing and tumble drying.</t>
  </si>
  <si>
    <t>Click is rapidly becoming a favourite with knitters and comes in a range of soft colours and marls that work well for all the family. If you want to knit your first Chunky yarn, Click is perfect for you and knits up quickly too. Click Chunky’s wool and acrylic blend will keep its quality through repeated machine washing.</t>
  </si>
  <si>
    <t>Crofter Chunky is a beautifully soft, standard Chunky yarn that has an incredible Fair Isle effect spray dyed onto the yarn - so the yarn knits as normal and the beautiful Fair Isle effect appears as you knit. You get the look of Fair Isle without the hard work!</t>
  </si>
  <si>
    <t>Click Dk is a classic yarn with 30% wool that comes in modern fashion shades.Click Dk's eye-catching colours make dramatic looking fashion knits to wear in the city for every day style. Click Dk’s wool and acrylic blend is easy care and easy wear.</t>
  </si>
  <si>
    <t>Crofter Dk is a beautifully soft, standard Dk yarn that has an incredible Fair Isle effect spray dyed onto the yarn - so the yarn knits as normal and the beautiful Fair Isle effect appears as you knit. You get the look of Fair Isle without the hard work!</t>
  </si>
  <si>
    <t>This hugely popular classic Dk yarn makes great casual knits for all the family. Denim Tweed’s cotton, wool and acrylic blend will keep its quality through repeated machine washing.</t>
  </si>
  <si>
    <t>This very popular Super Chunky yarn is quick to knit and creates stylish jackets and knitted coats. Denim Ultra’s cotton, wool and acrylic blend will keep its quality through repeated machine washing.</t>
  </si>
  <si>
    <t>A gloriously rich, multi-coloured yarn that creates wonderfully subtle stripes as you knit. Escape Dk comes in a beautifully soft, wool rich blend and is machine washable. Escape Dk will knit to all Sirdar Dk patterns.</t>
  </si>
  <si>
    <t>Escape Chunky is a gloriously vibrant, multi-coloured yarn that creates a wonderful colour change effect as you knit. It comes in a beautifully soft, wool rich blend and is machine washable. This yarn knits to our standard chunky tension and will knit to all Sirdar chunky patterns.</t>
  </si>
  <si>
    <t>Sirdar INDIE is a gorgeous, light and lofty yarn with a riot of magnificent colours in every ball - the fabulous colour effect appears as you knit. INDIE comes in a beautifully lightweight blend of 51% wool and 49% acrylic and comes in a conventional 50g ball. INDIE is fantastically quick to knit on 12mm needles and is easy for children and new knitters alike.</t>
  </si>
  <si>
    <t>Squiggle super chunky is a fabulously colourful yarn that comes in a gorgeous range of jolly colour twist shades for women and girls. Squiggle is a cosy blend of 51% wool and 49% acrylic, which is machine washable and easy care. Squiggle super chunky comes in a conventional 50g ball and knits on 10mm needles. This fabulous yarn is easy and fun to knit and is great for quick projects and the ideal yarn for beginners to use.</t>
  </si>
  <si>
    <t>Snuggly Snowdrops Chunky is a soft and cosy baby yarn scattered with tiny white ‘snowdrops’ and comes in a fabulous range of snow white, cosy cream, biscuit and four pretty baby pastels &amp;mdash; pink, lilac, mint and blue. You can create fabulously quick baby knits using 6mm needles with Snowdrops Chunky &amp;mdash; it is perfect for pretty little cardies, trendy little hats and adorable baby blankets. This cosy baby yarn comes in a blend of 60% acrylic and 40% polyester, making it and machine washable and easy care.</t>
  </si>
  <si>
    <t>Snuggly Baby Snowball is the softest, cuddliest yarn imaginable &amp;mdash; and creates the cutest baby hand knits and blankets for girls and boys. The yarn has lots of soft and cosy ‘snowballs’ and is just so quick and easy to knit on 6 &amp;frac12; mm needles. It comes in the gentlest shades of ice cream and snow white - or gently frosted colours with pretty pink, trendy lilac, blue or green.</t>
  </si>
  <si>
    <t>Inspired by the wistful and romantic west coast of Ireland, Connemara chunky is a breathtaking, softly coloured tweed effect yarn. It comes in 6 hushed shades with misty blues, gentle heathers and natural smoky browns &amp;mdash; a beautiful palette of tweedy colours for men, women and girls.  Connemara is a true chunky yarn that knits on 6&amp;frac12; mm needles and can be knitted to all our chunky patterns. It comes in a beautifully natural, wool rich blend of 51% wool 49% acrylic, in a conventional 50g ball. Connemara’s gorgeous tweedy colours look fabulous knitted into the simplest stocking stitch, cables and textures.</t>
  </si>
  <si>
    <t>Nomad is our new, incredibly light and textured yarn made from a blend of 60% beautifully soft wool, 25% alpaca and 15% nylon &amp;mdash; and has been created in a subtle palette of 6 gentle shades inspired by the natural winter landscape. With soft greys and three easy to wear neutrals &amp;mdash; our Nomad shades are beautiful, natural and expensive-looking colours.</t>
  </si>
  <si>
    <t>Sirdar Snowball makes THE softest, THE quickest and THE most irresistibly cosy scarf! This super-sized pom pom yarn is really quick to knit and creates a scarf that’s out of this world. It’s the over-sized fluffy pom poms that make this yarn just so soft to wear!  You can knit or crochet a women’s scarf from one ball or create two smaller scarves for girls. All you need is a pair of 8mm needles &amp;mdash; it’s only 5 stitches wide. Or you can knit 2 smaller scarves for girls (cast on 4 sts and knit 100 cm which is half the ball), either way they’re incredibly quick to make. We have put ALL the instructions on how to knit the Snowball scarf on the inside of the ball band so you don’t even need to buy a pattern!</t>
  </si>
  <si>
    <t>Yo&amp;mdash;Yo is a soft and light boucle texture yarn with a generous colour phasing that comes in a huge 400g ball. Incredibly, you can knit a woman’s garment from just one ball.</t>
  </si>
  <si>
    <t>Our price</t>
  </si>
  <si>
    <t>9389_col.jpg</t>
  </si>
  <si>
    <t>9389</t>
  </si>
  <si>
    <t>9360_col.jpg</t>
  </si>
  <si>
    <t>9360</t>
  </si>
  <si>
    <t>9359_col.jpg</t>
  </si>
  <si>
    <t>9359</t>
  </si>
  <si>
    <t>9358_col.jpg</t>
  </si>
  <si>
    <t>9358</t>
  </si>
  <si>
    <t>9357_col.jpg</t>
  </si>
  <si>
    <t>9357</t>
  </si>
  <si>
    <t>2313_col.jpg</t>
  </si>
  <si>
    <t>2313</t>
  </si>
  <si>
    <t>2312_col.jpg</t>
  </si>
  <si>
    <t>2312</t>
  </si>
  <si>
    <t>2310_col.jpg</t>
  </si>
  <si>
    <t>2310</t>
  </si>
  <si>
    <t>2309_col.jpg</t>
  </si>
  <si>
    <t>2309</t>
  </si>
  <si>
    <t>2308_col.jpg</t>
  </si>
  <si>
    <t>2308</t>
  </si>
  <si>
    <t>2307_col.jpg</t>
  </si>
  <si>
    <t>2307</t>
  </si>
  <si>
    <t>9201_col.jpg</t>
  </si>
  <si>
    <t>9201</t>
  </si>
  <si>
    <t>9200_col.jpg</t>
  </si>
  <si>
    <t>9200</t>
  </si>
  <si>
    <t>8844_col.jpg</t>
  </si>
  <si>
    <t>8844</t>
  </si>
  <si>
    <t>8768_col.jpg</t>
  </si>
  <si>
    <t>8768</t>
  </si>
  <si>
    <t>9362_col.jpg</t>
  </si>
  <si>
    <t>9362</t>
  </si>
  <si>
    <t>9180_col.jpg</t>
  </si>
  <si>
    <t>9180</t>
  </si>
  <si>
    <t>9179_col.jpg</t>
  </si>
  <si>
    <t>9179</t>
  </si>
  <si>
    <t>9128_col.jpg</t>
  </si>
  <si>
    <t>9128</t>
  </si>
  <si>
    <t>9127_col.jpg</t>
  </si>
  <si>
    <t>9127</t>
  </si>
  <si>
    <t>9081_col.jpg</t>
  </si>
  <si>
    <t>9081</t>
  </si>
  <si>
    <t>9080_col.jpg</t>
  </si>
  <si>
    <t>9080</t>
  </si>
  <si>
    <t>9079_col.jpg</t>
  </si>
  <si>
    <t>9079</t>
  </si>
  <si>
    <t>9078_col.jpg</t>
  </si>
  <si>
    <t>9078</t>
  </si>
  <si>
    <t>9077_col.jpg</t>
  </si>
  <si>
    <t>9077</t>
  </si>
  <si>
    <t>9076_col.jpg</t>
  </si>
  <si>
    <t>9076</t>
  </si>
  <si>
    <t>9075_col.jpg</t>
  </si>
  <si>
    <t>9075</t>
  </si>
  <si>
    <t>9074_col.jpg</t>
  </si>
  <si>
    <t>9074</t>
  </si>
  <si>
    <t>2266_col.jpg</t>
  </si>
  <si>
    <t>2266</t>
  </si>
  <si>
    <t>9177_col.jpg</t>
  </si>
  <si>
    <t>9177</t>
  </si>
  <si>
    <t>9176_col.jpg</t>
  </si>
  <si>
    <t>9176</t>
  </si>
  <si>
    <t>9175_col.jpg</t>
  </si>
  <si>
    <t>9175</t>
  </si>
  <si>
    <t>9174_col.jpg</t>
  </si>
  <si>
    <t>9174</t>
  </si>
  <si>
    <t>9173_col.jpg</t>
  </si>
  <si>
    <t>9173</t>
  </si>
  <si>
    <t>9172_col.jpg</t>
  </si>
  <si>
    <t>9172</t>
  </si>
  <si>
    <t>9171_col.jpg</t>
  </si>
  <si>
    <t>9171</t>
  </si>
  <si>
    <t>9170_col.jpg</t>
  </si>
  <si>
    <t>9170</t>
  </si>
  <si>
    <t>9347_col.jpg</t>
  </si>
  <si>
    <t>9347</t>
  </si>
  <si>
    <t>9346_col.jpg</t>
  </si>
  <si>
    <t>9346</t>
  </si>
  <si>
    <t>9345_col.jpg</t>
  </si>
  <si>
    <t>9345</t>
  </si>
  <si>
    <t>9256_col.jpg</t>
  </si>
  <si>
    <t>9256</t>
  </si>
  <si>
    <t>9215_col.jpg</t>
  </si>
  <si>
    <t>9215</t>
  </si>
  <si>
    <t>9212_col.jpg</t>
  </si>
  <si>
    <t>9212</t>
  </si>
  <si>
    <t>2269_col.jpg</t>
  </si>
  <si>
    <t>2269</t>
  </si>
  <si>
    <t>9402_col.jpg</t>
  </si>
  <si>
    <t>9402</t>
  </si>
  <si>
    <t>9401_col.jpg</t>
  </si>
  <si>
    <t>9401</t>
  </si>
  <si>
    <t>9400_col.jpg</t>
  </si>
  <si>
    <t>9400</t>
  </si>
  <si>
    <t>9321_col.jpg</t>
  </si>
  <si>
    <t>9321</t>
  </si>
  <si>
    <t>9320_col.jpg</t>
  </si>
  <si>
    <t>9320</t>
  </si>
  <si>
    <t>9319_col.jpg</t>
  </si>
  <si>
    <t>9319</t>
  </si>
  <si>
    <t>9318_col.jpg</t>
  </si>
  <si>
    <t>9318</t>
  </si>
  <si>
    <t>9317_col.jpg</t>
  </si>
  <si>
    <t>9317</t>
  </si>
  <si>
    <t>9316_col.jpg</t>
  </si>
  <si>
    <t>9316</t>
  </si>
  <si>
    <t>9315_col.jpg</t>
  </si>
  <si>
    <t>9315</t>
  </si>
  <si>
    <t>9314_col.jpg</t>
  </si>
  <si>
    <t>9314</t>
  </si>
  <si>
    <t>9384_col.jpg</t>
  </si>
  <si>
    <t>9384</t>
  </si>
  <si>
    <t>9383_col.jpg</t>
  </si>
  <si>
    <t>9383</t>
  </si>
  <si>
    <t>9382_col.jpg</t>
  </si>
  <si>
    <t>9382</t>
  </si>
  <si>
    <t>9313_col.jpg</t>
  </si>
  <si>
    <t>9313</t>
  </si>
  <si>
    <t>9312_col.jpg</t>
  </si>
  <si>
    <t>9312</t>
  </si>
  <si>
    <t>9311_col.jpg</t>
  </si>
  <si>
    <t>9311</t>
  </si>
  <si>
    <t>9310_col.jpg</t>
  </si>
  <si>
    <t>9310</t>
  </si>
  <si>
    <t>9308_col.jpg</t>
  </si>
  <si>
    <t>9308</t>
  </si>
  <si>
    <t>9306_col.jpg</t>
  </si>
  <si>
    <t>9306</t>
  </si>
  <si>
    <t>9239_col.jpg</t>
  </si>
  <si>
    <t>9239</t>
  </si>
  <si>
    <t>9237_col.jpg</t>
  </si>
  <si>
    <t>9237</t>
  </si>
  <si>
    <t>9101_col.jpg</t>
  </si>
  <si>
    <t>9101</t>
  </si>
  <si>
    <t>9002_col.jpg</t>
  </si>
  <si>
    <t>9002</t>
  </si>
  <si>
    <t>9001_col.jpg</t>
  </si>
  <si>
    <t>9001</t>
  </si>
  <si>
    <t>8951_col.jpg</t>
  </si>
  <si>
    <t>8951</t>
  </si>
  <si>
    <t>8950_col.jpg</t>
  </si>
  <si>
    <t>8950</t>
  </si>
  <si>
    <t>8949_col.jpg</t>
  </si>
  <si>
    <t>8949</t>
  </si>
  <si>
    <t>9230_col.jpg</t>
  </si>
  <si>
    <t>9230</t>
  </si>
  <si>
    <t>9229_col.jpg</t>
  </si>
  <si>
    <t>9229</t>
  </si>
  <si>
    <t>9061_col.jpg</t>
  </si>
  <si>
    <t>9061</t>
  </si>
  <si>
    <t>9058_col.jpg</t>
  </si>
  <si>
    <t>9058</t>
  </si>
  <si>
    <t>8989_col.jpg</t>
  </si>
  <si>
    <t>8989</t>
  </si>
  <si>
    <t>8940_col.jpg</t>
  </si>
  <si>
    <t>8940</t>
  </si>
  <si>
    <t>8746_col.jpg</t>
  </si>
  <si>
    <t>8746</t>
  </si>
  <si>
    <t>8745_col.jpg</t>
  </si>
  <si>
    <t>8745</t>
  </si>
  <si>
    <t>9380_col.jpg</t>
  </si>
  <si>
    <t>9380</t>
  </si>
  <si>
    <t>9336_col.jpg</t>
  </si>
  <si>
    <t>9336</t>
  </si>
  <si>
    <t>9259_col.jpg</t>
  </si>
  <si>
    <t>9259</t>
  </si>
  <si>
    <t>9258_col.jpg</t>
  </si>
  <si>
    <t>9258</t>
  </si>
  <si>
    <t>9257_col.jpg</t>
  </si>
  <si>
    <t>9257</t>
  </si>
  <si>
    <t>9209_col.jpg</t>
  </si>
  <si>
    <t>9209</t>
  </si>
  <si>
    <t>9208_col.jpg</t>
  </si>
  <si>
    <t>9208</t>
  </si>
  <si>
    <t>9207_col.jpg</t>
  </si>
  <si>
    <t>9207</t>
  </si>
  <si>
    <t>9206_col.jpg</t>
  </si>
  <si>
    <t>9206</t>
  </si>
  <si>
    <t>9205_col.jpg</t>
  </si>
  <si>
    <t>9205</t>
  </si>
  <si>
    <t>9202_col.jpg</t>
  </si>
  <si>
    <t>9202</t>
  </si>
  <si>
    <t>9260_col.jpg</t>
  </si>
  <si>
    <t>9260</t>
  </si>
  <si>
    <t>F037</t>
  </si>
  <si>
    <t>Click Aran with Wool</t>
  </si>
  <si>
    <t>9085_col.jpg</t>
  </si>
  <si>
    <t>9085</t>
  </si>
  <si>
    <t>9084_col.jpg</t>
  </si>
  <si>
    <t>9084</t>
  </si>
  <si>
    <t>9219_col.jpg</t>
  </si>
  <si>
    <t>9219</t>
  </si>
  <si>
    <t>F119</t>
  </si>
  <si>
    <t>8485_col.jpg</t>
  </si>
  <si>
    <t>8485</t>
  </si>
  <si>
    <t>9146_col.jpg</t>
  </si>
  <si>
    <t>9146</t>
  </si>
  <si>
    <t>F033</t>
  </si>
  <si>
    <t>Denim Aran</t>
  </si>
  <si>
    <t>9145_col.jpg</t>
  </si>
  <si>
    <t>9145</t>
  </si>
  <si>
    <t>8586_col.jpg</t>
  </si>
  <si>
    <t>8586</t>
  </si>
  <si>
    <t>5047_col.jpg</t>
  </si>
  <si>
    <t>5047</t>
  </si>
  <si>
    <t>2235_col.jpg</t>
  </si>
  <si>
    <t>2235</t>
  </si>
  <si>
    <t>8318_col.jpg</t>
  </si>
  <si>
    <t>8318</t>
  </si>
  <si>
    <t>9364_col.jpg</t>
  </si>
  <si>
    <t>9364</t>
  </si>
  <si>
    <t>F009</t>
  </si>
  <si>
    <t>Country Style Dk</t>
  </si>
  <si>
    <t>9223_col.jpg</t>
  </si>
  <si>
    <t>9223</t>
  </si>
  <si>
    <t>9222_col.jpg</t>
  </si>
  <si>
    <t>9222</t>
  </si>
  <si>
    <t>9096_col.jpg</t>
  </si>
  <si>
    <t>9096</t>
  </si>
  <si>
    <t>8433_col.jpg</t>
  </si>
  <si>
    <t>8433</t>
  </si>
  <si>
    <t>8429_col.jpg</t>
  </si>
  <si>
    <t>8429</t>
  </si>
  <si>
    <t>5989_col.jpg</t>
  </si>
  <si>
    <t>5989</t>
  </si>
  <si>
    <t>5840_col.jpg</t>
  </si>
  <si>
    <t>5840</t>
  </si>
  <si>
    <t>4132_col.jpg</t>
  </si>
  <si>
    <t>4132</t>
  </si>
  <si>
    <t>2294_col.jpg</t>
  </si>
  <si>
    <t>2294</t>
  </si>
  <si>
    <t>9324_col.jpg</t>
  </si>
  <si>
    <t>9324</t>
  </si>
  <si>
    <t>9323_col.jpg</t>
  </si>
  <si>
    <t>9323</t>
  </si>
  <si>
    <t>9228_col.jpg</t>
  </si>
  <si>
    <t>9228</t>
  </si>
  <si>
    <t>9227_col.jpg</t>
  </si>
  <si>
    <t>9227</t>
  </si>
  <si>
    <t>8957_col.jpg</t>
  </si>
  <si>
    <t>8957</t>
  </si>
  <si>
    <t>2272_col.jpg</t>
  </si>
  <si>
    <t>2272</t>
  </si>
  <si>
    <t>9339_col.jpg</t>
  </si>
  <si>
    <t>9339</t>
  </si>
  <si>
    <t>9338_col.jpg</t>
  </si>
  <si>
    <t>9338</t>
  </si>
  <si>
    <t>9251_col.jpg</t>
  </si>
  <si>
    <t>9251</t>
  </si>
  <si>
    <t>9250_col.jpg</t>
  </si>
  <si>
    <t>9250</t>
  </si>
  <si>
    <t>9189_col.jpg</t>
  </si>
  <si>
    <t>9189</t>
  </si>
  <si>
    <t>9137_col.jpg</t>
  </si>
  <si>
    <t>9137</t>
  </si>
  <si>
    <t>9136_col.jpg</t>
  </si>
  <si>
    <t>9136</t>
  </si>
  <si>
    <t>9135_col.jpg</t>
  </si>
  <si>
    <t>9135</t>
  </si>
  <si>
    <t>9134_col.jpg</t>
  </si>
  <si>
    <t>9134</t>
  </si>
  <si>
    <t>9133_col.jpg</t>
  </si>
  <si>
    <t>9133</t>
  </si>
  <si>
    <t>9130_col.jpg</t>
  </si>
  <si>
    <t>9130</t>
  </si>
  <si>
    <t>2311_col.jpg</t>
  </si>
  <si>
    <t>2311</t>
  </si>
  <si>
    <t>2276_col.jpg</t>
  </si>
  <si>
    <t>2276</t>
  </si>
  <si>
    <t>2267_col.jpg</t>
  </si>
  <si>
    <t>2267</t>
  </si>
  <si>
    <t>2256_col.jpg</t>
  </si>
  <si>
    <t>2256</t>
  </si>
  <si>
    <t>0921_col.jpg</t>
  </si>
  <si>
    <t>0921</t>
  </si>
  <si>
    <t>F120</t>
  </si>
  <si>
    <t>Bonus Toytime Dk</t>
  </si>
  <si>
    <t>0920_col.jpg</t>
  </si>
  <si>
    <t>0920</t>
  </si>
  <si>
    <t>0919_col.jpg</t>
  </si>
  <si>
    <t>0919</t>
  </si>
  <si>
    <t>0918_col.jpg</t>
  </si>
  <si>
    <t>0918</t>
  </si>
  <si>
    <t>0917_col.jpg</t>
  </si>
  <si>
    <t>0917</t>
  </si>
  <si>
    <t>0916_col.jpg</t>
  </si>
  <si>
    <t>0916</t>
  </si>
  <si>
    <t>0915_col.jpg</t>
  </si>
  <si>
    <t>0915</t>
  </si>
  <si>
    <t>0914_col.jpg</t>
  </si>
  <si>
    <t>0914</t>
  </si>
  <si>
    <t>0913_col.jpg</t>
  </si>
  <si>
    <t>0913</t>
  </si>
  <si>
    <t>0912_col.jpg</t>
  </si>
  <si>
    <t>0912</t>
  </si>
  <si>
    <t>0911_col.jpg</t>
  </si>
  <si>
    <t>0911</t>
  </si>
  <si>
    <t>0910_col.jpg</t>
  </si>
  <si>
    <t>0910</t>
  </si>
  <si>
    <t>0909_col.jpg</t>
  </si>
  <si>
    <t>0909</t>
  </si>
  <si>
    <t>0908_col.jpg</t>
  </si>
  <si>
    <t>0908</t>
  </si>
  <si>
    <t>0907_col.jpg</t>
  </si>
  <si>
    <t>0907</t>
  </si>
  <si>
    <t>0906_col.jpg</t>
  </si>
  <si>
    <t>0906</t>
  </si>
  <si>
    <t>0905_col.jpg</t>
  </si>
  <si>
    <t>0905</t>
  </si>
  <si>
    <t>0904_col.jpg</t>
  </si>
  <si>
    <t>0904</t>
  </si>
  <si>
    <t>0903_col.jpg</t>
  </si>
  <si>
    <t>0903</t>
  </si>
  <si>
    <t>0902_col.jpg</t>
  </si>
  <si>
    <t>0902</t>
  </si>
  <si>
    <t>0901_col.jpg</t>
  </si>
  <si>
    <t>0901</t>
  </si>
  <si>
    <t>0900_col.jpg</t>
  </si>
  <si>
    <t>0900</t>
  </si>
  <si>
    <t>9349_col.jpg</t>
  </si>
  <si>
    <t>9349</t>
  </si>
  <si>
    <t>F051</t>
  </si>
  <si>
    <t>Country Style 4 Ply</t>
  </si>
  <si>
    <t>9235_col.jpg</t>
  </si>
  <si>
    <t>9235</t>
  </si>
  <si>
    <t>8524_col.jpg</t>
  </si>
  <si>
    <t>8524</t>
  </si>
  <si>
    <t>8397_col.jpg</t>
  </si>
  <si>
    <t>8397</t>
  </si>
  <si>
    <t>3116_col.jpg</t>
  </si>
  <si>
    <t>3116</t>
  </si>
  <si>
    <t>1961_col.jpg</t>
  </si>
  <si>
    <t>1961</t>
  </si>
  <si>
    <t>1960_col.jpg</t>
  </si>
  <si>
    <t>1960</t>
  </si>
  <si>
    <t>1959_col.jpg</t>
  </si>
  <si>
    <t>1959</t>
  </si>
  <si>
    <t>1934_col.jpg</t>
  </si>
  <si>
    <t>1934</t>
  </si>
  <si>
    <t>1925_col.jpg</t>
  </si>
  <si>
    <t>1925</t>
  </si>
  <si>
    <t>1924_col.jpg</t>
  </si>
  <si>
    <t>1924</t>
  </si>
  <si>
    <t>1923_col.jpg</t>
  </si>
  <si>
    <t>1923</t>
  </si>
  <si>
    <t>1884_col.jpg</t>
  </si>
  <si>
    <t>1884</t>
  </si>
  <si>
    <t>1882_col.jpg</t>
  </si>
  <si>
    <t>1882</t>
  </si>
  <si>
    <t>1775_col.jpg</t>
  </si>
  <si>
    <t>1775</t>
  </si>
  <si>
    <t>1774_col.jpg</t>
  </si>
  <si>
    <t>1774</t>
  </si>
  <si>
    <t>1773_col.jpg</t>
  </si>
  <si>
    <t>1773</t>
  </si>
  <si>
    <t>1772_col.jpg</t>
  </si>
  <si>
    <t>1772</t>
  </si>
  <si>
    <t>1771_col.jpg</t>
  </si>
  <si>
    <t>1771</t>
  </si>
  <si>
    <t>1975_col.jpg</t>
  </si>
  <si>
    <t>1975</t>
  </si>
  <si>
    <t>1974_col.jpg</t>
  </si>
  <si>
    <t>1974</t>
  </si>
  <si>
    <t>1973_col.jpg</t>
  </si>
  <si>
    <t>1973</t>
  </si>
  <si>
    <t>1972_col.jpg</t>
  </si>
  <si>
    <t>1972</t>
  </si>
  <si>
    <t>1971_col.jpg</t>
  </si>
  <si>
    <t>1971</t>
  </si>
  <si>
    <t>1970_col.jpg</t>
  </si>
  <si>
    <t>1970</t>
  </si>
  <si>
    <t>1968_col.jpg</t>
  </si>
  <si>
    <t>1968</t>
  </si>
  <si>
    <t>1910_col.jpg</t>
  </si>
  <si>
    <t>1910</t>
  </si>
  <si>
    <t>1791_col.jpg</t>
  </si>
  <si>
    <t>1791</t>
  </si>
  <si>
    <t>1790_col.jpg</t>
  </si>
  <si>
    <t>1790</t>
  </si>
  <si>
    <t>1788_col.jpg</t>
  </si>
  <si>
    <t>1788</t>
  </si>
  <si>
    <t>1755_col.jpg</t>
  </si>
  <si>
    <t>1755</t>
  </si>
  <si>
    <t>1744_col.jpg</t>
  </si>
  <si>
    <t>1744</t>
  </si>
  <si>
    <t>1743_col.jpg</t>
  </si>
  <si>
    <t>1743</t>
  </si>
  <si>
    <t>1682_col.jpg</t>
  </si>
  <si>
    <t>1682</t>
  </si>
  <si>
    <t>1560_col.jpg</t>
  </si>
  <si>
    <t>1560</t>
  </si>
  <si>
    <t>1943_col.jpg</t>
  </si>
  <si>
    <t>1943</t>
  </si>
  <si>
    <t>1942_col.jpg</t>
  </si>
  <si>
    <t>1942</t>
  </si>
  <si>
    <t>1941_col.jpg</t>
  </si>
  <si>
    <t>1941</t>
  </si>
  <si>
    <t>1940_col.jpg</t>
  </si>
  <si>
    <t>1940</t>
  </si>
  <si>
    <t>1939_col.jpg</t>
  </si>
  <si>
    <t>1939</t>
  </si>
  <si>
    <t>1938_col.jpg</t>
  </si>
  <si>
    <t>1938</t>
  </si>
  <si>
    <t>1937_col.jpg</t>
  </si>
  <si>
    <t>1937</t>
  </si>
  <si>
    <t>1936_col.jpg</t>
  </si>
  <si>
    <t>1936</t>
  </si>
  <si>
    <t>3190_col.jpg</t>
  </si>
  <si>
    <t>3190</t>
  </si>
  <si>
    <t>F022</t>
  </si>
  <si>
    <t>Supersoft Aran</t>
  </si>
  <si>
    <t>2225_col.jpg</t>
  </si>
  <si>
    <t>2225</t>
  </si>
  <si>
    <t>1760_col.jpg</t>
  </si>
  <si>
    <t>1760</t>
  </si>
  <si>
    <t>1759_col.jpg</t>
  </si>
  <si>
    <t>1759</t>
  </si>
  <si>
    <t>3123_col.jpg</t>
  </si>
  <si>
    <t>3123</t>
  </si>
  <si>
    <t>F014</t>
  </si>
  <si>
    <t>Baby Bonus Dk</t>
  </si>
  <si>
    <t>3956_col.jpg</t>
  </si>
  <si>
    <t>3956</t>
  </si>
  <si>
    <t>3086_col.jpg</t>
  </si>
  <si>
    <t>3086</t>
  </si>
  <si>
    <t>1896_col.jpg</t>
  </si>
  <si>
    <t>1896</t>
  </si>
  <si>
    <t>1894_col.jpg</t>
  </si>
  <si>
    <t>1894</t>
  </si>
  <si>
    <t>1889_col.jpg</t>
  </si>
  <si>
    <t>1889</t>
  </si>
  <si>
    <t>1862_col.jpg</t>
  </si>
  <si>
    <t>1862</t>
  </si>
  <si>
    <t>1861_col.jpg</t>
  </si>
  <si>
    <t>1861</t>
  </si>
  <si>
    <t>1859_col.jpg</t>
  </si>
  <si>
    <t>1859</t>
  </si>
  <si>
    <t>1858_col.jpg</t>
  </si>
  <si>
    <t>1858</t>
  </si>
  <si>
    <t>1813_col.jpg</t>
  </si>
  <si>
    <t>1813</t>
  </si>
  <si>
    <t>1749_col.jpg</t>
  </si>
  <si>
    <t>1749</t>
  </si>
  <si>
    <t>1737_col.jpg</t>
  </si>
  <si>
    <t>1737</t>
  </si>
  <si>
    <t>1711_col.jpg</t>
  </si>
  <si>
    <t>1711</t>
  </si>
  <si>
    <t>1707_col.jpg</t>
  </si>
  <si>
    <t>1707</t>
  </si>
  <si>
    <t>1648_col.jpg</t>
  </si>
  <si>
    <t>1648</t>
  </si>
  <si>
    <t>1625_col.jpg</t>
  </si>
  <si>
    <t>1625</t>
  </si>
  <si>
    <t>1823_col.jpg</t>
  </si>
  <si>
    <t>1823</t>
  </si>
  <si>
    <t>1822_col.jpg</t>
  </si>
  <si>
    <t>1822</t>
  </si>
  <si>
    <t>1806_col.jpg</t>
  </si>
  <si>
    <t>1806</t>
  </si>
  <si>
    <t>1805_col.jpg</t>
  </si>
  <si>
    <t>1805</t>
  </si>
  <si>
    <t>1804_col.jpg</t>
  </si>
  <si>
    <t>1804</t>
  </si>
  <si>
    <t>1730_col.jpg</t>
  </si>
  <si>
    <t>1730</t>
  </si>
  <si>
    <t>1992_col.jpg</t>
  </si>
  <si>
    <t>1992</t>
  </si>
  <si>
    <t>1991_col.jpg</t>
  </si>
  <si>
    <t>1991</t>
  </si>
  <si>
    <t>1906_col.jpg</t>
  </si>
  <si>
    <t>1906</t>
  </si>
  <si>
    <t>1905_col.jpg</t>
  </si>
  <si>
    <t>1905</t>
  </si>
  <si>
    <t>1903_col.jpg</t>
  </si>
  <si>
    <t>1903</t>
  </si>
  <si>
    <t>1856_col.jpg</t>
  </si>
  <si>
    <t>1856</t>
  </si>
  <si>
    <t>1855_col.jpg</t>
  </si>
  <si>
    <t>1855</t>
  </si>
  <si>
    <t>1842_col.jpg</t>
  </si>
  <si>
    <t>1842</t>
  </si>
  <si>
    <t>1841_col.jpg</t>
  </si>
  <si>
    <t>1841</t>
  </si>
  <si>
    <t>1840_col.jpg</t>
  </si>
  <si>
    <t>1840</t>
  </si>
  <si>
    <t>1839_col.jpg</t>
  </si>
  <si>
    <t>1839</t>
  </si>
  <si>
    <t>1838_col.jpg</t>
  </si>
  <si>
    <t>1838</t>
  </si>
  <si>
    <t>1837_col.jpg</t>
  </si>
  <si>
    <t>1837</t>
  </si>
  <si>
    <t>1836_col.jpg</t>
  </si>
  <si>
    <t>1836</t>
  </si>
  <si>
    <t>1835_col.jpg</t>
  </si>
  <si>
    <t>1835</t>
  </si>
  <si>
    <t>1935_col.jpg</t>
  </si>
  <si>
    <t>1935</t>
  </si>
  <si>
    <t>1922_col.jpg</t>
  </si>
  <si>
    <t>1922</t>
  </si>
  <si>
    <t>1871_col.jpg</t>
  </si>
  <si>
    <t>1871</t>
  </si>
  <si>
    <t>1870_col.jpg</t>
  </si>
  <si>
    <t>1870</t>
  </si>
  <si>
    <t>1850_col.jpg</t>
  </si>
  <si>
    <t>1850</t>
  </si>
  <si>
    <t>1967_col.jpg</t>
  </si>
  <si>
    <t>1967</t>
  </si>
  <si>
    <t>1966_col.jpg</t>
  </si>
  <si>
    <t>1966</t>
  </si>
  <si>
    <t>1965_col.jpg</t>
  </si>
  <si>
    <t>1965</t>
  </si>
  <si>
    <t>1964_col.jpg</t>
  </si>
  <si>
    <t>1964</t>
  </si>
  <si>
    <t>1963_col.jpg</t>
  </si>
  <si>
    <t>1963</t>
  </si>
  <si>
    <t>1962_col.jpg</t>
  </si>
  <si>
    <t>1962</t>
  </si>
  <si>
    <t>1947_col.jpg</t>
  </si>
  <si>
    <t>1947</t>
  </si>
  <si>
    <t>1946_col.jpg</t>
  </si>
  <si>
    <t>1946</t>
  </si>
  <si>
    <t>1933_col.jpg</t>
  </si>
  <si>
    <t>1933</t>
  </si>
  <si>
    <t>1932_col.jpg</t>
  </si>
  <si>
    <t>1932</t>
  </si>
  <si>
    <t>1931_col.jpg</t>
  </si>
  <si>
    <t>1931</t>
  </si>
  <si>
    <t>1930_col.jpg</t>
  </si>
  <si>
    <t>1930</t>
  </si>
  <si>
    <t>1929_col.jpg</t>
  </si>
  <si>
    <t>1929</t>
  </si>
  <si>
    <t>1928_col.jpg</t>
  </si>
  <si>
    <t>1928</t>
  </si>
  <si>
    <t>1927_col.jpg</t>
  </si>
  <si>
    <t>1927</t>
  </si>
  <si>
    <t>1926_col.jpg</t>
  </si>
  <si>
    <t>1926</t>
  </si>
  <si>
    <t>1769_col.jpg</t>
  </si>
  <si>
    <t>1769</t>
  </si>
  <si>
    <t>1706_col.jpg</t>
  </si>
  <si>
    <t>1706</t>
  </si>
  <si>
    <t>3421_col.jpg</t>
  </si>
  <si>
    <t>3421</t>
  </si>
  <si>
    <t>3029_col.jpg</t>
  </si>
  <si>
    <t>3029</t>
  </si>
  <si>
    <t>3851_col.jpg</t>
  </si>
  <si>
    <t>3851</t>
  </si>
  <si>
    <t>leaflet_image</t>
  </si>
  <si>
    <t>leaflet_code</t>
  </si>
  <si>
    <t>Snuggly 3 Ply</t>
  </si>
  <si>
    <t>Snuggly 4 Ply</t>
  </si>
  <si>
    <t>Snuggly Dk</t>
  </si>
  <si>
    <t>Bonus Aran with Wool</t>
  </si>
  <si>
    <t>Category_id</t>
  </si>
  <si>
    <t>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t>
  </si>
  <si>
    <t>rico_ccn_001</t>
  </si>
  <si>
    <t>Rico Can Can - Cream 001</t>
  </si>
  <si>
    <t>rico_ccn_002</t>
  </si>
  <si>
    <t>Rico Can Can - Grey 002</t>
  </si>
  <si>
    <t>rico_ccn_003</t>
  </si>
  <si>
    <t>Rico Can Can - Black 003</t>
  </si>
  <si>
    <t>rico_ccn_004</t>
  </si>
  <si>
    <t>Rico Can Can - Dark Green 004</t>
  </si>
  <si>
    <t>rico_ccn_005</t>
  </si>
  <si>
    <t>Rico Can Can - Turquoise 005</t>
  </si>
  <si>
    <t>rico_ccn_006</t>
  </si>
  <si>
    <t>Rico Can Can - Red 006</t>
  </si>
  <si>
    <t>rico_ccn_007</t>
  </si>
  <si>
    <t>Rico Can Can - Fuchsia 007</t>
  </si>
  <si>
    <t>rico_ccn_008</t>
  </si>
  <si>
    <t>Rico Can Can - Purple 008</t>
  </si>
  <si>
    <t>rico_ccp_001</t>
  </si>
  <si>
    <t>Rico Can Can Print - Black/White 001</t>
  </si>
  <si>
    <t>rico_ccp_002</t>
  </si>
  <si>
    <t>Rico Can Can Print - Aqua 002</t>
  </si>
  <si>
    <t>rico_ccp_003</t>
  </si>
  <si>
    <t>Rico Can Can Print - Black/Red 003</t>
  </si>
  <si>
    <t>rico_ccp_004</t>
  </si>
  <si>
    <t>Rico Can Can Print - Purple Mix 004</t>
  </si>
  <si>
    <t>rico_ccp_005</t>
  </si>
  <si>
    <t>Rico Can Can Print - Red Mix 005</t>
  </si>
  <si>
    <t>rico_ccp_006</t>
  </si>
  <si>
    <t>Rico Can Can Print - Blue Pink Mix 006</t>
  </si>
  <si>
    <t>rico_ccp_007</t>
  </si>
  <si>
    <t>Rico Can Can Print - Turquoise Mix 007</t>
  </si>
  <si>
    <t>rico_ccp_008</t>
  </si>
  <si>
    <t>Rico Can Can Print - Blue Mix 008</t>
  </si>
  <si>
    <t>rico_ccp_009</t>
  </si>
  <si>
    <t>Rico Can Can Print - Plum Mix 009</t>
  </si>
  <si>
    <t>rico_ccp_010</t>
  </si>
  <si>
    <t>Rico Can Can Print - Green Mix 010</t>
  </si>
  <si>
    <t>rico_ccp_011</t>
  </si>
  <si>
    <t>Rico Can Can Print - Berry Mix 011</t>
  </si>
  <si>
    <t>rico_ccp_012</t>
  </si>
  <si>
    <t>Rico Can Can Print - Brown Mix 012</t>
  </si>
  <si>
    <t>rico_ccp_013</t>
  </si>
  <si>
    <t>Rico Can Can Print - Black Mix 013</t>
  </si>
  <si>
    <t>Id</t>
  </si>
  <si>
    <t>ModelNo</t>
  </si>
</sst>
</file>

<file path=xl/styles.xml><?xml version="1.0" encoding="utf-8"?>
<styleSheet xmlns="http://schemas.openxmlformats.org/spreadsheetml/2006/main">
  <numFmts count="1">
    <numFmt numFmtId="8" formatCode="&quot;£&quot;#,##0.00;[Red]\-&quot;£&quot;#,##0.00"/>
  </numFmts>
  <fonts count="5">
    <font>
      <sz val="11"/>
      <color theme="1"/>
      <name val="Calibri"/>
      <family val="2"/>
      <scheme val="minor"/>
    </font>
    <font>
      <b/>
      <sz val="11"/>
      <color indexed="8"/>
      <name val="Calibri"/>
      <family val="2"/>
    </font>
    <font>
      <sz val="8"/>
      <name val="Calibri"/>
      <family val="2"/>
    </font>
    <font>
      <sz val="11"/>
      <color rgb="FF006100"/>
      <name val="Calibri"/>
      <family val="2"/>
      <scheme val="minor"/>
    </font>
    <font>
      <sz val="11"/>
      <color theme="0"/>
      <name val="Calibri"/>
      <family val="2"/>
      <scheme val="minor"/>
    </font>
  </fonts>
  <fills count="5">
    <fill>
      <patternFill patternType="none"/>
    </fill>
    <fill>
      <patternFill patternType="gray125"/>
    </fill>
    <fill>
      <patternFill patternType="solid">
        <fgColor indexed="29"/>
        <bgColor indexed="64"/>
      </patternFill>
    </fill>
    <fill>
      <patternFill patternType="solid">
        <fgColor rgb="FFC6EFCE"/>
      </patternFill>
    </fill>
    <fill>
      <patternFill patternType="solid">
        <fgColor theme="7"/>
      </patternFill>
    </fill>
  </fills>
  <borders count="1">
    <border>
      <left/>
      <right/>
      <top/>
      <bottom/>
      <diagonal/>
    </border>
  </borders>
  <cellStyleXfs count="3">
    <xf numFmtId="0" fontId="0" fillId="0" borderId="0"/>
    <xf numFmtId="0" fontId="3" fillId="3" borderId="0" applyNumberFormat="0" applyBorder="0" applyAlignment="0" applyProtection="0"/>
    <xf numFmtId="0" fontId="4" fillId="4" borderId="0" applyNumberFormat="0" applyBorder="0" applyAlignment="0" applyProtection="0"/>
  </cellStyleXfs>
  <cellXfs count="13">
    <xf numFmtId="0" fontId="0" fillId="0" borderId="0" xfId="0"/>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0" fillId="0" borderId="0" xfId="0" applyAlignment="1">
      <alignment wrapText="1"/>
    </xf>
    <xf numFmtId="4" fontId="1" fillId="2" borderId="0" xfId="0" applyNumberFormat="1" applyFont="1" applyFill="1" applyAlignment="1">
      <alignment horizontal="center" vertical="center" wrapText="1"/>
    </xf>
    <xf numFmtId="4" fontId="0" fillId="0" borderId="0" xfId="0" applyNumberFormat="1"/>
    <xf numFmtId="0" fontId="0" fillId="0" borderId="0" xfId="0" applyAlignment="1">
      <alignment vertical="center"/>
    </xf>
    <xf numFmtId="0" fontId="0" fillId="0" borderId="0" xfId="0" applyAlignment="1">
      <alignment vertical="center" wrapText="1"/>
    </xf>
    <xf numFmtId="4" fontId="3" fillId="3" borderId="0" xfId="1" applyNumberFormat="1" applyAlignment="1">
      <alignment vertical="center"/>
    </xf>
    <xf numFmtId="0" fontId="0" fillId="0" borderId="0" xfId="0" applyNumberFormat="1"/>
    <xf numFmtId="0" fontId="4" fillId="4" borderId="0" xfId="2"/>
    <xf numFmtId="0" fontId="0" fillId="0" borderId="0" xfId="0" applyNumberFormat="1" applyAlignment="1">
      <alignment wrapText="1"/>
    </xf>
    <xf numFmtId="8" fontId="0" fillId="0" borderId="0" xfId="0" applyNumberFormat="1"/>
  </cellXfs>
  <cellStyles count="3">
    <cellStyle name="Accent4" xfId="2" builtinId="41"/>
    <cellStyle name="Good" xfId="1" builtinId="26"/>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U30"/>
  <sheetViews>
    <sheetView workbookViewId="0">
      <pane ySplit="1" topLeftCell="A26" activePane="bottomLeft" state="frozen"/>
      <selection pane="bottomLeft" activeCell="A26" sqref="A26"/>
    </sheetView>
  </sheetViews>
  <sheetFormatPr defaultRowHeight="15"/>
  <cols>
    <col min="1" max="1" width="11.28515625" customWidth="1"/>
    <col min="2" max="2" width="10.140625" bestFit="1" customWidth="1"/>
    <col min="3" max="3" width="11.140625" customWidth="1"/>
    <col min="4" max="4" width="25.7109375" bestFit="1" customWidth="1"/>
    <col min="5" max="5" width="15.140625" bestFit="1" customWidth="1"/>
    <col min="6" max="6" width="11.28515625" bestFit="1" customWidth="1"/>
    <col min="7" max="7" width="13.28515625" customWidth="1"/>
    <col min="8" max="8" width="7.28515625" hidden="1" customWidth="1"/>
    <col min="9" max="9" width="8.85546875" hidden="1" customWidth="1"/>
    <col min="10" max="10" width="7.5703125" hidden="1" customWidth="1"/>
    <col min="11" max="11" width="2" hidden="1" customWidth="1"/>
    <col min="12" max="12" width="11.5703125" hidden="1" customWidth="1"/>
    <col min="13" max="13" width="3" hidden="1" customWidth="1"/>
    <col min="14" max="14" width="10.5703125" hidden="1" customWidth="1"/>
    <col min="15" max="15" width="34.85546875" hidden="1" customWidth="1"/>
    <col min="16" max="16" width="62.5703125" style="3" hidden="1" customWidth="1"/>
    <col min="17" max="17" width="255.7109375" hidden="1" customWidth="1"/>
    <col min="18" max="19" width="11" style="5" customWidth="1"/>
    <col min="20" max="20" width="18.28515625" customWidth="1"/>
  </cols>
  <sheetData>
    <row r="1" spans="1:21" ht="30">
      <c r="A1" s="1" t="s">
        <v>199</v>
      </c>
      <c r="B1" s="1" t="s">
        <v>117</v>
      </c>
      <c r="C1" s="1" t="s">
        <v>116</v>
      </c>
      <c r="D1" s="1" t="s">
        <v>115</v>
      </c>
      <c r="E1" s="1" t="s">
        <v>114</v>
      </c>
      <c r="F1" s="1" t="s">
        <v>113</v>
      </c>
      <c r="G1" s="1" t="s">
        <v>112</v>
      </c>
      <c r="H1" s="1" t="s">
        <v>111</v>
      </c>
      <c r="I1" s="1" t="s">
        <v>110</v>
      </c>
      <c r="J1" s="1" t="s">
        <v>118</v>
      </c>
      <c r="K1" s="1">
        <v>1</v>
      </c>
      <c r="L1" s="1" t="s">
        <v>120</v>
      </c>
      <c r="M1" s="1">
        <v>2</v>
      </c>
      <c r="N1" s="2" t="s">
        <v>168</v>
      </c>
      <c r="O1" s="2" t="s">
        <v>169</v>
      </c>
      <c r="P1" s="2" t="s">
        <v>201</v>
      </c>
      <c r="Q1" s="2" t="s">
        <v>200</v>
      </c>
      <c r="R1" s="4" t="s">
        <v>0</v>
      </c>
      <c r="S1" s="4" t="s">
        <v>231</v>
      </c>
    </row>
    <row r="2" spans="1:21" ht="45">
      <c r="A2" t="s">
        <v>188</v>
      </c>
      <c r="B2" s="6" t="s">
        <v>109</v>
      </c>
      <c r="C2" s="6" t="s">
        <v>5</v>
      </c>
      <c r="D2" s="6" t="s">
        <v>108</v>
      </c>
      <c r="E2" s="6" t="s">
        <v>107</v>
      </c>
      <c r="F2" s="6" t="s">
        <v>57</v>
      </c>
      <c r="G2" s="6" t="s">
        <v>106</v>
      </c>
      <c r="H2" s="6" t="s">
        <v>105</v>
      </c>
      <c r="I2" s="6" t="s">
        <v>54</v>
      </c>
      <c r="J2" s="6" t="s">
        <v>119</v>
      </c>
      <c r="K2" s="6">
        <v>1</v>
      </c>
      <c r="L2" s="6" t="s">
        <v>121</v>
      </c>
      <c r="M2" s="6">
        <v>9</v>
      </c>
      <c r="N2" s="6" t="s">
        <v>145</v>
      </c>
      <c r="O2" s="6" t="s">
        <v>156</v>
      </c>
      <c r="P2" s="7" t="s">
        <v>202</v>
      </c>
      <c r="Q2" s="6" t="str">
        <f>"update sirdar_yarn set weight="&amp;LEFT(J2,LEN(J2)-1)&amp;", pa_weight="&amp;K2&amp;", pa_needle="&amp;M2&amp;", pe_yard='"&amp;N2&amp;"', pe_blend='"&amp;O2&amp;"', yarn_cat="&amp;A2&amp;", yarn_desc='"&amp;SUBSTITUTE(SUBSTITUTE(P2,"'","''"),"’","''")&amp;"' where yarn_code='"&amp;B2&amp;"';"</f>
        <v>update sirdar_yarn set weight=50, pa_weight=1, pa_needle=9, pe_yard='462m/505y', pe_blend='55% Nylon, 45% Acrylic', yarn_cat=49, yarn_desc='A fine, classic pure white yarn that is wonderful for tiny baby knits and delicate shawls. Easy care, Snuggly 2 ply will keep its quality through machine washing and tumble drying.' where yarn_code='F072';</v>
      </c>
      <c r="R2" s="8">
        <v>3.95</v>
      </c>
      <c r="S2" s="8">
        <v>3.5</v>
      </c>
      <c r="T2" t="str">
        <f>"UPDATE products p SET products_price='"&amp;S2&amp;"' WHERE EXISTS (SELECT 1 FROM products_to_categories pc WHERE pc.products_id = p.products_id AND pc.categories_id="&amp;A2&amp;");"</f>
        <v>UPDATE products p SET products_price='3.5' WHERE EXISTS (SELECT 1 FROM products_to_categories pc WHERE pc.products_id = p.products_id AND pc.categories_id=49);</v>
      </c>
      <c r="U2" s="9" t="str">
        <f>CONCATENATE("UPDATE products_to_products_extra_fields ppe SET products_extra_fields_value='"&amp;TEXT(R2,"0.00")&amp;"' WHERE EXISTS", " (SELECT 1 FROM products p, products_to_categories pc WHERE pc.products_id = p.products_id AND p.products_id = ppe.products_id AND pc.categories_id="&amp;A2&amp;") AND ppe.products_extra_fields_id=1;")</f>
        <v>UPDATE products_to_products_extra_fields ppe SET products_extra_fields_value='3.95' WHERE EXISTS (SELECT 1 FROM products p, products_to_categories pc WHERE pc.products_id = p.products_id AND p.products_id = ppe.products_id AND pc.categories_id=49) AND ppe.products_extra_fields_id=1;</v>
      </c>
    </row>
    <row r="3" spans="1:21" ht="45">
      <c r="A3" t="s">
        <v>186</v>
      </c>
      <c r="B3" s="6" t="s">
        <v>104</v>
      </c>
      <c r="C3" s="6" t="s">
        <v>5</v>
      </c>
      <c r="D3" s="6" t="s">
        <v>103</v>
      </c>
      <c r="E3" s="6" t="s">
        <v>99</v>
      </c>
      <c r="F3" s="6" t="s">
        <v>57</v>
      </c>
      <c r="G3" s="6" t="s">
        <v>102</v>
      </c>
      <c r="H3" s="6" t="s">
        <v>97</v>
      </c>
      <c r="I3" s="6" t="s">
        <v>54</v>
      </c>
      <c r="J3" s="6" t="s">
        <v>122</v>
      </c>
      <c r="K3" s="6">
        <v>2</v>
      </c>
      <c r="L3" s="6" t="s">
        <v>121</v>
      </c>
      <c r="M3" s="6">
        <v>9</v>
      </c>
      <c r="N3" s="6" t="s">
        <v>146</v>
      </c>
      <c r="O3" s="6" t="s">
        <v>156</v>
      </c>
      <c r="P3" s="7" t="s">
        <v>203</v>
      </c>
      <c r="Q3" s="6" t="str">
        <f t="shared" ref="Q3:Q30" si="0">"update sirdar_yarn set weight="&amp;LEFT(J3,LEN(J3)-1)&amp;", pa_weight="&amp;K3&amp;", pa_needle="&amp;M3&amp;", pe_yard='"&amp;N3&amp;"', pe_blend='"&amp;O3&amp;"', yarn_cat="&amp;A3&amp;", yarn_desc='"&amp;SUBSTITUTE(SUBSTITUTE(P3,"'","''"),"’","''")&amp;"' where yarn_code='"&amp;B3&amp;"';"</f>
        <v>update sirdar_yarn set weight=100, pa_weight=2, pa_needle=9, pe_yard='602m/658y', pe_blend='55% Nylon, 45% Acrylic', yarn_cat=51, yarn_desc='This 100g ball is the perfect yarn for shawl knitting in classic baby white. Snuggly 3 Ply will keep its quality through machine washing and tumble drying.' where yarn_code='F070';</v>
      </c>
      <c r="R3" s="8">
        <v>5.8</v>
      </c>
      <c r="S3" s="8">
        <v>4.99</v>
      </c>
      <c r="T3" t="str">
        <f t="shared" ref="T3:T30" si="1">"UPDATE products p SET products_price='"&amp;S3&amp;"' WHERE EXISTS (SELECT 1 FROM products_to_categories pc WHERE pc.products_id = p.products_id AND pc.categories_id="&amp;A3&amp;");"</f>
        <v>UPDATE products p SET products_price='4.99' WHERE EXISTS (SELECT 1 FROM products_to_categories pc WHERE pc.products_id = p.products_id AND pc.categories_id=51);</v>
      </c>
      <c r="U3" s="9" t="str">
        <f t="shared" ref="U3:U30" si="2">CONCATENATE("UPDATE products_to_products_extra_fields ppe SET products_extra_fields_value='"&amp;TEXT(R3,"0.00")&amp;"' WHERE EXISTS", " (SELECT 1 FROM products p, products_to_categories pc WHERE pc.products_id = p.products_id AND p.products_id = ppe.products_id AND pc.categories_id="&amp;A3&amp;") AND ppe.products_extra_fields_id=1;")</f>
        <v>UPDATE products_to_products_extra_fields ppe SET products_extra_fields_value='5.80' WHERE EXISTS (SELECT 1 FROM products p, products_to_categories pc WHERE pc.products_id = p.products_id AND p.products_id = ppe.products_id AND pc.categories_id=51) AND ppe.products_extra_fields_id=1;</v>
      </c>
    </row>
    <row r="4" spans="1:21" ht="45">
      <c r="A4" t="s">
        <v>189</v>
      </c>
      <c r="B4" s="6" t="s">
        <v>101</v>
      </c>
      <c r="C4" s="6" t="s">
        <v>5</v>
      </c>
      <c r="D4" s="6" t="s">
        <v>100</v>
      </c>
      <c r="E4" s="6" t="s">
        <v>99</v>
      </c>
      <c r="F4" s="6" t="s">
        <v>57</v>
      </c>
      <c r="G4" s="6" t="s">
        <v>98</v>
      </c>
      <c r="H4" s="6" t="s">
        <v>97</v>
      </c>
      <c r="I4" s="6" t="s">
        <v>54</v>
      </c>
      <c r="J4" s="6" t="s">
        <v>119</v>
      </c>
      <c r="K4" s="6">
        <v>1</v>
      </c>
      <c r="L4" s="6" t="s">
        <v>121</v>
      </c>
      <c r="M4" s="6">
        <v>9</v>
      </c>
      <c r="N4" s="6" t="s">
        <v>147</v>
      </c>
      <c r="O4" s="6" t="s">
        <v>156</v>
      </c>
      <c r="P4" s="7" t="s">
        <v>204</v>
      </c>
      <c r="Q4" s="6" t="str">
        <f t="shared" si="0"/>
        <v>update sirdar_yarn set weight=50, pa_weight=1, pa_needle=9, pe_yard='301m/329y', pe_blend='55% Nylon, 45% Acrylic', yarn_cat=50, yarn_desc='We have delicate pastel baby shades in this classic 3 Ply yarn that is wonderful for making beautiful shawls. Snuggly 3 Ply will keep its quality through machine washing and tumble drying.' where yarn_code='F073';</v>
      </c>
      <c r="R4" s="8">
        <v>3.4</v>
      </c>
      <c r="S4" s="8">
        <v>2.99</v>
      </c>
      <c r="T4" t="str">
        <f t="shared" si="1"/>
        <v>UPDATE products p SET products_price='2.99' WHERE EXISTS (SELECT 1 FROM products_to_categories pc WHERE pc.products_id = p.products_id AND pc.categories_id=50);</v>
      </c>
      <c r="U4" s="9" t="str">
        <f t="shared" si="2"/>
        <v>UPDATE products_to_products_extra_fields ppe SET products_extra_fields_value='3.40' WHERE EXISTS (SELECT 1 FROM products p, products_to_categories pc WHERE pc.products_id = p.products_id AND p.products_id = ppe.products_id AND pc.categories_id=50) AND ppe.products_extra_fields_id=1;</v>
      </c>
    </row>
    <row r="5" spans="1:21" ht="45">
      <c r="A5" t="s">
        <v>193</v>
      </c>
      <c r="B5" s="6" t="s">
        <v>96</v>
      </c>
      <c r="C5" s="6" t="s">
        <v>5</v>
      </c>
      <c r="D5" s="6" t="s">
        <v>95</v>
      </c>
      <c r="E5" s="6" t="s">
        <v>91</v>
      </c>
      <c r="F5" s="6" t="s">
        <v>57</v>
      </c>
      <c r="G5" s="6" t="s">
        <v>94</v>
      </c>
      <c r="H5" s="6" t="s">
        <v>89</v>
      </c>
      <c r="I5" s="6" t="s">
        <v>54</v>
      </c>
      <c r="J5" s="6" t="s">
        <v>122</v>
      </c>
      <c r="K5" s="6">
        <v>2</v>
      </c>
      <c r="L5" s="6" t="s">
        <v>121</v>
      </c>
      <c r="M5" s="6">
        <v>9</v>
      </c>
      <c r="N5" s="6" t="s">
        <v>148</v>
      </c>
      <c r="O5" s="6" t="s">
        <v>156</v>
      </c>
      <c r="P5" s="7" t="s">
        <v>205</v>
      </c>
      <c r="Q5" s="6" t="str">
        <f t="shared" si="0"/>
        <v>update sirdar_yarn set weight=100, pa_weight=2, pa_needle=9, pe_yard='452m/494y', pe_blend='55% Nylon, 45% Acrylic', yarn_cat=53, yarn_desc='Our classic 4 Ply baby yarn is the perfect yarn for shawl knitting and comes in classic white and cream in the 100g ball. Snuggly 4 Ply will keep its quality through machine washing and tumble drying.' where yarn_code='F083';</v>
      </c>
      <c r="R5" s="8">
        <v>5.4</v>
      </c>
      <c r="S5" s="8">
        <v>4.5</v>
      </c>
      <c r="T5" t="str">
        <f t="shared" si="1"/>
        <v>UPDATE products p SET products_price='4.5' WHERE EXISTS (SELECT 1 FROM products_to_categories pc WHERE pc.products_id = p.products_id AND pc.categories_id=53);</v>
      </c>
      <c r="U5" s="9" t="str">
        <f t="shared" si="2"/>
        <v>UPDATE products_to_products_extra_fields ppe SET products_extra_fields_value='5.40' WHERE EXISTS (SELECT 1 FROM products p, products_to_categories pc WHERE pc.products_id = p.products_id AND p.products_id = ppe.products_id AND pc.categories_id=53) AND ppe.products_extra_fields_id=1;</v>
      </c>
    </row>
    <row r="6" spans="1:21" ht="60">
      <c r="A6" t="s">
        <v>190</v>
      </c>
      <c r="B6" s="6" t="s">
        <v>93</v>
      </c>
      <c r="C6" s="6" t="s">
        <v>5</v>
      </c>
      <c r="D6" s="6" t="s">
        <v>92</v>
      </c>
      <c r="E6" s="6" t="s">
        <v>91</v>
      </c>
      <c r="F6" s="6" t="s">
        <v>57</v>
      </c>
      <c r="G6" s="6" t="s">
        <v>90</v>
      </c>
      <c r="H6" s="6" t="s">
        <v>89</v>
      </c>
      <c r="I6" s="6" t="s">
        <v>54</v>
      </c>
      <c r="J6" s="6" t="s">
        <v>119</v>
      </c>
      <c r="K6" s="6">
        <v>1</v>
      </c>
      <c r="L6" s="6" t="s">
        <v>121</v>
      </c>
      <c r="M6" s="6">
        <v>9</v>
      </c>
      <c r="N6" s="6" t="s">
        <v>149</v>
      </c>
      <c r="O6" s="6" t="s">
        <v>156</v>
      </c>
      <c r="P6" s="7" t="s">
        <v>206</v>
      </c>
      <c r="Q6" s="6" t="str">
        <f t="shared" si="0"/>
        <v>update sirdar_yarn set weight=50, pa_weight=1, pa_needle=9, pe_yard='226m/247y', pe_blend='55% Nylon, 45% Acrylic', yarn_cat=52, yarn_desc='Snuggly is the perfect quality yarn for tiny and new born babies first hand knits. It is soft and gentle, and comes in baby fashion colours as well as classic pastel shades. Snuggly 4 ply will keep its quality through machine washing and tumble drying.' where yarn_code='F074';</v>
      </c>
      <c r="R6" s="8">
        <v>3.1</v>
      </c>
      <c r="S6" s="8">
        <v>2.6</v>
      </c>
      <c r="T6" t="str">
        <f t="shared" si="1"/>
        <v>UPDATE products p SET products_price='2.6' WHERE EXISTS (SELECT 1 FROM products_to_categories pc WHERE pc.products_id = p.products_id AND pc.categories_id=52);</v>
      </c>
      <c r="U6" s="9" t="str">
        <f t="shared" si="2"/>
        <v>UPDATE products_to_products_extra_fields ppe SET products_extra_fields_value='3.10' WHERE EXISTS (SELECT 1 FROM products p, products_to_categories pc WHERE pc.products_id = p.products_id AND p.products_id = ppe.products_id AND pc.categories_id=52) AND ppe.products_extra_fields_id=1;</v>
      </c>
    </row>
    <row r="7" spans="1:21" ht="120">
      <c r="A7" t="s">
        <v>172</v>
      </c>
      <c r="B7" s="6" t="s">
        <v>88</v>
      </c>
      <c r="C7" s="6" t="s">
        <v>5</v>
      </c>
      <c r="D7" s="6" t="s">
        <v>87</v>
      </c>
      <c r="E7" s="6" t="s">
        <v>48</v>
      </c>
      <c r="F7" s="6" t="s">
        <v>57</v>
      </c>
      <c r="G7" s="6" t="s">
        <v>86</v>
      </c>
      <c r="H7" s="6" t="s">
        <v>82</v>
      </c>
      <c r="I7" s="6" t="s">
        <v>54</v>
      </c>
      <c r="J7" s="6" t="s">
        <v>119</v>
      </c>
      <c r="K7" s="6">
        <v>1</v>
      </c>
      <c r="L7" s="6" t="s">
        <v>123</v>
      </c>
      <c r="M7" s="6">
        <v>13</v>
      </c>
      <c r="N7" s="6" t="s">
        <v>150</v>
      </c>
      <c r="O7" s="6" t="s">
        <v>167</v>
      </c>
      <c r="P7" s="7" t="s">
        <v>225</v>
      </c>
      <c r="Q7" s="6" t="str">
        <f t="shared" si="0"/>
        <v>update sirdar_yarn set weight=50, pa_weight=1, pa_needle=13, pe_yard='80m/88y', pe_blend='60% Acrylic, 40% Polyester', yarn_cat=62, yarn_desc='Snuggly Snowdrops Chunky is a soft and cosy baby yarn scattered with tiny white ‘snowdrops'' and comes in a fabulous range of snow white, cosy cream, biscuit and four pretty baby pastels &amp;mdash; pink, lilac, mint and blue. You can create fabulously quick baby knits using 6mm needles with Snowdrops Chunky &amp;mdash; it is perfect for pretty little cardies, trendy little hats and adorable baby blankets. This cosy baby yarn comes in a blend of 60% acrylic and 40% polyester, making it and machine washable and easy care.' where yarn_code='F017';</v>
      </c>
      <c r="R7" s="8">
        <v>3.35</v>
      </c>
      <c r="S7" s="8">
        <v>2.9</v>
      </c>
      <c r="T7" t="str">
        <f t="shared" si="1"/>
        <v>UPDATE products p SET products_price='2.9' WHERE EXISTS (SELECT 1 FROM products_to_categories pc WHERE pc.products_id = p.products_id AND pc.categories_id=62);</v>
      </c>
      <c r="U7" s="9" t="str">
        <f t="shared" si="2"/>
        <v>UPDATE products_to_products_extra_fields ppe SET products_extra_fields_value='3.35' WHERE EXISTS (SELECT 1 FROM products p, products_to_categories pc WHERE pc.products_id = p.products_id AND p.products_id = ppe.products_id AND pc.categories_id=62) AND ppe.products_extra_fields_id=1;</v>
      </c>
    </row>
    <row r="8" spans="1:21" ht="45">
      <c r="A8" t="s">
        <v>194</v>
      </c>
      <c r="B8" s="6" t="s">
        <v>85</v>
      </c>
      <c r="C8" s="6" t="s">
        <v>5</v>
      </c>
      <c r="D8" s="6" t="s">
        <v>84</v>
      </c>
      <c r="E8" s="6" t="s">
        <v>48</v>
      </c>
      <c r="F8" s="6" t="s">
        <v>57</v>
      </c>
      <c r="G8" s="6" t="s">
        <v>83</v>
      </c>
      <c r="H8" s="6" t="s">
        <v>82</v>
      </c>
      <c r="I8" s="6" t="s">
        <v>54</v>
      </c>
      <c r="J8" s="6" t="s">
        <v>125</v>
      </c>
      <c r="K8" s="6">
        <v>5</v>
      </c>
      <c r="L8" s="6" t="s">
        <v>124</v>
      </c>
      <c r="M8" s="6">
        <v>3</v>
      </c>
      <c r="N8" s="6" t="s">
        <v>151</v>
      </c>
      <c r="O8" s="6" t="s">
        <v>152</v>
      </c>
      <c r="P8" s="7" t="s">
        <v>207</v>
      </c>
      <c r="Q8" s="6" t="str">
        <f t="shared" si="0"/>
        <v>update sirdar_yarn set weight=25, pa_weight=5, pa_needle=3, pe_yard='62m/68y', pe_blend='100% Polyester', yarn_cat=63, yarn_desc='This is the UK''s favourite soft, fleecy yarn that comes in purest white, cream and trendy baby colours. A truly original yarn from Sirdar.' where yarn_code='F084';</v>
      </c>
      <c r="R8" s="8">
        <v>2</v>
      </c>
      <c r="S8" s="8">
        <v>1.65</v>
      </c>
      <c r="T8" t="str">
        <f t="shared" si="1"/>
        <v>UPDATE products p SET products_price='1.65' WHERE EXISTS (SELECT 1 FROM products_to_categories pc WHERE pc.products_id = p.products_id AND pc.categories_id=63);</v>
      </c>
      <c r="U8" s="9" t="str">
        <f t="shared" si="2"/>
        <v>UPDATE products_to_products_extra_fields ppe SET products_extra_fields_value='2.00' WHERE EXISTS (SELECT 1 FROM products p, products_to_categories pc WHERE pc.products_id = p.products_id AND p.products_id = ppe.products_id AND pc.categories_id=63) AND ppe.products_extra_fields_id=1;</v>
      </c>
    </row>
    <row r="9" spans="1:21" ht="45">
      <c r="A9" t="s">
        <v>187</v>
      </c>
      <c r="B9" s="6" t="s">
        <v>81</v>
      </c>
      <c r="C9" s="6" t="s">
        <v>5</v>
      </c>
      <c r="D9" s="6" t="s">
        <v>80</v>
      </c>
      <c r="E9" s="6" t="s">
        <v>37</v>
      </c>
      <c r="F9" s="6" t="s">
        <v>57</v>
      </c>
      <c r="G9" s="6" t="s">
        <v>79</v>
      </c>
      <c r="H9" s="6" t="s">
        <v>63</v>
      </c>
      <c r="I9" s="6" t="s">
        <v>54</v>
      </c>
      <c r="J9" s="6" t="s">
        <v>119</v>
      </c>
      <c r="K9" s="6">
        <v>1</v>
      </c>
      <c r="L9" s="6" t="s">
        <v>126</v>
      </c>
      <c r="M9" s="6">
        <v>11</v>
      </c>
      <c r="N9" s="6" t="s">
        <v>154</v>
      </c>
      <c r="O9" s="6" t="s">
        <v>153</v>
      </c>
      <c r="P9" s="7" t="s">
        <v>208</v>
      </c>
      <c r="Q9" s="6" t="str">
        <f t="shared" si="0"/>
        <v>update sirdar_yarn set weight=50, pa_weight=1, pa_needle=11, pe_yard='95m/104y', pe_blend='80% Bamboo, 20% Wool', yarn_cat=57, yarn_desc='Specially developed to be incredibly soft, gentle and smooth for Baby, this yarn is a new blend with natural bamboo and wool fibres. It will keep its quality through gentle machine washing.' where yarn_code='F071';</v>
      </c>
      <c r="R9" s="8">
        <v>3.6</v>
      </c>
      <c r="S9" s="8">
        <v>3</v>
      </c>
      <c r="T9" t="str">
        <f t="shared" si="1"/>
        <v>UPDATE products p SET products_price='3' WHERE EXISTS (SELECT 1 FROM products_to_categories pc WHERE pc.products_id = p.products_id AND pc.categories_id=57);</v>
      </c>
      <c r="U9" s="9" t="str">
        <f t="shared" si="2"/>
        <v>UPDATE products_to_products_extra_fields ppe SET products_extra_fields_value='3.60' WHERE EXISTS (SELECT 1 FROM products p, products_to_categories pc WHERE pc.products_id = p.products_id AND p.products_id = ppe.products_id AND pc.categories_id=57) AND ppe.products_extra_fields_id=1;</v>
      </c>
    </row>
    <row r="10" spans="1:21" ht="90">
      <c r="A10" t="s">
        <v>195</v>
      </c>
      <c r="B10" s="6" t="s">
        <v>78</v>
      </c>
      <c r="C10" s="6" t="s">
        <v>5</v>
      </c>
      <c r="D10" s="6" t="s">
        <v>77</v>
      </c>
      <c r="E10" s="6" t="s">
        <v>37</v>
      </c>
      <c r="F10" s="6" t="s">
        <v>57</v>
      </c>
      <c r="G10" s="6" t="s">
        <v>76</v>
      </c>
      <c r="H10" s="6" t="s">
        <v>63</v>
      </c>
      <c r="I10" s="6" t="s">
        <v>54</v>
      </c>
      <c r="J10" s="6" t="s">
        <v>119</v>
      </c>
      <c r="K10" s="6">
        <v>1</v>
      </c>
      <c r="L10" s="6" t="s">
        <v>126</v>
      </c>
      <c r="M10" s="6">
        <v>11</v>
      </c>
      <c r="N10" s="6" t="s">
        <v>155</v>
      </c>
      <c r="O10" s="6" t="s">
        <v>156</v>
      </c>
      <c r="P10" s="7" t="s">
        <v>209</v>
      </c>
      <c r="Q10" s="6" t="str">
        <f t="shared" si="0"/>
        <v>update sirdar_yarn set weight=50, pa_weight=1, pa_needle=11, pe_yard='165m/179y', pe_blend='55% Nylon, 45% Acrylic', yarn_cat=54, yarn_desc='Sirdar Snuggly Baby Crofter Dk is a gorgeously soft yarn with an incredible Fair Isle colour effect that appears as you knit. Inspired by the gentlest colours of the Scotland Highlands, Snuggly Baby Crofter Dk is the same wonderfully soft blend of 55% nylon and 45% acrylic as Snuggly Dk, and is machine washable and easy care. This yarn will also knit to all Sirdar double knitting baby patterns.' where yarn_code='F086';</v>
      </c>
      <c r="R10" s="8">
        <v>3.35</v>
      </c>
      <c r="S10" s="8">
        <v>2.75</v>
      </c>
      <c r="T10" t="str">
        <f t="shared" si="1"/>
        <v>UPDATE products p SET products_price='2.75' WHERE EXISTS (SELECT 1 FROM products_to_categories pc WHERE pc.products_id = p.products_id AND pc.categories_id=54);</v>
      </c>
      <c r="U10" s="9" t="str">
        <f t="shared" si="2"/>
        <v>UPDATE products_to_products_extra_fields ppe SET products_extra_fields_value='3.35' WHERE EXISTS (SELECT 1 FROM products p, products_to_categories pc WHERE pc.products_id = p.products_id AND p.products_id = ppe.products_id AND pc.categories_id=54) AND ppe.products_extra_fields_id=1;</v>
      </c>
    </row>
    <row r="11" spans="1:21" ht="60">
      <c r="A11" t="s">
        <v>192</v>
      </c>
      <c r="B11" s="6" t="s">
        <v>75</v>
      </c>
      <c r="C11" s="6" t="s">
        <v>5</v>
      </c>
      <c r="D11" s="6" t="s">
        <v>74</v>
      </c>
      <c r="E11" s="6" t="s">
        <v>37</v>
      </c>
      <c r="F11" s="6" t="s">
        <v>57</v>
      </c>
      <c r="G11" s="6" t="s">
        <v>73</v>
      </c>
      <c r="H11" s="6" t="s">
        <v>63</v>
      </c>
      <c r="I11" s="6" t="s">
        <v>54</v>
      </c>
      <c r="J11" s="6" t="s">
        <v>122</v>
      </c>
      <c r="K11" s="6">
        <v>2</v>
      </c>
      <c r="L11" s="6" t="s">
        <v>126</v>
      </c>
      <c r="M11" s="6">
        <v>11</v>
      </c>
      <c r="N11" s="6" t="s">
        <v>157</v>
      </c>
      <c r="O11" s="6" t="s">
        <v>156</v>
      </c>
      <c r="P11" s="7" t="s">
        <v>211</v>
      </c>
      <c r="Q11" s="6" t="str">
        <f t="shared" si="0"/>
        <v>update sirdar_yarn set weight=100, pa_weight=2, pa_needle=11, pe_yard='330m/358y', pe_blend='55% Nylon, 45% Acrylic', yarn_cat=59, yarn_desc='Snuggly is the UK''s favourite baby yarn and is perfect quality yarn for soft and gentle baby hand knits. Our most popular shades of Snuggly Dk come in a generous 100g ball. Snuggly Dk will keep its quality through machine washing and tumble drying.' where yarn_code='F081';</v>
      </c>
      <c r="R11" s="8">
        <v>5.4</v>
      </c>
      <c r="S11" s="8">
        <v>4.5</v>
      </c>
      <c r="T11" t="str">
        <f t="shared" si="1"/>
        <v>UPDATE products p SET products_price='4.5' WHERE EXISTS (SELECT 1 FROM products_to_categories pc WHERE pc.products_id = p.products_id AND pc.categories_id=59);</v>
      </c>
      <c r="U11" s="9" t="str">
        <f t="shared" si="2"/>
        <v>UPDATE products_to_products_extra_fields ppe SET products_extra_fields_value='5.40' WHERE EXISTS (SELECT 1 FROM products p, products_to_categories pc WHERE pc.products_id = p.products_id AND p.products_id = ppe.products_id AND pc.categories_id=59) AND ppe.products_extra_fields_id=1;</v>
      </c>
    </row>
    <row r="12" spans="1:21" ht="60">
      <c r="A12" t="s">
        <v>191</v>
      </c>
      <c r="B12" s="6" t="s">
        <v>72</v>
      </c>
      <c r="C12" s="6" t="s">
        <v>5</v>
      </c>
      <c r="D12" s="6" t="s">
        <v>71</v>
      </c>
      <c r="E12" s="6" t="s">
        <v>37</v>
      </c>
      <c r="F12" s="6" t="s">
        <v>57</v>
      </c>
      <c r="G12" s="6" t="s">
        <v>70</v>
      </c>
      <c r="H12" s="6" t="s">
        <v>63</v>
      </c>
      <c r="I12" s="6" t="s">
        <v>54</v>
      </c>
      <c r="J12" s="6" t="s">
        <v>119</v>
      </c>
      <c r="K12" s="6">
        <v>1</v>
      </c>
      <c r="L12" s="6" t="s">
        <v>126</v>
      </c>
      <c r="M12" s="6">
        <v>11</v>
      </c>
      <c r="N12" s="6" t="s">
        <v>155</v>
      </c>
      <c r="O12" s="6" t="s">
        <v>156</v>
      </c>
      <c r="P12" s="7" t="s">
        <v>210</v>
      </c>
      <c r="Q12" s="6" t="str">
        <f t="shared" si="0"/>
        <v>update sirdar_yarn set weight=50, pa_weight=1, pa_needle=11, pe_yard='165m/179y', pe_blend='55% Nylon, 45% Acrylic', yarn_cat=58, yarn_desc='The UK''s favourite baby hand knit yarn, Snuggly Dk has a softness that babies love and comes in a wide range of colours, spot dyes and trendy colour twists. Snuggly Dk is easy care and will keep its quality through machine washing and tumble drying.' where yarn_code='F075';</v>
      </c>
      <c r="R12" s="8">
        <v>3.1</v>
      </c>
      <c r="S12" s="8">
        <v>2.5</v>
      </c>
      <c r="T12" t="str">
        <f t="shared" si="1"/>
        <v>UPDATE products p SET products_price='2.5' WHERE EXISTS (SELECT 1 FROM products_to_categories pc WHERE pc.products_id = p.products_id AND pc.categories_id=58);</v>
      </c>
      <c r="U12" s="9" t="str">
        <f t="shared" si="2"/>
        <v>UPDATE products_to_products_extra_fields ppe SET products_extra_fields_value='3.10' WHERE EXISTS (SELECT 1 FROM products p, products_to_categories pc WHERE pc.products_id = p.products_id AND p.products_id = ppe.products_id AND pc.categories_id=58) AND ppe.products_extra_fields_id=1;</v>
      </c>
    </row>
    <row r="13" spans="1:21" ht="75">
      <c r="A13" t="s">
        <v>198</v>
      </c>
      <c r="B13" s="6" t="s">
        <v>69</v>
      </c>
      <c r="C13" s="6" t="s">
        <v>5</v>
      </c>
      <c r="D13" s="6" t="s">
        <v>68</v>
      </c>
      <c r="E13" s="6" t="s">
        <v>37</v>
      </c>
      <c r="F13" s="6" t="s">
        <v>57</v>
      </c>
      <c r="G13" s="6" t="s">
        <v>67</v>
      </c>
      <c r="H13" s="6" t="s">
        <v>63</v>
      </c>
      <c r="I13" s="6" t="s">
        <v>54</v>
      </c>
      <c r="J13" s="6" t="s">
        <v>119</v>
      </c>
      <c r="K13" s="6">
        <v>1</v>
      </c>
      <c r="L13" s="6" t="s">
        <v>126</v>
      </c>
      <c r="M13" s="6">
        <v>11</v>
      </c>
      <c r="N13" s="6" t="s">
        <v>155</v>
      </c>
      <c r="O13" s="6" t="s">
        <v>156</v>
      </c>
      <c r="P13" s="7" t="s">
        <v>212</v>
      </c>
      <c r="Q13" s="6" t="str">
        <f t="shared" si="0"/>
        <v>update sirdar_yarn set weight=50, pa_weight=1, pa_needle=11, pe_yard='165m/179y', pe_blend='55% Nylon, 45% Acrylic', yarn_cat=56, yarn_desc='Snuggly Kisses Dk is a gorgeously soft double knitting baby yarn with a delicate stripe effect that appear as you knit. This pretty yarn comes in a beautiful palette of soft, toning shades and makes adorable knits for little ones. Kisses Dk will knit to all Sirdar baby double knitting patterns.' where yarn_code='F096';</v>
      </c>
      <c r="R13" s="8">
        <v>3.35</v>
      </c>
      <c r="S13" s="8">
        <v>2.75</v>
      </c>
      <c r="T13" t="str">
        <f t="shared" si="1"/>
        <v>UPDATE products p SET products_price='2.75' WHERE EXISTS (SELECT 1 FROM products_to_categories pc WHERE pc.products_id = p.products_id AND pc.categories_id=56);</v>
      </c>
      <c r="U13" s="9" t="str">
        <f t="shared" si="2"/>
        <v>UPDATE products_to_products_extra_fields ppe SET products_extra_fields_value='3.35' WHERE EXISTS (SELECT 1 FROM products p, products_to_categories pc WHERE pc.products_id = p.products_id AND p.products_id = ppe.products_id AND pc.categories_id=56) AND ppe.products_extra_fields_id=1;</v>
      </c>
    </row>
    <row r="14" spans="1:21" ht="60">
      <c r="A14" t="s">
        <v>173</v>
      </c>
      <c r="B14" s="6" t="s">
        <v>66</v>
      </c>
      <c r="C14" s="6" t="s">
        <v>5</v>
      </c>
      <c r="D14" s="6" t="s">
        <v>65</v>
      </c>
      <c r="E14" s="6" t="s">
        <v>37</v>
      </c>
      <c r="F14" s="6" t="s">
        <v>57</v>
      </c>
      <c r="G14" s="6" t="s">
        <v>64</v>
      </c>
      <c r="H14" s="6" t="s">
        <v>63</v>
      </c>
      <c r="I14" s="6" t="s">
        <v>54</v>
      </c>
      <c r="J14" s="6" t="s">
        <v>125</v>
      </c>
      <c r="K14" s="6">
        <v>5</v>
      </c>
      <c r="L14" s="6" t="s">
        <v>126</v>
      </c>
      <c r="M14" s="6">
        <v>11</v>
      </c>
      <c r="N14" s="6" t="s">
        <v>158</v>
      </c>
      <c r="O14" s="6" t="s">
        <v>152</v>
      </c>
      <c r="P14" s="7" t="s">
        <v>213</v>
      </c>
      <c r="Q14" s="6" t="str">
        <f t="shared" si="0"/>
        <v>update sirdar_yarn set weight=25, pa_weight=5, pa_needle=11, pe_yard='85m/92y', pe_blend='100% Polyester', yarn_cat=55, yarn_desc='Snuggly Snowflake Dk has been updated in a 25g format. It is more economical for you to use several of these delightfully sunny colours in one knit, as you can buy more accurate amounts of yarn with less left over.' where yarn_code='F023';</v>
      </c>
      <c r="R14" s="8">
        <v>2</v>
      </c>
      <c r="S14" s="8">
        <v>1.65</v>
      </c>
      <c r="T14" t="str">
        <f t="shared" si="1"/>
        <v>UPDATE products p SET products_price='1.65' WHERE EXISTS (SELECT 1 FROM products_to_categories pc WHERE pc.products_id = p.products_id AND pc.categories_id=55);</v>
      </c>
      <c r="U14" s="9" t="str">
        <f t="shared" si="2"/>
        <v>UPDATE products_to_products_extra_fields ppe SET products_extra_fields_value='2.00' WHERE EXISTS (SELECT 1 FROM products p, products_to_categories pc WHERE pc.products_id = p.products_id AND p.products_id = ppe.products_id AND pc.categories_id=55) AND ppe.products_extra_fields_id=1;</v>
      </c>
    </row>
    <row r="15" spans="1:21" ht="90">
      <c r="A15" t="s">
        <v>180</v>
      </c>
      <c r="B15" s="6" t="s">
        <v>62</v>
      </c>
      <c r="C15" s="6" t="s">
        <v>5</v>
      </c>
      <c r="D15" s="6" t="s">
        <v>61</v>
      </c>
      <c r="E15" s="6" t="s">
        <v>3</v>
      </c>
      <c r="F15" s="6" t="s">
        <v>57</v>
      </c>
      <c r="G15" s="6" t="s">
        <v>60</v>
      </c>
      <c r="H15" s="6" t="s">
        <v>55</v>
      </c>
      <c r="I15" s="6" t="s">
        <v>54</v>
      </c>
      <c r="J15" s="6" t="s">
        <v>119</v>
      </c>
      <c r="K15" s="6">
        <v>1</v>
      </c>
      <c r="L15" s="6" t="s">
        <v>127</v>
      </c>
      <c r="M15" s="6">
        <v>12</v>
      </c>
      <c r="N15" s="6" t="s">
        <v>159</v>
      </c>
      <c r="O15" s="6" t="s">
        <v>152</v>
      </c>
      <c r="P15" s="7" t="s">
        <v>226</v>
      </c>
      <c r="Q15" s="6" t="str">
        <f t="shared" si="0"/>
        <v>update sirdar_yarn set weight=50, pa_weight=1, pa_needle=12, pe_yard='25m/27y', pe_blend='100% Polyester', yarn_cat=60, yarn_desc='Snuggly Baby Snowball is the softest, cuddliest yarn imaginable &amp;mdash; and creates the cutest baby hand knits and blankets for girls and boys. The yarn has lots of soft and cosy ‘snowballs'' and is just so quick and easy to knit on 6 &amp;frac12; mm needles. It comes in the gentlest shades of ice cream and snow white - or gently frosted colours with pretty pink, trendy lilac, blue or green.' where yarn_code='F047';</v>
      </c>
      <c r="R15" s="8">
        <v>2.6</v>
      </c>
      <c r="S15" s="8">
        <v>2.15</v>
      </c>
      <c r="T15" t="str">
        <f t="shared" si="1"/>
        <v>UPDATE products p SET products_price='2.15' WHERE EXISTS (SELECT 1 FROM products_to_categories pc WHERE pc.products_id = p.products_id AND pc.categories_id=60);</v>
      </c>
      <c r="U15" s="9" t="str">
        <f t="shared" si="2"/>
        <v>UPDATE products_to_products_extra_fields ppe SET products_extra_fields_value='2.60' WHERE EXISTS (SELECT 1 FROM products p, products_to_categories pc WHERE pc.products_id = p.products_id AND p.products_id = ppe.products_id AND pc.categories_id=60) AND ppe.products_extra_fields_id=1;</v>
      </c>
    </row>
    <row r="16" spans="1:21" ht="60">
      <c r="A16" t="s">
        <v>182</v>
      </c>
      <c r="B16" s="6" t="s">
        <v>59</v>
      </c>
      <c r="C16" s="6" t="s">
        <v>5</v>
      </c>
      <c r="D16" s="6" t="s">
        <v>58</v>
      </c>
      <c r="E16" s="6" t="s">
        <v>3</v>
      </c>
      <c r="F16" s="6" t="s">
        <v>57</v>
      </c>
      <c r="G16" s="6" t="s">
        <v>56</v>
      </c>
      <c r="H16" s="6" t="s">
        <v>55</v>
      </c>
      <c r="I16" s="6" t="s">
        <v>54</v>
      </c>
      <c r="J16" s="6" t="s">
        <v>119</v>
      </c>
      <c r="K16" s="6">
        <v>1</v>
      </c>
      <c r="L16" s="6" t="s">
        <v>126</v>
      </c>
      <c r="M16" s="6">
        <v>11</v>
      </c>
      <c r="N16" s="6" t="s">
        <v>160</v>
      </c>
      <c r="O16" s="6" t="s">
        <v>161</v>
      </c>
      <c r="P16" s="7" t="s">
        <v>214</v>
      </c>
      <c r="Q16" s="6" t="str">
        <f t="shared" si="0"/>
        <v>update sirdar_yarn set weight=50, pa_weight=1, pa_needle=11, pe_yard='137m/150y', pe_blend='90% Acrylic, 10% Polyester', yarn_cat=61, yarn_desc='This popular standard Dk yarn with a coloured nep adds real texture to baby hand knits. The colours range from pretty pinks to modern stones and browns. Snuggly Tiny Tots Dk will keep its quality through machine washing and tumble drying.' where yarn_code='F050';</v>
      </c>
      <c r="R16" s="8">
        <v>3.35</v>
      </c>
      <c r="S16" s="8">
        <v>2.75</v>
      </c>
      <c r="T16" t="str">
        <f t="shared" si="1"/>
        <v>UPDATE products p SET products_price='2.75' WHERE EXISTS (SELECT 1 FROM products_to_categories pc WHERE pc.products_id = p.products_id AND pc.categories_id=61);</v>
      </c>
      <c r="U16" s="9" t="str">
        <f t="shared" si="2"/>
        <v>UPDATE products_to_products_extra_fields ppe SET products_extra_fields_value='3.35' WHERE EXISTS (SELECT 1 FROM products p, products_to_categories pc WHERE pc.products_id = p.products_id AND p.products_id = ppe.products_id AND pc.categories_id=61) AND ppe.products_extra_fields_id=1;</v>
      </c>
    </row>
    <row r="17" spans="1:21" ht="75">
      <c r="A17" t="s">
        <v>179</v>
      </c>
      <c r="B17" s="6" t="s">
        <v>53</v>
      </c>
      <c r="C17" s="6" t="s">
        <v>5</v>
      </c>
      <c r="D17" s="6" t="s">
        <v>52</v>
      </c>
      <c r="E17" s="6" t="s">
        <v>48</v>
      </c>
      <c r="F17" s="6" t="s">
        <v>31</v>
      </c>
      <c r="G17" s="6" t="s">
        <v>51</v>
      </c>
      <c r="H17" s="6" t="s">
        <v>46</v>
      </c>
      <c r="I17" s="6" t="s">
        <v>28</v>
      </c>
      <c r="J17" s="6" t="s">
        <v>119</v>
      </c>
      <c r="K17" s="6">
        <v>1</v>
      </c>
      <c r="L17" s="6" t="s">
        <v>127</v>
      </c>
      <c r="M17" s="6">
        <v>12</v>
      </c>
      <c r="N17" s="6" t="s">
        <v>132</v>
      </c>
      <c r="O17" s="6" t="s">
        <v>162</v>
      </c>
      <c r="P17" s="7" t="s">
        <v>215</v>
      </c>
      <c r="Q17" s="6" t="str">
        <f t="shared" si="0"/>
        <v>update sirdar_yarn set weight=50, pa_weight=1, pa_needle=12, pe_yard='75m/82y', pe_blend='70% Acrylic, 30% Wool', yarn_cat=68, yarn_desc='Click is rapidly becoming a favourite with knitters and comes in a range of soft colours and marls that work well for all the family. If you want to knit your first Chunky yarn, Click is perfect for you and knits up quickly too. Click Chunky''s wool and acrylic blend will keep its quality through repeated machine washing.' where yarn_code='F045';</v>
      </c>
      <c r="R17" s="8">
        <v>2.65</v>
      </c>
      <c r="S17" s="8">
        <v>2.2000000000000002</v>
      </c>
      <c r="T17" t="str">
        <f t="shared" si="1"/>
        <v>UPDATE products p SET products_price='2.2' WHERE EXISTS (SELECT 1 FROM products_to_categories pc WHERE pc.products_id = p.products_id AND pc.categories_id=68);</v>
      </c>
      <c r="U17" s="9" t="str">
        <f t="shared" si="2"/>
        <v>UPDATE products_to_products_extra_fields ppe SET products_extra_fields_value='2.65' WHERE EXISTS (SELECT 1 FROM products p, products_to_categories pc WHERE pc.products_id = p.products_id AND p.products_id = ppe.products_id AND pc.categories_id=68) AND ppe.products_extra_fields_id=1;</v>
      </c>
    </row>
    <row r="18" spans="1:21" ht="60">
      <c r="A18" t="s">
        <v>196</v>
      </c>
      <c r="B18" s="6" t="s">
        <v>50</v>
      </c>
      <c r="C18" s="6" t="s">
        <v>5</v>
      </c>
      <c r="D18" s="6" t="s">
        <v>49</v>
      </c>
      <c r="E18" s="6" t="s">
        <v>48</v>
      </c>
      <c r="F18" s="6" t="s">
        <v>31</v>
      </c>
      <c r="G18" s="6" t="s">
        <v>47</v>
      </c>
      <c r="H18" s="6" t="s">
        <v>46</v>
      </c>
      <c r="I18" s="6" t="s">
        <v>28</v>
      </c>
      <c r="J18" s="6" t="s">
        <v>119</v>
      </c>
      <c r="K18" s="6">
        <v>1</v>
      </c>
      <c r="L18" s="6" t="s">
        <v>127</v>
      </c>
      <c r="M18" s="6">
        <v>12</v>
      </c>
      <c r="N18" s="6" t="s">
        <v>128</v>
      </c>
      <c r="O18" s="6" t="s">
        <v>163</v>
      </c>
      <c r="P18" s="7" t="s">
        <v>216</v>
      </c>
      <c r="Q18" s="6" t="str">
        <f t="shared" si="0"/>
        <v>update sirdar_yarn set weight=50, pa_weight=1, pa_needle=12, pe_yard='78m/86y', pe_blend='60% Acrylic, 25% Cotton, 15% Wool', yarn_cat=67, yarn_desc='Crofter Chunky is a beautifully soft, standard Chunky yarn that has an incredible Fair Isle effect spray dyed onto the yarn - so the yarn knits as normal and the beautiful Fair Isle effect appears as you knit. You get the look of Fair Isle without the hard work!' where yarn_code='F087';</v>
      </c>
      <c r="R18" s="8">
        <v>3.35</v>
      </c>
      <c r="S18" s="8">
        <v>2.75</v>
      </c>
      <c r="T18" t="str">
        <f t="shared" si="1"/>
        <v>UPDATE products p SET products_price='2.75' WHERE EXISTS (SELECT 1 FROM products_to_categories pc WHERE pc.products_id = p.products_id AND pc.categories_id=67);</v>
      </c>
      <c r="U18" s="9" t="str">
        <f t="shared" si="2"/>
        <v>UPDATE products_to_products_extra_fields ppe SET products_extra_fields_value='3.35' WHERE EXISTS (SELECT 1 FROM products p, products_to_categories pc WHERE pc.products_id = p.products_id AND p.products_id = ppe.products_id AND pc.categories_id=67) AND ppe.products_extra_fields_id=1;</v>
      </c>
    </row>
    <row r="19" spans="1:21" ht="60">
      <c r="A19" t="s">
        <v>185</v>
      </c>
      <c r="B19" s="6" t="s">
        <v>45</v>
      </c>
      <c r="C19" s="6" t="s">
        <v>5</v>
      </c>
      <c r="D19" s="6" t="s">
        <v>44</v>
      </c>
      <c r="E19" s="6" t="s">
        <v>37</v>
      </c>
      <c r="F19" s="6" t="s">
        <v>31</v>
      </c>
      <c r="G19" s="6" t="s">
        <v>43</v>
      </c>
      <c r="H19" s="6" t="s">
        <v>35</v>
      </c>
      <c r="I19" s="6" t="s">
        <v>28</v>
      </c>
      <c r="J19" s="6" t="s">
        <v>119</v>
      </c>
      <c r="K19" s="6">
        <v>1</v>
      </c>
      <c r="L19" s="6" t="s">
        <v>126</v>
      </c>
      <c r="M19" s="6">
        <v>11</v>
      </c>
      <c r="N19" s="6" t="s">
        <v>129</v>
      </c>
      <c r="O19" s="6" t="s">
        <v>162</v>
      </c>
      <c r="P19" s="7" t="s">
        <v>217</v>
      </c>
      <c r="Q19" s="6" t="str">
        <f t="shared" si="0"/>
        <v>update sirdar_yarn set weight=50, pa_weight=1, pa_needle=11, pe_yard='150m/164y', pe_blend='70% Acrylic, 30% Wool', yarn_cat=65, yarn_desc='Click Dk is a classic yarn with 30% wool that comes in modern fashion shades.Click Dk''s eye-catching colours make dramatic looking fashion knits to wear in the city for every day style. Click Dk''s wool and acrylic blend is easy care and easy wear.' where yarn_code='F063';</v>
      </c>
      <c r="R19" s="8">
        <v>2.65</v>
      </c>
      <c r="S19" s="8">
        <v>2.2000000000000002</v>
      </c>
      <c r="T19" t="str">
        <f t="shared" si="1"/>
        <v>UPDATE products p SET products_price='2.2' WHERE EXISTS (SELECT 1 FROM products_to_categories pc WHERE pc.products_id = p.products_id AND pc.categories_id=65);</v>
      </c>
      <c r="U19" s="9" t="str">
        <f t="shared" si="2"/>
        <v>UPDATE products_to_products_extra_fields ppe SET products_extra_fields_value='2.65' WHERE EXISTS (SELECT 1 FROM products p, products_to_categories pc WHERE pc.products_id = p.products_id AND p.products_id = ppe.products_id AND pc.categories_id=65) AND ppe.products_extra_fields_id=1;</v>
      </c>
    </row>
    <row r="20" spans="1:21" ht="60">
      <c r="A20" t="s">
        <v>175</v>
      </c>
      <c r="B20" s="6" t="s">
        <v>42</v>
      </c>
      <c r="C20" s="6" t="s">
        <v>5</v>
      </c>
      <c r="D20" s="6" t="s">
        <v>41</v>
      </c>
      <c r="E20" s="6" t="s">
        <v>37</v>
      </c>
      <c r="F20" s="6" t="s">
        <v>31</v>
      </c>
      <c r="G20" s="6" t="s">
        <v>40</v>
      </c>
      <c r="H20" s="6" t="s">
        <v>35</v>
      </c>
      <c r="I20" s="6" t="s">
        <v>28</v>
      </c>
      <c r="J20" s="6" t="s">
        <v>119</v>
      </c>
      <c r="K20" s="6">
        <v>1</v>
      </c>
      <c r="L20" s="6" t="s">
        <v>126</v>
      </c>
      <c r="M20" s="6">
        <v>11</v>
      </c>
      <c r="N20" s="6" t="s">
        <v>130</v>
      </c>
      <c r="O20" s="6" t="s">
        <v>163</v>
      </c>
      <c r="P20" s="7" t="s">
        <v>218</v>
      </c>
      <c r="Q20" s="6" t="str">
        <f t="shared" si="0"/>
        <v>update sirdar_yarn set weight=50, pa_weight=1, pa_needle=11, pe_yard='170m/184y', pe_blend='60% Acrylic, 25% Cotton, 15% Wool', yarn_cat=64, yarn_desc='Crofter Dk is a beautifully soft, standard Dk yarn that has an incredible Fair Isle effect spray dyed onto the yarn - so the yarn knits as normal and the beautiful Fair Isle effect appears as you knit. You get the look of Fair Isle without the hard work!' where yarn_code='F026';</v>
      </c>
      <c r="R20" s="8">
        <v>3.35</v>
      </c>
      <c r="S20" s="8">
        <v>2.75</v>
      </c>
      <c r="T20" t="str">
        <f t="shared" si="1"/>
        <v>UPDATE products p SET products_price='2.75' WHERE EXISTS (SELECT 1 FROM products_to_categories pc WHERE pc.products_id = p.products_id AND pc.categories_id=64);</v>
      </c>
      <c r="U20" s="9" t="str">
        <f t="shared" si="2"/>
        <v>UPDATE products_to_products_extra_fields ppe SET products_extra_fields_value='3.35' WHERE EXISTS (SELECT 1 FROM products p, products_to_categories pc WHERE pc.products_id = p.products_id AND p.products_id = ppe.products_id AND pc.categories_id=64) AND ppe.products_extra_fields_id=1;</v>
      </c>
    </row>
    <row r="21" spans="1:21" ht="45">
      <c r="A21" t="s">
        <v>171</v>
      </c>
      <c r="B21" s="6" t="s">
        <v>39</v>
      </c>
      <c r="C21" s="6" t="s">
        <v>5</v>
      </c>
      <c r="D21" s="6" t="s">
        <v>38</v>
      </c>
      <c r="E21" s="6" t="s">
        <v>37</v>
      </c>
      <c r="F21" s="6" t="s">
        <v>31</v>
      </c>
      <c r="G21" s="6" t="s">
        <v>36</v>
      </c>
      <c r="H21" s="6" t="s">
        <v>35</v>
      </c>
      <c r="I21" s="6" t="s">
        <v>28</v>
      </c>
      <c r="J21" s="6" t="s">
        <v>119</v>
      </c>
      <c r="K21" s="6">
        <v>1</v>
      </c>
      <c r="L21" s="6" t="s">
        <v>126</v>
      </c>
      <c r="M21" s="6">
        <v>11</v>
      </c>
      <c r="N21" s="6" t="s">
        <v>130</v>
      </c>
      <c r="O21" s="6" t="s">
        <v>163</v>
      </c>
      <c r="P21" s="7" t="s">
        <v>219</v>
      </c>
      <c r="Q21" s="6" t="str">
        <f t="shared" si="0"/>
        <v>update sirdar_yarn set weight=50, pa_weight=1, pa_needle=11, pe_yard='170m/184y', pe_blend='60% Acrylic, 25% Cotton, 15% Wool', yarn_cat=66, yarn_desc='This hugely popular classic Dk yarn makes great casual knits for all the family. Denim Tweed''s cotton, wool and acrylic blend will keep its quality through repeated machine washing.' where yarn_code='F016';</v>
      </c>
      <c r="R21" s="8">
        <v>3.29</v>
      </c>
      <c r="S21" s="8">
        <v>2.75</v>
      </c>
      <c r="T21" t="str">
        <f t="shared" si="1"/>
        <v>UPDATE products p SET products_price='2.75' WHERE EXISTS (SELECT 1 FROM products_to_categories pc WHERE pc.products_id = p.products_id AND pc.categories_id=66);</v>
      </c>
      <c r="U21" s="9" t="str">
        <f t="shared" si="2"/>
        <v>UPDATE products_to_products_extra_fields ppe SET products_extra_fields_value='3.29' WHERE EXISTS (SELECT 1 FROM products p, products_to_categories pc WHERE pc.products_id = p.products_id AND p.products_id = ppe.products_id AND pc.categories_id=66) AND ppe.products_extra_fields_id=1;</v>
      </c>
    </row>
    <row r="22" spans="1:21" ht="60">
      <c r="A22" t="s">
        <v>174</v>
      </c>
      <c r="B22" s="6" t="s">
        <v>34</v>
      </c>
      <c r="C22" s="6" t="s">
        <v>5</v>
      </c>
      <c r="D22" s="6" t="s">
        <v>33</v>
      </c>
      <c r="E22" s="6" t="s">
        <v>32</v>
      </c>
      <c r="F22" s="6" t="s">
        <v>31</v>
      </c>
      <c r="G22" s="6" t="s">
        <v>30</v>
      </c>
      <c r="H22" s="6" t="s">
        <v>29</v>
      </c>
      <c r="I22" s="6" t="s">
        <v>28</v>
      </c>
      <c r="J22" s="6" t="s">
        <v>122</v>
      </c>
      <c r="K22" s="6">
        <v>2</v>
      </c>
      <c r="L22" s="6" t="s">
        <v>131</v>
      </c>
      <c r="M22" s="6">
        <v>4</v>
      </c>
      <c r="N22" s="6" t="s">
        <v>132</v>
      </c>
      <c r="O22" s="6" t="s">
        <v>163</v>
      </c>
      <c r="P22" s="7" t="s">
        <v>220</v>
      </c>
      <c r="Q22" s="6" t="str">
        <f t="shared" si="0"/>
        <v>update sirdar_yarn set weight=100, pa_weight=2, pa_needle=4, pe_yard='75m/82y', pe_blend='60% Acrylic, 25% Cotton, 15% Wool', yarn_cat=69, yarn_desc='This very popular Super Chunky yarn is quick to knit and creates stylish jackets and knitted coats. Denim Ultra''s cotton, wool and acrylic blend will keep its quality through repeated machine washing.' where yarn_code='F025';</v>
      </c>
      <c r="R22" s="8">
        <v>5.35</v>
      </c>
      <c r="S22" s="8">
        <v>4.5</v>
      </c>
      <c r="T22" t="str">
        <f t="shared" si="1"/>
        <v>UPDATE products p SET products_price='4.5' WHERE EXISTS (SELECT 1 FROM products_to_categories pc WHERE pc.products_id = p.products_id AND pc.categories_id=69);</v>
      </c>
      <c r="U22" s="9" t="str">
        <f t="shared" si="2"/>
        <v>UPDATE products_to_products_extra_fields ppe SET products_extra_fields_value='5.35' WHERE EXISTS (SELECT 1 FROM products p, products_to_categories pc WHERE pc.products_id = p.products_id AND p.products_id = ppe.products_id AND pc.categories_id=69) AND ppe.products_extra_fields_id=1;</v>
      </c>
    </row>
    <row r="23" spans="1:21" ht="150">
      <c r="A23" t="s">
        <v>178</v>
      </c>
      <c r="B23" s="6" t="s">
        <v>27</v>
      </c>
      <c r="C23" s="6" t="s">
        <v>5</v>
      </c>
      <c r="D23" s="6" t="s">
        <v>26</v>
      </c>
      <c r="E23" s="6" t="s">
        <v>3</v>
      </c>
      <c r="F23" s="6" t="s">
        <v>3</v>
      </c>
      <c r="G23" s="6" t="s">
        <v>25</v>
      </c>
      <c r="H23" s="6" t="s">
        <v>1</v>
      </c>
      <c r="I23" s="6" t="s">
        <v>1</v>
      </c>
      <c r="J23" s="6" t="s">
        <v>119</v>
      </c>
      <c r="K23" s="6">
        <v>1</v>
      </c>
      <c r="L23" s="6" t="s">
        <v>127</v>
      </c>
      <c r="M23" s="6">
        <v>12</v>
      </c>
      <c r="N23" s="6" t="s">
        <v>133</v>
      </c>
      <c r="O23" s="6" t="s">
        <v>164</v>
      </c>
      <c r="P23" s="7" t="s">
        <v>227</v>
      </c>
      <c r="Q23" s="6" t="str">
        <f t="shared" si="0"/>
        <v>update sirdar_yarn set weight=50, pa_weight=1, pa_needle=12, pe_yard='75m/81y', pe_blend='51% Wool, 49% Acrylic', yarn_cat=70, yarn_desc='Inspired by the wistful and romantic west coast of Ireland, Connemara chunky is a breathtaking, softly coloured tweed effect yarn. It comes in 6 hushed shades with misty blues, gentle heathers and natural smoky browns &amp;mdash; a beautiful palette of tweedy colours for men, women and girls.  Connemara is a true chunky yarn that knits on 6&amp;frac12; mm needles and can be knitted to all our chunky patterns. It comes in a beautifully natural, wool rich blend of 51% wool 49% acrylic, in a conventional 50g ball. Connemara''s gorgeous tweedy colours look fabulous knitted into the simplest stocking stitch, cables and textures.' where yarn_code='F042';</v>
      </c>
      <c r="R23" s="8">
        <v>3.9</v>
      </c>
      <c r="S23" s="8">
        <v>3.25</v>
      </c>
      <c r="T23" t="str">
        <f t="shared" si="1"/>
        <v>UPDATE products p SET products_price='3.25' WHERE EXISTS (SELECT 1 FROM products_to_categories pc WHERE pc.products_id = p.products_id AND pc.categories_id=70);</v>
      </c>
      <c r="U23" s="9" t="str">
        <f t="shared" si="2"/>
        <v>UPDATE products_to_products_extra_fields ppe SET products_extra_fields_value='3.90' WHERE EXISTS (SELECT 1 FROM products p, products_to_categories pc WHERE pc.products_id = p.products_id AND p.products_id = ppe.products_id AND pc.categories_id=70) AND ppe.products_extra_fields_id=1;</v>
      </c>
    </row>
    <row r="24" spans="1:21" ht="75">
      <c r="A24" t="s">
        <v>177</v>
      </c>
      <c r="B24" s="6" t="s">
        <v>24</v>
      </c>
      <c r="C24" s="6" t="s">
        <v>5</v>
      </c>
      <c r="D24" s="6" t="s">
        <v>23</v>
      </c>
      <c r="E24" s="6" t="s">
        <v>3</v>
      </c>
      <c r="F24" s="6" t="s">
        <v>3</v>
      </c>
      <c r="G24" s="6" t="s">
        <v>22</v>
      </c>
      <c r="H24" s="6" t="s">
        <v>1</v>
      </c>
      <c r="I24" s="6" t="s">
        <v>1</v>
      </c>
      <c r="J24" s="6" t="s">
        <v>119</v>
      </c>
      <c r="K24" s="6">
        <v>1</v>
      </c>
      <c r="L24" s="6" t="s">
        <v>127</v>
      </c>
      <c r="M24" s="6">
        <v>12</v>
      </c>
      <c r="N24" s="6" t="s">
        <v>134</v>
      </c>
      <c r="O24" s="6" t="s">
        <v>164</v>
      </c>
      <c r="P24" s="7" t="s">
        <v>222</v>
      </c>
      <c r="Q24" s="6" t="str">
        <f t="shared" si="0"/>
        <v>update sirdar_yarn set weight=50, pa_weight=1, pa_needle=12, pe_yard='65m/71y', pe_blend='51% Wool, 49% Acrylic', yarn_cat=73, yarn_desc='Escape Chunky is a gloriously vibrant, multi-coloured yarn that creates a wonderful colour change effect as you knit. It comes in a beautifully soft, wool rich blend and is machine washable. This yarn knits to our standard chunky tension and will knit to all Sirdar chunky patterns.' where yarn_code='F038';</v>
      </c>
      <c r="R24" s="8">
        <v>3.35</v>
      </c>
      <c r="S24" s="8">
        <v>2.75</v>
      </c>
      <c r="T24" t="str">
        <f t="shared" si="1"/>
        <v>UPDATE products p SET products_price='2.75' WHERE EXISTS (SELECT 1 FROM products_to_categories pc WHERE pc.products_id = p.products_id AND pc.categories_id=73);</v>
      </c>
      <c r="U24" s="9" t="str">
        <f t="shared" si="2"/>
        <v>UPDATE products_to_products_extra_fields ppe SET products_extra_fields_value='3.35' WHERE EXISTS (SELECT 1 FROM products p, products_to_categories pc WHERE pc.products_id = p.products_id AND p.products_id = ppe.products_id AND pc.categories_id=73) AND ppe.products_extra_fields_id=1;</v>
      </c>
    </row>
    <row r="25" spans="1:21" ht="60">
      <c r="A25" t="s">
        <v>181</v>
      </c>
      <c r="B25" s="6" t="s">
        <v>21</v>
      </c>
      <c r="C25" s="6" t="s">
        <v>5</v>
      </c>
      <c r="D25" s="6" t="s">
        <v>20</v>
      </c>
      <c r="E25" s="6" t="s">
        <v>3</v>
      </c>
      <c r="F25" s="6" t="s">
        <v>3</v>
      </c>
      <c r="G25" s="6" t="s">
        <v>19</v>
      </c>
      <c r="H25" s="6" t="s">
        <v>1</v>
      </c>
      <c r="I25" s="6" t="s">
        <v>1</v>
      </c>
      <c r="J25" s="6" t="s">
        <v>119</v>
      </c>
      <c r="K25" s="6">
        <v>1</v>
      </c>
      <c r="L25" s="6" t="s">
        <v>126</v>
      </c>
      <c r="M25" s="6">
        <v>11</v>
      </c>
      <c r="N25" s="6" t="s">
        <v>135</v>
      </c>
      <c r="O25" s="6" t="s">
        <v>164</v>
      </c>
      <c r="P25" s="7" t="s">
        <v>221</v>
      </c>
      <c r="Q25" s="6" t="str">
        <f t="shared" si="0"/>
        <v>update sirdar_yarn set weight=50, pa_weight=1, pa_needle=11, pe_yard='110m/120y', pe_blend='51% Wool, 49% Acrylic', yarn_cat=75, yarn_desc='A gloriously rich, multi-coloured yarn that creates wonderfully subtle stripes as you knit. Escape Dk comes in a beautifully soft, wool rich blend and is machine washable. Escape Dk will knit to all Sirdar Dk patterns.' where yarn_code='F049';</v>
      </c>
      <c r="R25" s="8">
        <v>3.35</v>
      </c>
      <c r="S25" s="8">
        <v>2.75</v>
      </c>
      <c r="T25" t="str">
        <f t="shared" si="1"/>
        <v>UPDATE products p SET products_price='2.75' WHERE EXISTS (SELECT 1 FROM products_to_categories pc WHERE pc.products_id = p.products_id AND pc.categories_id=75);</v>
      </c>
      <c r="U25" s="9" t="str">
        <f t="shared" si="2"/>
        <v>UPDATE products_to_products_extra_fields ppe SET products_extra_fields_value='3.35' WHERE EXISTS (SELECT 1 FROM products p, products_to_categories pc WHERE pc.products_id = p.products_id AND p.products_id = ppe.products_id AND pc.categories_id=75) AND ppe.products_extra_fields_id=1;</v>
      </c>
    </row>
    <row r="26" spans="1:21" ht="90">
      <c r="A26" t="s">
        <v>184</v>
      </c>
      <c r="B26" s="6" t="s">
        <v>18</v>
      </c>
      <c r="C26" s="6" t="s">
        <v>5</v>
      </c>
      <c r="D26" s="6" t="s">
        <v>17</v>
      </c>
      <c r="E26" s="6" t="s">
        <v>3</v>
      </c>
      <c r="F26" s="6" t="s">
        <v>3</v>
      </c>
      <c r="G26" s="6" t="s">
        <v>16</v>
      </c>
      <c r="H26" s="6" t="s">
        <v>1</v>
      </c>
      <c r="I26" s="6" t="s">
        <v>1</v>
      </c>
      <c r="J26" s="6" t="s">
        <v>119</v>
      </c>
      <c r="K26" s="6">
        <v>1</v>
      </c>
      <c r="L26" s="6" t="s">
        <v>136</v>
      </c>
      <c r="M26" s="6">
        <v>8</v>
      </c>
      <c r="N26" s="6" t="s">
        <v>137</v>
      </c>
      <c r="O26" s="6" t="s">
        <v>164</v>
      </c>
      <c r="P26" s="7" t="s">
        <v>223</v>
      </c>
      <c r="Q26" s="6" t="str">
        <f t="shared" si="0"/>
        <v>update sirdar_yarn set weight=50, pa_weight=1, pa_needle=8, pe_yard='43m/47y', pe_blend='51% Wool, 49% Acrylic', yarn_cat=71, yarn_desc='Sirdar INDIE is a gorgeous, light and lofty yarn with a riot of magnificent colours in every ball - the fabulous colour effect appears as you knit. INDIE comes in a beautifully lightweight blend of 51% wool and 49% acrylic and comes in a conventional 50g ball. INDIE is fantastically quick to knit on 12mm needles and is easy for children and new knitters alike.' where yarn_code='F062';</v>
      </c>
      <c r="R26" s="8">
        <v>3.9</v>
      </c>
      <c r="S26" s="8">
        <v>3.25</v>
      </c>
      <c r="T26" t="str">
        <f t="shared" si="1"/>
        <v>UPDATE products p SET products_price='3.25' WHERE EXISTS (SELECT 1 FROM products_to_categories pc WHERE pc.products_id = p.products_id AND pc.categories_id=71);</v>
      </c>
      <c r="U26" s="9" t="str">
        <f t="shared" si="2"/>
        <v>UPDATE products_to_products_extra_fields ppe SET products_extra_fields_value='3.90' WHERE EXISTS (SELECT 1 FROM products p, products_to_categories pc WHERE pc.products_id = p.products_id AND p.products_id = ppe.products_id AND pc.categories_id=71) AND ppe.products_extra_fields_id=1;</v>
      </c>
    </row>
    <row r="27" spans="1:21" ht="90">
      <c r="A27" t="s">
        <v>183</v>
      </c>
      <c r="B27" s="6" t="s">
        <v>15</v>
      </c>
      <c r="C27" s="6" t="s">
        <v>5</v>
      </c>
      <c r="D27" s="6" t="s">
        <v>14</v>
      </c>
      <c r="E27" s="6" t="s">
        <v>3</v>
      </c>
      <c r="F27" s="6" t="s">
        <v>3</v>
      </c>
      <c r="G27" s="6" t="s">
        <v>13</v>
      </c>
      <c r="H27" s="6" t="s">
        <v>1</v>
      </c>
      <c r="I27" s="6" t="s">
        <v>1</v>
      </c>
      <c r="J27" s="6" t="s">
        <v>119</v>
      </c>
      <c r="K27" s="6">
        <v>1</v>
      </c>
      <c r="L27" s="6" t="s">
        <v>124</v>
      </c>
      <c r="M27" s="6">
        <v>3</v>
      </c>
      <c r="N27" s="6" t="s">
        <v>138</v>
      </c>
      <c r="O27" s="6" t="s">
        <v>165</v>
      </c>
      <c r="P27" s="7" t="s">
        <v>228</v>
      </c>
      <c r="Q27" s="6" t="str">
        <f t="shared" si="0"/>
        <v>update sirdar_yarn set weight=50, pa_weight=1, pa_needle=3, pe_yard='140m/153y', pe_blend='60% Wool, 25% Alpaca, 15% Nylon', yarn_cat=74, yarn_desc='Nomad is our new, incredibly light and textured yarn made from a blend of 60% beautifully soft wool, 25% alpaca and 15% nylon &amp;mdash; and has been created in a subtle palette of 6 gentle shades inspired by the natural winter landscape. With soft greys and three easy to wear neutrals &amp;mdash; our Nomad shades are beautiful, natural and expensive-looking colours.' where yarn_code='F052';</v>
      </c>
      <c r="R27" s="8">
        <v>4.45</v>
      </c>
      <c r="S27" s="8">
        <v>3.5</v>
      </c>
      <c r="T27" t="str">
        <f t="shared" si="1"/>
        <v>UPDATE products p SET products_price='3.5' WHERE EXISTS (SELECT 1 FROM products_to_categories pc WHERE pc.products_id = p.products_id AND pc.categories_id=74);</v>
      </c>
      <c r="U27" s="9" t="str">
        <f t="shared" si="2"/>
        <v>UPDATE products_to_products_extra_fields ppe SET products_extra_fields_value='4.45' WHERE EXISTS (SELECT 1 FROM products p, products_to_categories pc WHERE pc.products_id = p.products_id AND p.products_id = ppe.products_id AND pc.categories_id=74) AND ppe.products_extra_fields_id=1;</v>
      </c>
    </row>
    <row r="28" spans="1:21" ht="165">
      <c r="A28" t="s">
        <v>197</v>
      </c>
      <c r="B28" s="6" t="s">
        <v>12</v>
      </c>
      <c r="C28" s="6" t="s">
        <v>5</v>
      </c>
      <c r="D28" s="6" t="s">
        <v>11</v>
      </c>
      <c r="E28" s="6" t="s">
        <v>3</v>
      </c>
      <c r="F28" s="6" t="s">
        <v>3</v>
      </c>
      <c r="G28" s="6" t="s">
        <v>10</v>
      </c>
      <c r="H28" s="6" t="s">
        <v>1</v>
      </c>
      <c r="I28" s="6" t="s">
        <v>1</v>
      </c>
      <c r="J28" s="6" t="s">
        <v>139</v>
      </c>
      <c r="K28" s="6">
        <v>6</v>
      </c>
      <c r="L28" s="6" t="s">
        <v>140</v>
      </c>
      <c r="M28" s="6">
        <v>14</v>
      </c>
      <c r="N28" s="6" t="s">
        <v>141</v>
      </c>
      <c r="O28" s="6" t="s">
        <v>152</v>
      </c>
      <c r="P28" s="7" t="s">
        <v>229</v>
      </c>
      <c r="Q28" s="6" t="str">
        <f t="shared" si="0"/>
        <v>update sirdar_yarn set weight=200, pa_weight=6, pa_needle=14, pe_yard='40m/43y', pe_blend='100% Polyester', yarn_cat=72, yarn_desc='Sirdar Snowball makes THE softest, THE quickest and THE most irresistibly cosy scarf! This super-sized pom pom yarn is really quick to knit and creates a scarf that''s out of this world. It''s the over-sized fluffy pom poms that make this yarn just so soft to wear!  You can knit or crochet a women''s scarf from one ball or create two smaller scarves for girls. All you need is a pair of 8mm needles &amp;mdash; it''s only 5 stitches wide. Or you can knit 2 smaller scarves for girls (cast on 4 sts and knit 100 cm which is half the ball), either way they''re incredibly quick to make. We have put ALL the instructions on how to knit the Snowball scarf on the inside of the ball band so you don''t even need to buy a pattern!' where yarn_code='F091';</v>
      </c>
      <c r="R28" s="8">
        <v>10</v>
      </c>
      <c r="S28" s="8">
        <v>8.75</v>
      </c>
      <c r="T28" t="str">
        <f t="shared" si="1"/>
        <v>UPDATE products p SET products_price='8.75' WHERE EXISTS (SELECT 1 FROM products_to_categories pc WHERE pc.products_id = p.products_id AND pc.categories_id=72);</v>
      </c>
      <c r="U28" s="9" t="str">
        <f t="shared" si="2"/>
        <v>UPDATE products_to_products_extra_fields ppe SET products_extra_fields_value='10.00' WHERE EXISTS (SELECT 1 FROM products p, products_to_categories pc WHERE pc.products_id = p.products_id AND p.products_id = ppe.products_id AND pc.categories_id=72) AND ppe.products_extra_fields_id=1;</v>
      </c>
    </row>
    <row r="29" spans="1:21" ht="105">
      <c r="A29" t="s">
        <v>176</v>
      </c>
      <c r="B29" s="6" t="s">
        <v>9</v>
      </c>
      <c r="C29" s="6" t="s">
        <v>5</v>
      </c>
      <c r="D29" s="6" t="s">
        <v>8</v>
      </c>
      <c r="E29" s="6" t="s">
        <v>3</v>
      </c>
      <c r="F29" s="6" t="s">
        <v>3</v>
      </c>
      <c r="G29" s="6" t="s">
        <v>7</v>
      </c>
      <c r="H29" s="6" t="s">
        <v>1</v>
      </c>
      <c r="I29" s="6" t="s">
        <v>1</v>
      </c>
      <c r="J29" s="6" t="s">
        <v>119</v>
      </c>
      <c r="K29" s="6">
        <v>1</v>
      </c>
      <c r="L29" s="6" t="s">
        <v>131</v>
      </c>
      <c r="M29" s="6">
        <v>4</v>
      </c>
      <c r="N29" s="6" t="s">
        <v>141</v>
      </c>
      <c r="O29" s="6" t="s">
        <v>164</v>
      </c>
      <c r="P29" s="7" t="s">
        <v>224</v>
      </c>
      <c r="Q29" s="6" t="str">
        <f t="shared" si="0"/>
        <v>update sirdar_yarn set weight=50, pa_weight=1, pa_needle=4, pe_yard='40m/43y', pe_blend='51% Wool, 49% Acrylic', yarn_cat=77, yarn_desc='Squiggle super chunky is a fabulously colourful yarn that comes in a gorgeous range of jolly colour twist shades for women and girls. Squiggle is a cosy blend of 51% wool and 49% acrylic, which is machine washable and easy care. Squiggle super chunky comes in a conventional 50g ball and knits on 10mm needles. This fabulous yarn is easy and fun to knit and is great for quick projects and the ideal yarn for beginners to use.' where yarn_code='F034';</v>
      </c>
      <c r="R29" s="8">
        <v>3.9</v>
      </c>
      <c r="S29" s="8">
        <v>3.25</v>
      </c>
      <c r="T29" t="str">
        <f t="shared" si="1"/>
        <v>UPDATE products p SET products_price='3.25' WHERE EXISTS (SELECT 1 FROM products_to_categories pc WHERE pc.products_id = p.products_id AND pc.categories_id=77);</v>
      </c>
      <c r="U29" s="9" t="str">
        <f t="shared" si="2"/>
        <v>UPDATE products_to_products_extra_fields ppe SET products_extra_fields_value='3.90' WHERE EXISTS (SELECT 1 FROM products p, products_to_categories pc WHERE pc.products_id = p.products_id AND p.products_id = ppe.products_id AND pc.categories_id=77) AND ppe.products_extra_fields_id=1;</v>
      </c>
    </row>
    <row r="30" spans="1:21" ht="45">
      <c r="A30" t="s">
        <v>170</v>
      </c>
      <c r="B30" s="6" t="s">
        <v>6</v>
      </c>
      <c r="C30" s="6" t="s">
        <v>5</v>
      </c>
      <c r="D30" s="6" t="s">
        <v>4</v>
      </c>
      <c r="E30" s="6" t="s">
        <v>3</v>
      </c>
      <c r="F30" s="6" t="s">
        <v>3</v>
      </c>
      <c r="G30" s="6" t="s">
        <v>2</v>
      </c>
      <c r="H30" s="6" t="s">
        <v>1</v>
      </c>
      <c r="I30" s="6" t="s">
        <v>1</v>
      </c>
      <c r="J30" s="6" t="s">
        <v>142</v>
      </c>
      <c r="K30" s="6">
        <v>7</v>
      </c>
      <c r="L30" s="6" t="s">
        <v>143</v>
      </c>
      <c r="M30" s="6">
        <v>10</v>
      </c>
      <c r="N30" s="6" t="s">
        <v>144</v>
      </c>
      <c r="O30" s="6" t="s">
        <v>166</v>
      </c>
      <c r="P30" s="7" t="s">
        <v>230</v>
      </c>
      <c r="Q30" s="6" t="str">
        <f t="shared" si="0"/>
        <v>update sirdar_yarn set weight=400, pa_weight=7, pa_needle=10, pe_yard='880m/962y', pe_blend='74% Acrylic, 14% Wool, 12% Polyester', yarn_cat=76, yarn_desc='Yo&amp;mdash;Yo is a soft and light boucle texture yarn with a generous colour phasing that comes in a huge 400g ball. Incredibly, you can knit a woman''s garment from just one ball.' where yarn_code='F005';</v>
      </c>
      <c r="R30" s="8">
        <v>21.75</v>
      </c>
      <c r="S30" s="8">
        <v>19</v>
      </c>
      <c r="T30" t="str">
        <f t="shared" si="1"/>
        <v>UPDATE products p SET products_price='19' WHERE EXISTS (SELECT 1 FROM products_to_categories pc WHERE pc.products_id = p.products_id AND pc.categories_id=76);</v>
      </c>
      <c r="U30" s="9" t="str">
        <f t="shared" si="2"/>
        <v>UPDATE products_to_products_extra_fields ppe SET products_extra_fields_value='21.75' WHERE EXISTS (SELECT 1 FROM products p, products_to_categories pc WHERE pc.products_id = p.products_id AND p.products_id = ppe.products_id AND pc.categories_id=76) AND ppe.products_extra_fields_id=1;</v>
      </c>
    </row>
  </sheetData>
  <phoneticPr fontId="2"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dimension ref="A1:I267"/>
  <sheetViews>
    <sheetView topLeftCell="B262" workbookViewId="0">
      <selection activeCell="H2" sqref="H2:H267"/>
    </sheetView>
  </sheetViews>
  <sheetFormatPr defaultRowHeight="15"/>
  <cols>
    <col min="2" max="2" width="11.28515625" bestFit="1" customWidth="1"/>
    <col min="3" max="3" width="25.7109375" bestFit="1" customWidth="1"/>
    <col min="4" max="4" width="10.140625" bestFit="1" customWidth="1"/>
    <col min="5" max="5" width="12.140625" bestFit="1" customWidth="1"/>
    <col min="6" max="6" width="13.42578125" bestFit="1" customWidth="1"/>
    <col min="8" max="8" width="57.7109375" bestFit="1" customWidth="1"/>
    <col min="9" max="9" width="143.42578125" style="3" customWidth="1"/>
  </cols>
  <sheetData>
    <row r="1" spans="1:9" ht="45">
      <c r="A1" s="10" t="s">
        <v>785</v>
      </c>
      <c r="B1" s="10" t="s">
        <v>113</v>
      </c>
      <c r="C1" s="10" t="s">
        <v>115</v>
      </c>
      <c r="D1" s="10" t="s">
        <v>117</v>
      </c>
      <c r="E1" s="10" t="s">
        <v>780</v>
      </c>
      <c r="F1" s="10" t="s">
        <v>779</v>
      </c>
      <c r="I1" s="11" t="s">
        <v>786</v>
      </c>
    </row>
    <row r="2" spans="1:9" ht="60">
      <c r="A2">
        <v>81</v>
      </c>
      <c r="B2" t="s">
        <v>57</v>
      </c>
      <c r="C2" t="s">
        <v>108</v>
      </c>
      <c r="D2" t="s">
        <v>109</v>
      </c>
      <c r="E2" t="s">
        <v>778</v>
      </c>
      <c r="F2" t="s">
        <v>777</v>
      </c>
      <c r="H2" t="str">
        <f>"copy C:\AppServ\www\iknit\images\sirdar\"&amp;F2&amp;" C:\AppServ\www\iknit\images\"&amp;F2</f>
        <v>copy C:\AppServ\www\iknit\images\sirdar\3851_col.jpg C:\AppServ\www\iknit\images\3851_col.jpg</v>
      </c>
      <c r="I2" s="3" t="str">
        <f>$I$1&amp;"1, '"&amp;E2&amp;"', '"&amp;A2&amp;"', '"&amp;F2&amp;"', "&amp;TEXT(0,"#0.00")&amp;", '2010-11-25 20:00:00', '2010-11-25 20:00:00', NULL, '0.00', 1, 0, 2, 0,'"&amp;C2&amp;"',"&amp;TEXT(0,"#0.00")&amp;", '"&amp;C2&amp;" ("&amp;E2&amp;")');"</f>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'3851', '81', '3851_col.jpg', 0.00, '2010-11-25 20:00:00', '2010-11-25 20:00:00', NULL, '0.00', 1, 0, 2, 0,'Snuggly 2 Ply',0.00, 'Snuggly 2 Ply (3851)');</v>
      </c>
    </row>
    <row r="3" spans="1:9" ht="60">
      <c r="A3">
        <v>81</v>
      </c>
      <c r="B3" t="s">
        <v>57</v>
      </c>
      <c r="C3" t="s">
        <v>781</v>
      </c>
      <c r="D3" t="s">
        <v>101</v>
      </c>
      <c r="E3" t="s">
        <v>776</v>
      </c>
      <c r="F3" t="s">
        <v>775</v>
      </c>
      <c r="H3" t="str">
        <f t="shared" ref="H3:H66" si="0">"copy C:\AppServ\www\iknit\images\sirdar\"&amp;F3&amp;" C:\AppServ\www\iknit\images\"&amp;F3</f>
        <v>copy C:\AppServ\www\iknit\images\sirdar\3029_col.jpg C:\AppServ\www\iknit\images\3029_col.jpg</v>
      </c>
      <c r="I3" s="3" t="str">
        <f t="shared" ref="I3:I66" si="1">$I$1&amp;"1, '"&amp;E3&amp;"', '"&amp;A3&amp;"', '"&amp;F3&amp;"', "&amp;TEXT(0,"#0.00")&amp;", '2010-11-25 20:00:00', '2010-11-25 20:00:00', NULL, '0.00', 1, 0, 2, 0,'"&amp;C3&amp;"',"&amp;TEXT(0,"#0.00")&amp;", '"&amp;C3&amp;" ("&amp;E3&amp;")');"</f>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'3029', '81', '3029_col.jpg', 0.00, '2010-11-25 20:00:00', '2010-11-25 20:00:00', NULL, '0.00', 1, 0, 2, 0,'Snuggly 3 Ply',0.00, 'Snuggly 3 Ply (3029)');</v>
      </c>
    </row>
    <row r="4" spans="1:9" ht="60">
      <c r="A4">
        <v>81</v>
      </c>
      <c r="B4" t="s">
        <v>57</v>
      </c>
      <c r="C4" t="s">
        <v>781</v>
      </c>
      <c r="D4" t="s">
        <v>101</v>
      </c>
      <c r="E4" t="s">
        <v>774</v>
      </c>
      <c r="F4" t="s">
        <v>773</v>
      </c>
      <c r="H4" t="str">
        <f t="shared" si="0"/>
        <v>copy C:\AppServ\www\iknit\images\sirdar\3421_col.jpg C:\AppServ\www\iknit\images\3421_col.jpg</v>
      </c>
      <c r="I4"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'3421', '81', '3421_col.jpg', 0.00, '2010-11-25 20:00:00', '2010-11-25 20:00:00', NULL, '0.00', 1, 0, 2, 0,'Snuggly 3 Ply',0.00, 'Snuggly 3 Ply (3421)');</v>
      </c>
    </row>
    <row r="5" spans="1:9" ht="60">
      <c r="A5">
        <v>81</v>
      </c>
      <c r="B5" t="s">
        <v>57</v>
      </c>
      <c r="C5" t="s">
        <v>782</v>
      </c>
      <c r="D5" t="s">
        <v>96</v>
      </c>
      <c r="E5" t="s">
        <v>772</v>
      </c>
      <c r="F5" t="s">
        <v>771</v>
      </c>
      <c r="H5" t="str">
        <f t="shared" si="0"/>
        <v>copy C:\AppServ\www\iknit\images\sirdar\1706_col.jpg C:\AppServ\www\iknit\images\1706_col.jpg</v>
      </c>
      <c r="I5"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'1706', '81', '1706_col.jpg', 0.00, '2010-11-25 20:00:00', '2010-11-25 20:00:00', NULL, '0.00', 1, 0, 2, 0,'Snuggly 4 Ply',0.00, 'Snuggly 4 Ply (1706)');</v>
      </c>
    </row>
    <row r="6" spans="1:9" ht="60">
      <c r="A6">
        <v>81</v>
      </c>
      <c r="B6" t="s">
        <v>57</v>
      </c>
      <c r="C6" t="s">
        <v>782</v>
      </c>
      <c r="D6" t="s">
        <v>96</v>
      </c>
      <c r="E6" t="s">
        <v>770</v>
      </c>
      <c r="F6" t="s">
        <v>769</v>
      </c>
      <c r="H6" t="str">
        <f t="shared" si="0"/>
        <v>copy C:\AppServ\www\iknit\images\sirdar\1769_col.jpg C:\AppServ\www\iknit\images\1769_col.jpg</v>
      </c>
      <c r="I6"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'1769', '81', '1769_col.jpg', 0.00, '2010-11-25 20:00:00', '2010-11-25 20:00:00', NULL, '0.00', 1, 0, 2, 0,'Snuggly 4 Ply',0.00, 'Snuggly 4 Ply (1769)');</v>
      </c>
    </row>
    <row r="7" spans="1:9" ht="60">
      <c r="A7">
        <v>81</v>
      </c>
      <c r="B7" t="s">
        <v>57</v>
      </c>
      <c r="C7" t="s">
        <v>77</v>
      </c>
      <c r="D7" t="s">
        <v>78</v>
      </c>
      <c r="E7" t="s">
        <v>768</v>
      </c>
      <c r="F7" t="s">
        <v>767</v>
      </c>
      <c r="H7" t="str">
        <f t="shared" si="0"/>
        <v>copy C:\AppServ\www\iknit\images\sirdar\1926_col.jpg C:\AppServ\www\iknit\images\1926_col.jpg</v>
      </c>
      <c r="I7"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'1926', '81', '1926_col.jpg', 0.00, '2010-11-25 20:00:00', '2010-11-25 20:00:00', NULL, '0.00', 1, 0, 2, 0,'Snuggly Baby Crofter Dk',0.00, 'Snuggly Baby Crofter Dk (1926)');</v>
      </c>
    </row>
    <row r="8" spans="1:9" ht="60">
      <c r="A8">
        <v>81</v>
      </c>
      <c r="B8" t="s">
        <v>57</v>
      </c>
      <c r="C8" t="s">
        <v>77</v>
      </c>
      <c r="D8" t="s">
        <v>78</v>
      </c>
      <c r="E8" t="s">
        <v>766</v>
      </c>
      <c r="F8" t="s">
        <v>765</v>
      </c>
      <c r="H8" t="str">
        <f t="shared" si="0"/>
        <v>copy C:\AppServ\www\iknit\images\sirdar\1927_col.jpg C:\AppServ\www\iknit\images\1927_col.jpg</v>
      </c>
      <c r="I8"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'1927', '81', '1927_col.jpg', 0.00, '2010-11-25 20:00:00', '2010-11-25 20:00:00', NULL, '0.00', 1, 0, 2, 0,'Snuggly Baby Crofter Dk',0.00, 'Snuggly Baby Crofter Dk (1927)');</v>
      </c>
    </row>
    <row r="9" spans="1:9" ht="60">
      <c r="A9">
        <v>81</v>
      </c>
      <c r="B9" t="s">
        <v>57</v>
      </c>
      <c r="C9" t="s">
        <v>77</v>
      </c>
      <c r="D9" t="s">
        <v>78</v>
      </c>
      <c r="E9" t="s">
        <v>764</v>
      </c>
      <c r="F9" t="s">
        <v>763</v>
      </c>
      <c r="H9" t="str">
        <f t="shared" si="0"/>
        <v>copy C:\AppServ\www\iknit\images\sirdar\1928_col.jpg C:\AppServ\www\iknit\images\1928_col.jpg</v>
      </c>
      <c r="I9"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'1928', '81', '1928_col.jpg', 0.00, '2010-11-25 20:00:00', '2010-11-25 20:00:00', NULL, '0.00', 1, 0, 2, 0,'Snuggly Baby Crofter Dk',0.00, 'Snuggly Baby Crofter Dk (1928)');</v>
      </c>
    </row>
    <row r="10" spans="1:9" ht="60">
      <c r="A10">
        <v>81</v>
      </c>
      <c r="B10" t="s">
        <v>57</v>
      </c>
      <c r="C10" t="s">
        <v>77</v>
      </c>
      <c r="D10" t="s">
        <v>78</v>
      </c>
      <c r="E10" t="s">
        <v>762</v>
      </c>
      <c r="F10" t="s">
        <v>761</v>
      </c>
      <c r="H10" t="str">
        <f t="shared" si="0"/>
        <v>copy C:\AppServ\www\iknit\images\sirdar\1929_col.jpg C:\AppServ\www\iknit\images\1929_col.jpg</v>
      </c>
      <c r="I10"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'1929', '81', '1929_col.jpg', 0.00, '2010-11-25 20:00:00', '2010-11-25 20:00:00', NULL, '0.00', 1, 0, 2, 0,'Snuggly Baby Crofter Dk',0.00, 'Snuggly Baby Crofter Dk (1929)');</v>
      </c>
    </row>
    <row r="11" spans="1:9" ht="60">
      <c r="A11">
        <v>81</v>
      </c>
      <c r="B11" t="s">
        <v>57</v>
      </c>
      <c r="C11" t="s">
        <v>77</v>
      </c>
      <c r="D11" t="s">
        <v>78</v>
      </c>
      <c r="E11" t="s">
        <v>760</v>
      </c>
      <c r="F11" t="s">
        <v>759</v>
      </c>
      <c r="H11" t="str">
        <f t="shared" si="0"/>
        <v>copy C:\AppServ\www\iknit\images\sirdar\1930_col.jpg C:\AppServ\www\iknit\images\1930_col.jpg</v>
      </c>
      <c r="I11"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'1930', '81', '1930_col.jpg', 0.00, '2010-11-25 20:00:00', '2010-11-25 20:00:00', NULL, '0.00', 1, 0, 2, 0,'Snuggly Baby Crofter Dk',0.00, 'Snuggly Baby Crofter Dk (1930)');</v>
      </c>
    </row>
    <row r="12" spans="1:9" ht="60">
      <c r="A12">
        <v>81</v>
      </c>
      <c r="B12" t="s">
        <v>57</v>
      </c>
      <c r="C12" t="s">
        <v>77</v>
      </c>
      <c r="D12" t="s">
        <v>78</v>
      </c>
      <c r="E12" t="s">
        <v>758</v>
      </c>
      <c r="F12" t="s">
        <v>757</v>
      </c>
      <c r="H12" t="str">
        <f t="shared" si="0"/>
        <v>copy C:\AppServ\www\iknit\images\sirdar\1931_col.jpg C:\AppServ\www\iknit\images\1931_col.jpg</v>
      </c>
      <c r="I12"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'1931', '81', '1931_col.jpg', 0.00, '2010-11-25 20:00:00', '2010-11-25 20:00:00', NULL, '0.00', 1, 0, 2, 0,'Snuggly Baby Crofter Dk',0.00, 'Snuggly Baby Crofter Dk (1931)');</v>
      </c>
    </row>
    <row r="13" spans="1:9" ht="60">
      <c r="A13">
        <v>81</v>
      </c>
      <c r="B13" t="s">
        <v>57</v>
      </c>
      <c r="C13" t="s">
        <v>77</v>
      </c>
      <c r="D13" t="s">
        <v>78</v>
      </c>
      <c r="E13" t="s">
        <v>756</v>
      </c>
      <c r="F13" t="s">
        <v>755</v>
      </c>
      <c r="H13" t="str">
        <f t="shared" si="0"/>
        <v>copy C:\AppServ\www\iknit\images\sirdar\1932_col.jpg C:\AppServ\www\iknit\images\1932_col.jpg</v>
      </c>
      <c r="I13"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'1932', '81', '1932_col.jpg', 0.00, '2010-11-25 20:00:00', '2010-11-25 20:00:00', NULL, '0.00', 1, 0, 2, 0,'Snuggly Baby Crofter Dk',0.00, 'Snuggly Baby Crofter Dk (1932)');</v>
      </c>
    </row>
    <row r="14" spans="1:9" ht="60">
      <c r="A14">
        <v>81</v>
      </c>
      <c r="B14" t="s">
        <v>57</v>
      </c>
      <c r="C14" t="s">
        <v>77</v>
      </c>
      <c r="D14" t="s">
        <v>78</v>
      </c>
      <c r="E14" t="s">
        <v>754</v>
      </c>
      <c r="F14" t="s">
        <v>753</v>
      </c>
      <c r="H14" t="str">
        <f t="shared" si="0"/>
        <v>copy C:\AppServ\www\iknit\images\sirdar\1933_col.jpg C:\AppServ\www\iknit\images\1933_col.jpg</v>
      </c>
      <c r="I14"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'1933', '81', '1933_col.jpg', 0.00, '2010-11-25 20:00:00', '2010-11-25 20:00:00', NULL, '0.00', 1, 0, 2, 0,'Snuggly Baby Crofter Dk',0.00, 'Snuggly Baby Crofter Dk (1933)');</v>
      </c>
    </row>
    <row r="15" spans="1:9" ht="60">
      <c r="A15">
        <v>81</v>
      </c>
      <c r="B15" t="s">
        <v>57</v>
      </c>
      <c r="C15" t="s">
        <v>77</v>
      </c>
      <c r="D15" t="s">
        <v>78</v>
      </c>
      <c r="E15" t="s">
        <v>752</v>
      </c>
      <c r="F15" t="s">
        <v>751</v>
      </c>
      <c r="H15" t="str">
        <f t="shared" si="0"/>
        <v>copy C:\AppServ\www\iknit\images\sirdar\1946_col.jpg C:\AppServ\www\iknit\images\1946_col.jpg</v>
      </c>
      <c r="I15"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'1946', '81', '1946_col.jpg', 0.00, '2010-11-25 20:00:00', '2010-11-25 20:00:00', NULL, '0.00', 1, 0, 2, 0,'Snuggly Baby Crofter Dk',0.00, 'Snuggly Baby Crofter Dk (1946)');</v>
      </c>
    </row>
    <row r="16" spans="1:9" ht="60">
      <c r="A16">
        <v>81</v>
      </c>
      <c r="B16" t="s">
        <v>57</v>
      </c>
      <c r="C16" t="s">
        <v>77</v>
      </c>
      <c r="D16" t="s">
        <v>78</v>
      </c>
      <c r="E16" t="s">
        <v>750</v>
      </c>
      <c r="F16" t="s">
        <v>749</v>
      </c>
      <c r="H16" t="str">
        <f t="shared" si="0"/>
        <v>copy C:\AppServ\www\iknit\images\sirdar\1947_col.jpg C:\AppServ\www\iknit\images\1947_col.jpg</v>
      </c>
      <c r="I16"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'1947', '81', '1947_col.jpg', 0.00, '2010-11-25 20:00:00', '2010-11-25 20:00:00', NULL, '0.00', 1, 0, 2, 0,'Snuggly Baby Crofter Dk',0.00, 'Snuggly Baby Crofter Dk (1947)');</v>
      </c>
    </row>
    <row r="17" spans="1:9" ht="60">
      <c r="A17">
        <v>81</v>
      </c>
      <c r="B17" t="s">
        <v>57</v>
      </c>
      <c r="C17" t="s">
        <v>77</v>
      </c>
      <c r="D17" t="s">
        <v>78</v>
      </c>
      <c r="E17" t="s">
        <v>748</v>
      </c>
      <c r="F17" t="s">
        <v>747</v>
      </c>
      <c r="H17" t="str">
        <f t="shared" si="0"/>
        <v>copy C:\AppServ\www\iknit\images\sirdar\1962_col.jpg C:\AppServ\www\iknit\images\1962_col.jpg</v>
      </c>
      <c r="I17"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'1962', '81', '1962_col.jpg', 0.00, '2010-11-25 20:00:00', '2010-11-25 20:00:00', NULL, '0.00', 1, 0, 2, 0,'Snuggly Baby Crofter Dk',0.00, 'Snuggly Baby Crofter Dk (1962)');</v>
      </c>
    </row>
    <row r="18" spans="1:9" ht="60">
      <c r="A18">
        <v>81</v>
      </c>
      <c r="B18" t="s">
        <v>57</v>
      </c>
      <c r="C18" t="s">
        <v>77</v>
      </c>
      <c r="D18" t="s">
        <v>78</v>
      </c>
      <c r="E18" t="s">
        <v>746</v>
      </c>
      <c r="F18" t="s">
        <v>745</v>
      </c>
      <c r="H18" t="str">
        <f t="shared" si="0"/>
        <v>copy C:\AppServ\www\iknit\images\sirdar\1963_col.jpg C:\AppServ\www\iknit\images\1963_col.jpg</v>
      </c>
      <c r="I18"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'1963', '81', '1963_col.jpg', 0.00, '2010-11-25 20:00:00', '2010-11-25 20:00:00', NULL, '0.00', 1, 0, 2, 0,'Snuggly Baby Crofter Dk',0.00, 'Snuggly Baby Crofter Dk (1963)');</v>
      </c>
    </row>
    <row r="19" spans="1:9" ht="60">
      <c r="A19">
        <v>81</v>
      </c>
      <c r="B19" t="s">
        <v>57</v>
      </c>
      <c r="C19" t="s">
        <v>77</v>
      </c>
      <c r="D19" t="s">
        <v>78</v>
      </c>
      <c r="E19" t="s">
        <v>744</v>
      </c>
      <c r="F19" t="s">
        <v>743</v>
      </c>
      <c r="H19" t="str">
        <f t="shared" si="0"/>
        <v>copy C:\AppServ\www\iknit\images\sirdar\1964_col.jpg C:\AppServ\www\iknit\images\1964_col.jpg</v>
      </c>
      <c r="I19"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'1964', '81', '1964_col.jpg', 0.00, '2010-11-25 20:00:00', '2010-11-25 20:00:00', NULL, '0.00', 1, 0, 2, 0,'Snuggly Baby Crofter Dk',0.00, 'Snuggly Baby Crofter Dk (1964)');</v>
      </c>
    </row>
    <row r="20" spans="1:9" ht="60">
      <c r="A20">
        <v>81</v>
      </c>
      <c r="B20" t="s">
        <v>57</v>
      </c>
      <c r="C20" t="s">
        <v>77</v>
      </c>
      <c r="D20" t="s">
        <v>78</v>
      </c>
      <c r="E20" t="s">
        <v>742</v>
      </c>
      <c r="F20" t="s">
        <v>741</v>
      </c>
      <c r="H20" t="str">
        <f t="shared" si="0"/>
        <v>copy C:\AppServ\www\iknit\images\sirdar\1965_col.jpg C:\AppServ\www\iknit\images\1965_col.jpg</v>
      </c>
      <c r="I20"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'1965', '81', '1965_col.jpg', 0.00, '2010-11-25 20:00:00', '2010-11-25 20:00:00', NULL, '0.00', 1, 0, 2, 0,'Snuggly Baby Crofter Dk',0.00, 'Snuggly Baby Crofter Dk (1965)');</v>
      </c>
    </row>
    <row r="21" spans="1:9" ht="60">
      <c r="A21">
        <v>81</v>
      </c>
      <c r="B21" t="s">
        <v>57</v>
      </c>
      <c r="C21" t="s">
        <v>77</v>
      </c>
      <c r="D21" t="s">
        <v>78</v>
      </c>
      <c r="E21" t="s">
        <v>740</v>
      </c>
      <c r="F21" t="s">
        <v>739</v>
      </c>
      <c r="H21" t="str">
        <f t="shared" si="0"/>
        <v>copy C:\AppServ\www\iknit\images\sirdar\1966_col.jpg C:\AppServ\www\iknit\images\1966_col.jpg</v>
      </c>
      <c r="I21"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'1966', '81', '1966_col.jpg', 0.00, '2010-11-25 20:00:00', '2010-11-25 20:00:00', NULL, '0.00', 1, 0, 2, 0,'Snuggly Baby Crofter Dk',0.00, 'Snuggly Baby Crofter Dk (1966)');</v>
      </c>
    </row>
    <row r="22" spans="1:9" ht="60">
      <c r="A22">
        <v>81</v>
      </c>
      <c r="B22" t="s">
        <v>57</v>
      </c>
      <c r="C22" t="s">
        <v>77</v>
      </c>
      <c r="D22" t="s">
        <v>78</v>
      </c>
      <c r="E22" t="s">
        <v>738</v>
      </c>
      <c r="F22" t="s">
        <v>737</v>
      </c>
      <c r="H22" t="str">
        <f t="shared" si="0"/>
        <v>copy C:\AppServ\www\iknit\images\sirdar\1967_col.jpg C:\AppServ\www\iknit\images\1967_col.jpg</v>
      </c>
      <c r="I22"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'1967', '81', '1967_col.jpg', 0.00, '2010-11-25 20:00:00', '2010-11-25 20:00:00', NULL, '0.00', 1, 0, 2, 0,'Snuggly Baby Crofter Dk',0.00, 'Snuggly Baby Crofter Dk (1967)');</v>
      </c>
    </row>
    <row r="23" spans="1:9" ht="60">
      <c r="A23">
        <v>81</v>
      </c>
      <c r="B23" t="s">
        <v>57</v>
      </c>
      <c r="C23" t="s">
        <v>65</v>
      </c>
      <c r="D23" t="s">
        <v>66</v>
      </c>
      <c r="E23" t="s">
        <v>736</v>
      </c>
      <c r="F23" t="s">
        <v>735</v>
      </c>
      <c r="H23" t="str">
        <f t="shared" si="0"/>
        <v>copy C:\AppServ\www\iknit\images\sirdar\1850_col.jpg C:\AppServ\www\iknit\images\1850_col.jpg</v>
      </c>
      <c r="I23"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'1850', '81', '1850_col.jpg', 0.00, '2010-11-25 20:00:00', '2010-11-25 20:00:00', NULL, '0.00', 1, 0, 2, 0,'Snuggly Snowflake Dk',0.00, 'Snuggly Snowflake Dk (1850)');</v>
      </c>
    </row>
    <row r="24" spans="1:9" ht="60">
      <c r="A24">
        <v>81</v>
      </c>
      <c r="B24" t="s">
        <v>57</v>
      </c>
      <c r="C24" t="s">
        <v>65</v>
      </c>
      <c r="D24" t="s">
        <v>66</v>
      </c>
      <c r="E24" t="s">
        <v>734</v>
      </c>
      <c r="F24" t="s">
        <v>733</v>
      </c>
      <c r="H24" t="str">
        <f t="shared" si="0"/>
        <v>copy C:\AppServ\www\iknit\images\sirdar\1870_col.jpg C:\AppServ\www\iknit\images\1870_col.jpg</v>
      </c>
      <c r="I24"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'1870', '81', '1870_col.jpg', 0.00, '2010-11-25 20:00:00', '2010-11-25 20:00:00', NULL, '0.00', 1, 0, 2, 0,'Snuggly Snowflake Dk',0.00, 'Snuggly Snowflake Dk (1870)');</v>
      </c>
    </row>
    <row r="25" spans="1:9" ht="60">
      <c r="A25">
        <v>81</v>
      </c>
      <c r="B25" t="s">
        <v>57</v>
      </c>
      <c r="C25" t="s">
        <v>65</v>
      </c>
      <c r="D25" t="s">
        <v>66</v>
      </c>
      <c r="E25" t="s">
        <v>732</v>
      </c>
      <c r="F25" t="s">
        <v>731</v>
      </c>
      <c r="H25" t="str">
        <f t="shared" si="0"/>
        <v>copy C:\AppServ\www\iknit\images\sirdar\1871_col.jpg C:\AppServ\www\iknit\images\1871_col.jpg</v>
      </c>
      <c r="I25"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'1871', '81', '1871_col.jpg', 0.00, '2010-11-25 20:00:00', '2010-11-25 20:00:00', NULL, '0.00', 1, 0, 2, 0,'Snuggly Snowflake Dk',0.00, 'Snuggly Snowflake Dk (1871)');</v>
      </c>
    </row>
    <row r="26" spans="1:9" ht="60">
      <c r="A26">
        <v>81</v>
      </c>
      <c r="B26" t="s">
        <v>57</v>
      </c>
      <c r="C26" t="s">
        <v>65</v>
      </c>
      <c r="D26" t="s">
        <v>66</v>
      </c>
      <c r="E26" t="s">
        <v>730</v>
      </c>
      <c r="F26" t="s">
        <v>729</v>
      </c>
      <c r="H26" t="str">
        <f t="shared" si="0"/>
        <v>copy C:\AppServ\www\iknit\images\sirdar\1922_col.jpg C:\AppServ\www\iknit\images\1922_col.jpg</v>
      </c>
      <c r="I26"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'1922', '81', '1922_col.jpg', 0.00, '2010-11-25 20:00:00', '2010-11-25 20:00:00', NULL, '0.00', 1, 0, 2, 0,'Snuggly Snowflake Dk',0.00, 'Snuggly Snowflake Dk (1922)');</v>
      </c>
    </row>
    <row r="27" spans="1:9" ht="60">
      <c r="A27">
        <v>81</v>
      </c>
      <c r="B27" t="s">
        <v>57</v>
      </c>
      <c r="C27" t="s">
        <v>65</v>
      </c>
      <c r="D27" t="s">
        <v>66</v>
      </c>
      <c r="E27" t="s">
        <v>728</v>
      </c>
      <c r="F27" t="s">
        <v>727</v>
      </c>
      <c r="H27" t="str">
        <f t="shared" si="0"/>
        <v>copy C:\AppServ\www\iknit\images\sirdar\1935_col.jpg C:\AppServ\www\iknit\images\1935_col.jpg</v>
      </c>
      <c r="I27"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'1935', '81', '1935_col.jpg', 0.00, '2010-11-25 20:00:00', '2010-11-25 20:00:00', NULL, '0.00', 1, 0, 2, 0,'Snuggly Snowflake Dk',0.00, 'Snuggly Snowflake Dk (1935)');</v>
      </c>
    </row>
    <row r="28" spans="1:9" ht="60">
      <c r="A28">
        <v>81</v>
      </c>
      <c r="B28" t="s">
        <v>57</v>
      </c>
      <c r="C28" t="s">
        <v>68</v>
      </c>
      <c r="D28" t="s">
        <v>69</v>
      </c>
      <c r="E28" t="s">
        <v>726</v>
      </c>
      <c r="F28" t="s">
        <v>725</v>
      </c>
      <c r="H28" t="str">
        <f t="shared" si="0"/>
        <v>copy C:\AppServ\www\iknit\images\sirdar\1835_col.jpg C:\AppServ\www\iknit\images\1835_col.jpg</v>
      </c>
      <c r="I28"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'1835', '81', '1835_col.jpg', 0.00, '2010-11-25 20:00:00', '2010-11-25 20:00:00', NULL, '0.00', 1, 0, 2, 0,'Snuggly Kisses Dk',0.00, 'Snuggly Kisses Dk (1835)');</v>
      </c>
    </row>
    <row r="29" spans="1:9" ht="60">
      <c r="A29">
        <v>81</v>
      </c>
      <c r="B29" t="s">
        <v>57</v>
      </c>
      <c r="C29" t="s">
        <v>68</v>
      </c>
      <c r="D29" t="s">
        <v>69</v>
      </c>
      <c r="E29" t="s">
        <v>724</v>
      </c>
      <c r="F29" t="s">
        <v>723</v>
      </c>
      <c r="H29" t="str">
        <f t="shared" si="0"/>
        <v>copy C:\AppServ\www\iknit\images\sirdar\1836_col.jpg C:\AppServ\www\iknit\images\1836_col.jpg</v>
      </c>
      <c r="I29"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'1836', '81', '1836_col.jpg', 0.00, '2010-11-25 20:00:00', '2010-11-25 20:00:00', NULL, '0.00', 1, 0, 2, 0,'Snuggly Kisses Dk',0.00, 'Snuggly Kisses Dk (1836)');</v>
      </c>
    </row>
    <row r="30" spans="1:9" ht="60">
      <c r="A30">
        <v>81</v>
      </c>
      <c r="B30" t="s">
        <v>57</v>
      </c>
      <c r="C30" t="s">
        <v>68</v>
      </c>
      <c r="D30" t="s">
        <v>69</v>
      </c>
      <c r="E30" t="s">
        <v>722</v>
      </c>
      <c r="F30" t="s">
        <v>721</v>
      </c>
      <c r="H30" t="str">
        <f t="shared" si="0"/>
        <v>copy C:\AppServ\www\iknit\images\sirdar\1837_col.jpg C:\AppServ\www\iknit\images\1837_col.jpg</v>
      </c>
      <c r="I30"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'1837', '81', '1837_col.jpg', 0.00, '2010-11-25 20:00:00', '2010-11-25 20:00:00', NULL, '0.00', 1, 0, 2, 0,'Snuggly Kisses Dk',0.00, 'Snuggly Kisses Dk (1837)');</v>
      </c>
    </row>
    <row r="31" spans="1:9" ht="60">
      <c r="A31">
        <v>81</v>
      </c>
      <c r="B31" t="s">
        <v>57</v>
      </c>
      <c r="C31" t="s">
        <v>68</v>
      </c>
      <c r="D31" t="s">
        <v>69</v>
      </c>
      <c r="E31" t="s">
        <v>720</v>
      </c>
      <c r="F31" t="s">
        <v>719</v>
      </c>
      <c r="H31" t="str">
        <f t="shared" si="0"/>
        <v>copy C:\AppServ\www\iknit\images\sirdar\1838_col.jpg C:\AppServ\www\iknit\images\1838_col.jpg</v>
      </c>
      <c r="I31"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'1838', '81', '1838_col.jpg', 0.00, '2010-11-25 20:00:00', '2010-11-25 20:00:00', NULL, '0.00', 1, 0, 2, 0,'Snuggly Kisses Dk',0.00, 'Snuggly Kisses Dk (1838)');</v>
      </c>
    </row>
    <row r="32" spans="1:9" ht="60">
      <c r="A32">
        <v>81</v>
      </c>
      <c r="B32" t="s">
        <v>57</v>
      </c>
      <c r="C32" t="s">
        <v>68</v>
      </c>
      <c r="D32" t="s">
        <v>69</v>
      </c>
      <c r="E32" t="s">
        <v>718</v>
      </c>
      <c r="F32" t="s">
        <v>717</v>
      </c>
      <c r="H32" t="str">
        <f t="shared" si="0"/>
        <v>copy C:\AppServ\www\iknit\images\sirdar\1839_col.jpg C:\AppServ\www\iknit\images\1839_col.jpg</v>
      </c>
      <c r="I32"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'1839', '81', '1839_col.jpg', 0.00, '2010-11-25 20:00:00', '2010-11-25 20:00:00', NULL, '0.00', 1, 0, 2, 0,'Snuggly Kisses Dk',0.00, 'Snuggly Kisses Dk (1839)');</v>
      </c>
    </row>
    <row r="33" spans="1:9" ht="60">
      <c r="A33">
        <v>81</v>
      </c>
      <c r="B33" t="s">
        <v>57</v>
      </c>
      <c r="C33" t="s">
        <v>68</v>
      </c>
      <c r="D33" t="s">
        <v>69</v>
      </c>
      <c r="E33" t="s">
        <v>716</v>
      </c>
      <c r="F33" t="s">
        <v>715</v>
      </c>
      <c r="H33" t="str">
        <f t="shared" si="0"/>
        <v>copy C:\AppServ\www\iknit\images\sirdar\1840_col.jpg C:\AppServ\www\iknit\images\1840_col.jpg</v>
      </c>
      <c r="I33"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'1840', '81', '1840_col.jpg', 0.00, '2010-11-25 20:00:00', '2010-11-25 20:00:00', NULL, '0.00', 1, 0, 2, 0,'Snuggly Kisses Dk',0.00, 'Snuggly Kisses Dk (1840)');</v>
      </c>
    </row>
    <row r="34" spans="1:9" ht="60">
      <c r="A34">
        <v>81</v>
      </c>
      <c r="B34" t="s">
        <v>57</v>
      </c>
      <c r="C34" t="s">
        <v>68</v>
      </c>
      <c r="D34" t="s">
        <v>69</v>
      </c>
      <c r="E34" t="s">
        <v>714</v>
      </c>
      <c r="F34" t="s">
        <v>713</v>
      </c>
      <c r="H34" t="str">
        <f t="shared" si="0"/>
        <v>copy C:\AppServ\www\iknit\images\sirdar\1841_col.jpg C:\AppServ\www\iknit\images\1841_col.jpg</v>
      </c>
      <c r="I34"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'1841', '81', '1841_col.jpg', 0.00, '2010-11-25 20:00:00', '2010-11-25 20:00:00', NULL, '0.00', 1, 0, 2, 0,'Snuggly Kisses Dk',0.00, 'Snuggly Kisses Dk (1841)');</v>
      </c>
    </row>
    <row r="35" spans="1:9" ht="60">
      <c r="A35">
        <v>81</v>
      </c>
      <c r="B35" t="s">
        <v>57</v>
      </c>
      <c r="C35" t="s">
        <v>68</v>
      </c>
      <c r="D35" t="s">
        <v>69</v>
      </c>
      <c r="E35" t="s">
        <v>712</v>
      </c>
      <c r="F35" t="s">
        <v>711</v>
      </c>
      <c r="H35" t="str">
        <f t="shared" si="0"/>
        <v>copy C:\AppServ\www\iknit\images\sirdar\1842_col.jpg C:\AppServ\www\iknit\images\1842_col.jpg</v>
      </c>
      <c r="I35"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'1842', '81', '1842_col.jpg', 0.00, '2010-11-25 20:00:00', '2010-11-25 20:00:00', NULL, '0.00', 1, 0, 2, 0,'Snuggly Kisses Dk',0.00, 'Snuggly Kisses Dk (1842)');</v>
      </c>
    </row>
    <row r="36" spans="1:9" ht="60">
      <c r="A36">
        <v>81</v>
      </c>
      <c r="B36" t="s">
        <v>57</v>
      </c>
      <c r="C36" t="s">
        <v>68</v>
      </c>
      <c r="D36" t="s">
        <v>69</v>
      </c>
      <c r="E36" t="s">
        <v>710</v>
      </c>
      <c r="F36" t="s">
        <v>709</v>
      </c>
      <c r="H36" t="str">
        <f t="shared" si="0"/>
        <v>copy C:\AppServ\www\iknit\images\sirdar\1855_col.jpg C:\AppServ\www\iknit\images\1855_col.jpg</v>
      </c>
      <c r="I36"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'1855', '81', '1855_col.jpg', 0.00, '2010-11-25 20:00:00', '2010-11-25 20:00:00', NULL, '0.00', 1, 0, 2, 0,'Snuggly Kisses Dk',0.00, 'Snuggly Kisses Dk (1855)');</v>
      </c>
    </row>
    <row r="37" spans="1:9" ht="60">
      <c r="A37">
        <v>81</v>
      </c>
      <c r="B37" t="s">
        <v>57</v>
      </c>
      <c r="C37" t="s">
        <v>68</v>
      </c>
      <c r="D37" t="s">
        <v>69</v>
      </c>
      <c r="E37" t="s">
        <v>708</v>
      </c>
      <c r="F37" t="s">
        <v>707</v>
      </c>
      <c r="H37" t="str">
        <f t="shared" si="0"/>
        <v>copy C:\AppServ\www\iknit\images\sirdar\1856_col.jpg C:\AppServ\www\iknit\images\1856_col.jpg</v>
      </c>
      <c r="I37"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'1856', '81', '1856_col.jpg', 0.00, '2010-11-25 20:00:00', '2010-11-25 20:00:00', NULL, '0.00', 1, 0, 2, 0,'Snuggly Kisses Dk',0.00, 'Snuggly Kisses Dk (1856)');</v>
      </c>
    </row>
    <row r="38" spans="1:9" ht="60">
      <c r="A38">
        <v>81</v>
      </c>
      <c r="B38" t="s">
        <v>57</v>
      </c>
      <c r="C38" t="s">
        <v>68</v>
      </c>
      <c r="D38" t="s">
        <v>69</v>
      </c>
      <c r="E38" t="s">
        <v>706</v>
      </c>
      <c r="F38" t="s">
        <v>705</v>
      </c>
      <c r="H38" t="str">
        <f t="shared" si="0"/>
        <v>copy C:\AppServ\www\iknit\images\sirdar\1903_col.jpg C:\AppServ\www\iknit\images\1903_col.jpg</v>
      </c>
      <c r="I38"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'1903', '81', '1903_col.jpg', 0.00, '2010-11-25 20:00:00', '2010-11-25 20:00:00', NULL, '0.00', 1, 0, 2, 0,'Snuggly Kisses Dk',0.00, 'Snuggly Kisses Dk (1903)');</v>
      </c>
    </row>
    <row r="39" spans="1:9" ht="60">
      <c r="A39">
        <v>81</v>
      </c>
      <c r="B39" t="s">
        <v>57</v>
      </c>
      <c r="C39" t="s">
        <v>68</v>
      </c>
      <c r="D39" t="s">
        <v>69</v>
      </c>
      <c r="E39" t="s">
        <v>704</v>
      </c>
      <c r="F39" t="s">
        <v>703</v>
      </c>
      <c r="H39" t="str">
        <f t="shared" si="0"/>
        <v>copy C:\AppServ\www\iknit\images\sirdar\1905_col.jpg C:\AppServ\www\iknit\images\1905_col.jpg</v>
      </c>
      <c r="I39"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'1905', '81', '1905_col.jpg', 0.00, '2010-11-25 20:00:00', '2010-11-25 20:00:00', NULL, '0.00', 1, 0, 2, 0,'Snuggly Kisses Dk',0.00, 'Snuggly Kisses Dk (1905)');</v>
      </c>
    </row>
    <row r="40" spans="1:9" ht="60">
      <c r="A40">
        <v>81</v>
      </c>
      <c r="B40" t="s">
        <v>57</v>
      </c>
      <c r="C40" t="s">
        <v>68</v>
      </c>
      <c r="D40" t="s">
        <v>69</v>
      </c>
      <c r="E40" t="s">
        <v>702</v>
      </c>
      <c r="F40" t="s">
        <v>701</v>
      </c>
      <c r="H40" t="str">
        <f t="shared" si="0"/>
        <v>copy C:\AppServ\www\iknit\images\sirdar\1906_col.jpg C:\AppServ\www\iknit\images\1906_col.jpg</v>
      </c>
      <c r="I40"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'1906', '81', '1906_col.jpg', 0.00, '2010-11-25 20:00:00', '2010-11-25 20:00:00', NULL, '0.00', 1, 0, 2, 0,'Snuggly Kisses Dk',0.00, 'Snuggly Kisses Dk (1906)');</v>
      </c>
    </row>
    <row r="41" spans="1:9" ht="60">
      <c r="A41">
        <v>81</v>
      </c>
      <c r="B41" t="s">
        <v>57</v>
      </c>
      <c r="C41" t="s">
        <v>68</v>
      </c>
      <c r="D41" t="s">
        <v>69</v>
      </c>
      <c r="E41" t="s">
        <v>700</v>
      </c>
      <c r="F41" t="s">
        <v>699</v>
      </c>
      <c r="H41" t="str">
        <f t="shared" si="0"/>
        <v>copy C:\AppServ\www\iknit\images\sirdar\1991_col.jpg C:\AppServ\www\iknit\images\1991_col.jpg</v>
      </c>
      <c r="I41"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'1991', '81', '1991_col.jpg', 0.00, '2010-11-25 20:00:00', '2010-11-25 20:00:00', NULL, '0.00', 1, 0, 2, 0,'Snuggly Kisses Dk',0.00, 'Snuggly Kisses Dk (1991)');</v>
      </c>
    </row>
    <row r="42" spans="1:9" ht="60">
      <c r="A42">
        <v>81</v>
      </c>
      <c r="B42" t="s">
        <v>57</v>
      </c>
      <c r="C42" t="s">
        <v>68</v>
      </c>
      <c r="D42" t="s">
        <v>69</v>
      </c>
      <c r="E42" t="s">
        <v>698</v>
      </c>
      <c r="F42" t="s">
        <v>697</v>
      </c>
      <c r="H42" t="str">
        <f t="shared" si="0"/>
        <v>copy C:\AppServ\www\iknit\images\sirdar\1992_col.jpg C:\AppServ\www\iknit\images\1992_col.jpg</v>
      </c>
      <c r="I42"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'1992', '81', '1992_col.jpg', 0.00, '2010-11-25 20:00:00', '2010-11-25 20:00:00', NULL, '0.00', 1, 0, 2, 0,'Snuggly Kisses Dk',0.00, 'Snuggly Kisses Dk (1992)');</v>
      </c>
    </row>
    <row r="43" spans="1:9" ht="60">
      <c r="A43">
        <v>81</v>
      </c>
      <c r="B43" t="s">
        <v>57</v>
      </c>
      <c r="C43" t="s">
        <v>80</v>
      </c>
      <c r="D43" t="s">
        <v>81</v>
      </c>
      <c r="E43" t="s">
        <v>696</v>
      </c>
      <c r="F43" t="s">
        <v>695</v>
      </c>
      <c r="H43" t="str">
        <f t="shared" si="0"/>
        <v>copy C:\AppServ\www\iknit\images\sirdar\1730_col.jpg C:\AppServ\www\iknit\images\1730_col.jpg</v>
      </c>
      <c r="I43"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'1730', '81', '1730_col.jpg', 0.00, '2010-11-25 20:00:00', '2010-11-25 20:00:00', NULL, '0.00', 1, 0, 2, 0,'Snuggly Baby Bamboo Dk',0.00, 'Snuggly Baby Bamboo Dk (1730)');</v>
      </c>
    </row>
    <row r="44" spans="1:9" ht="60">
      <c r="A44">
        <v>81</v>
      </c>
      <c r="B44" t="s">
        <v>57</v>
      </c>
      <c r="C44" t="s">
        <v>80</v>
      </c>
      <c r="D44" t="s">
        <v>81</v>
      </c>
      <c r="E44" t="s">
        <v>694</v>
      </c>
      <c r="F44" t="s">
        <v>693</v>
      </c>
      <c r="H44" t="str">
        <f t="shared" si="0"/>
        <v>copy C:\AppServ\www\iknit\images\sirdar\1804_col.jpg C:\AppServ\www\iknit\images\1804_col.jpg</v>
      </c>
      <c r="I44"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'1804', '81', '1804_col.jpg', 0.00, '2010-11-25 20:00:00', '2010-11-25 20:00:00', NULL, '0.00', 1, 0, 2, 0,'Snuggly Baby Bamboo Dk',0.00, 'Snuggly Baby Bamboo Dk (1804)');</v>
      </c>
    </row>
    <row r="45" spans="1:9" ht="60">
      <c r="A45">
        <v>81</v>
      </c>
      <c r="B45" t="s">
        <v>57</v>
      </c>
      <c r="C45" t="s">
        <v>80</v>
      </c>
      <c r="D45" t="s">
        <v>81</v>
      </c>
      <c r="E45" t="s">
        <v>692</v>
      </c>
      <c r="F45" t="s">
        <v>691</v>
      </c>
      <c r="H45" t="str">
        <f t="shared" si="0"/>
        <v>copy C:\AppServ\www\iknit\images\sirdar\1805_col.jpg C:\AppServ\www\iknit\images\1805_col.jpg</v>
      </c>
      <c r="I45"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'1805', '81', '1805_col.jpg', 0.00, '2010-11-25 20:00:00', '2010-11-25 20:00:00', NULL, '0.00', 1, 0, 2, 0,'Snuggly Baby Bamboo Dk',0.00, 'Snuggly Baby Bamboo Dk (1805)');</v>
      </c>
    </row>
    <row r="46" spans="1:9" ht="60">
      <c r="A46">
        <v>81</v>
      </c>
      <c r="B46" t="s">
        <v>57</v>
      </c>
      <c r="C46" t="s">
        <v>80</v>
      </c>
      <c r="D46" t="s">
        <v>81</v>
      </c>
      <c r="E46" t="s">
        <v>690</v>
      </c>
      <c r="F46" t="s">
        <v>689</v>
      </c>
      <c r="H46" t="str">
        <f t="shared" si="0"/>
        <v>copy C:\AppServ\www\iknit\images\sirdar\1806_col.jpg C:\AppServ\www\iknit\images\1806_col.jpg</v>
      </c>
      <c r="I46"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'1806', '81', '1806_col.jpg', 0.00, '2010-11-25 20:00:00', '2010-11-25 20:00:00', NULL, '0.00', 1, 0, 2, 0,'Snuggly Baby Bamboo Dk',0.00, 'Snuggly Baby Bamboo Dk (1806)');</v>
      </c>
    </row>
    <row r="47" spans="1:9" ht="60">
      <c r="A47">
        <v>81</v>
      </c>
      <c r="B47" t="s">
        <v>57</v>
      </c>
      <c r="C47" t="s">
        <v>80</v>
      </c>
      <c r="D47" t="s">
        <v>81</v>
      </c>
      <c r="E47" t="s">
        <v>688</v>
      </c>
      <c r="F47" t="s">
        <v>687</v>
      </c>
      <c r="H47" t="str">
        <f t="shared" si="0"/>
        <v>copy C:\AppServ\www\iknit\images\sirdar\1822_col.jpg C:\AppServ\www\iknit\images\1822_col.jpg</v>
      </c>
      <c r="I47"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'1822', '81', '1822_col.jpg', 0.00, '2010-11-25 20:00:00', '2010-11-25 20:00:00', NULL, '0.00', 1, 0, 2, 0,'Snuggly Baby Bamboo Dk',0.00, 'Snuggly Baby Bamboo Dk (1822)');</v>
      </c>
    </row>
    <row r="48" spans="1:9" ht="60">
      <c r="A48">
        <v>81</v>
      </c>
      <c r="B48" t="s">
        <v>57</v>
      </c>
      <c r="C48" t="s">
        <v>80</v>
      </c>
      <c r="D48" t="s">
        <v>81</v>
      </c>
      <c r="E48" t="s">
        <v>686</v>
      </c>
      <c r="F48" t="s">
        <v>685</v>
      </c>
      <c r="H48" t="str">
        <f t="shared" si="0"/>
        <v>copy C:\AppServ\www\iknit\images\sirdar\1823_col.jpg C:\AppServ\www\iknit\images\1823_col.jpg</v>
      </c>
      <c r="I48"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'1823', '81', '1823_col.jpg', 0.00, '2010-11-25 20:00:00', '2010-11-25 20:00:00', NULL, '0.00', 1, 0, 2, 0,'Snuggly Baby Bamboo Dk',0.00, 'Snuggly Baby Bamboo Dk (1823)');</v>
      </c>
    </row>
    <row r="49" spans="1:9" ht="60">
      <c r="A49">
        <v>81</v>
      </c>
      <c r="B49" t="s">
        <v>57</v>
      </c>
      <c r="C49" t="s">
        <v>783</v>
      </c>
      <c r="D49" t="s">
        <v>72</v>
      </c>
      <c r="E49" t="s">
        <v>684</v>
      </c>
      <c r="F49" t="s">
        <v>683</v>
      </c>
      <c r="H49" t="str">
        <f t="shared" si="0"/>
        <v>copy C:\AppServ\www\iknit\images\sirdar\1625_col.jpg C:\AppServ\www\iknit\images\1625_col.jpg</v>
      </c>
      <c r="I49"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'1625', '81', '1625_col.jpg', 0.00, '2010-11-25 20:00:00', '2010-11-25 20:00:00', NULL, '0.00', 1, 0, 2, 0,'Snuggly Dk',0.00, 'Snuggly Dk (1625)');</v>
      </c>
    </row>
    <row r="50" spans="1:9" ht="60">
      <c r="A50">
        <v>81</v>
      </c>
      <c r="B50" t="s">
        <v>57</v>
      </c>
      <c r="C50" t="s">
        <v>783</v>
      </c>
      <c r="D50" t="s">
        <v>72</v>
      </c>
      <c r="E50" t="s">
        <v>682</v>
      </c>
      <c r="F50" t="s">
        <v>681</v>
      </c>
      <c r="H50" t="str">
        <f t="shared" si="0"/>
        <v>copy C:\AppServ\www\iknit\images\sirdar\1648_col.jpg C:\AppServ\www\iknit\images\1648_col.jpg</v>
      </c>
      <c r="I50"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'1648', '81', '1648_col.jpg', 0.00, '2010-11-25 20:00:00', '2010-11-25 20:00:00', NULL, '0.00', 1, 0, 2, 0,'Snuggly Dk',0.00, 'Snuggly Dk (1648)');</v>
      </c>
    </row>
    <row r="51" spans="1:9" ht="60">
      <c r="A51">
        <v>81</v>
      </c>
      <c r="B51" t="s">
        <v>57</v>
      </c>
      <c r="C51" t="s">
        <v>783</v>
      </c>
      <c r="D51" t="s">
        <v>72</v>
      </c>
      <c r="E51" t="s">
        <v>680</v>
      </c>
      <c r="F51" t="s">
        <v>679</v>
      </c>
      <c r="H51" t="str">
        <f t="shared" si="0"/>
        <v>copy C:\AppServ\www\iknit\images\sirdar\1707_col.jpg C:\AppServ\www\iknit\images\1707_col.jpg</v>
      </c>
      <c r="I51"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'1707', '81', '1707_col.jpg', 0.00, '2010-11-25 20:00:00', '2010-11-25 20:00:00', NULL, '0.00', 1, 0, 2, 0,'Snuggly Dk',0.00, 'Snuggly Dk (1707)');</v>
      </c>
    </row>
    <row r="52" spans="1:9" ht="60">
      <c r="A52">
        <v>81</v>
      </c>
      <c r="B52" t="s">
        <v>57</v>
      </c>
      <c r="C52" t="s">
        <v>783</v>
      </c>
      <c r="D52" t="s">
        <v>72</v>
      </c>
      <c r="E52" t="s">
        <v>678</v>
      </c>
      <c r="F52" t="s">
        <v>677</v>
      </c>
      <c r="H52" t="str">
        <f t="shared" si="0"/>
        <v>copy C:\AppServ\www\iknit\images\sirdar\1711_col.jpg C:\AppServ\www\iknit\images\1711_col.jpg</v>
      </c>
      <c r="I52"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'1711', '81', '1711_col.jpg', 0.00, '2010-11-25 20:00:00', '2010-11-25 20:00:00', NULL, '0.00', 1, 0, 2, 0,'Snuggly Dk',0.00, 'Snuggly Dk (1711)');</v>
      </c>
    </row>
    <row r="53" spans="1:9" ht="60">
      <c r="A53">
        <v>81</v>
      </c>
      <c r="B53" t="s">
        <v>57</v>
      </c>
      <c r="C53" t="s">
        <v>783</v>
      </c>
      <c r="D53" t="s">
        <v>72</v>
      </c>
      <c r="E53" t="s">
        <v>676</v>
      </c>
      <c r="F53" t="s">
        <v>675</v>
      </c>
      <c r="H53" t="str">
        <f t="shared" si="0"/>
        <v>copy C:\AppServ\www\iknit\images\sirdar\1737_col.jpg C:\AppServ\www\iknit\images\1737_col.jpg</v>
      </c>
      <c r="I53"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'1737', '81', '1737_col.jpg', 0.00, '2010-11-25 20:00:00', '2010-11-25 20:00:00', NULL, '0.00', 1, 0, 2, 0,'Snuggly Dk',0.00, 'Snuggly Dk (1737)');</v>
      </c>
    </row>
    <row r="54" spans="1:9" ht="60">
      <c r="A54">
        <v>81</v>
      </c>
      <c r="B54" t="s">
        <v>57</v>
      </c>
      <c r="C54" t="s">
        <v>783</v>
      </c>
      <c r="D54" t="s">
        <v>72</v>
      </c>
      <c r="E54" t="s">
        <v>674</v>
      </c>
      <c r="F54" t="s">
        <v>673</v>
      </c>
      <c r="H54" t="str">
        <f t="shared" si="0"/>
        <v>copy C:\AppServ\www\iknit\images\sirdar\1749_col.jpg C:\AppServ\www\iknit\images\1749_col.jpg</v>
      </c>
      <c r="I54"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'1749', '81', '1749_col.jpg', 0.00, '2010-11-25 20:00:00', '2010-11-25 20:00:00', NULL, '0.00', 1, 0, 2, 0,'Snuggly Dk',0.00, 'Snuggly Dk (1749)');</v>
      </c>
    </row>
    <row r="55" spans="1:9" ht="60">
      <c r="A55">
        <v>81</v>
      </c>
      <c r="B55" t="s">
        <v>57</v>
      </c>
      <c r="C55" t="s">
        <v>783</v>
      </c>
      <c r="D55" t="s">
        <v>72</v>
      </c>
      <c r="E55" t="s">
        <v>672</v>
      </c>
      <c r="F55" t="s">
        <v>671</v>
      </c>
      <c r="H55" t="str">
        <f t="shared" si="0"/>
        <v>copy C:\AppServ\www\iknit\images\sirdar\1813_col.jpg C:\AppServ\www\iknit\images\1813_col.jpg</v>
      </c>
      <c r="I55"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'1813', '81', '1813_col.jpg', 0.00, '2010-11-25 20:00:00', '2010-11-25 20:00:00', NULL, '0.00', 1, 0, 2, 0,'Snuggly Dk',0.00, 'Snuggly Dk (1813)');</v>
      </c>
    </row>
    <row r="56" spans="1:9" ht="60">
      <c r="A56">
        <v>81</v>
      </c>
      <c r="B56" t="s">
        <v>57</v>
      </c>
      <c r="C56" t="s">
        <v>783</v>
      </c>
      <c r="D56" t="s">
        <v>72</v>
      </c>
      <c r="E56" t="s">
        <v>670</v>
      </c>
      <c r="F56" t="s">
        <v>669</v>
      </c>
      <c r="H56" t="str">
        <f t="shared" si="0"/>
        <v>copy C:\AppServ\www\iknit\images\sirdar\1858_col.jpg C:\AppServ\www\iknit\images\1858_col.jpg</v>
      </c>
      <c r="I56"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'1858', '81', '1858_col.jpg', 0.00, '2010-11-25 20:00:00', '2010-11-25 20:00:00', NULL, '0.00', 1, 0, 2, 0,'Snuggly Dk',0.00, 'Snuggly Dk (1858)');</v>
      </c>
    </row>
    <row r="57" spans="1:9" ht="60">
      <c r="A57">
        <v>81</v>
      </c>
      <c r="B57" t="s">
        <v>57</v>
      </c>
      <c r="C57" t="s">
        <v>783</v>
      </c>
      <c r="D57" t="s">
        <v>72</v>
      </c>
      <c r="E57" t="s">
        <v>668</v>
      </c>
      <c r="F57" t="s">
        <v>667</v>
      </c>
      <c r="H57" t="str">
        <f t="shared" si="0"/>
        <v>copy C:\AppServ\www\iknit\images\sirdar\1859_col.jpg C:\AppServ\www\iknit\images\1859_col.jpg</v>
      </c>
      <c r="I57"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'1859', '81', '1859_col.jpg', 0.00, '2010-11-25 20:00:00', '2010-11-25 20:00:00', NULL, '0.00', 1, 0, 2, 0,'Snuggly Dk',0.00, 'Snuggly Dk (1859)');</v>
      </c>
    </row>
    <row r="58" spans="1:9" ht="60">
      <c r="A58">
        <v>81</v>
      </c>
      <c r="B58" t="s">
        <v>57</v>
      </c>
      <c r="C58" t="s">
        <v>783</v>
      </c>
      <c r="D58" t="s">
        <v>72</v>
      </c>
      <c r="E58" t="s">
        <v>666</v>
      </c>
      <c r="F58" t="s">
        <v>665</v>
      </c>
      <c r="H58" t="str">
        <f t="shared" si="0"/>
        <v>copy C:\AppServ\www\iknit\images\sirdar\1861_col.jpg C:\AppServ\www\iknit\images\1861_col.jpg</v>
      </c>
      <c r="I58"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'1861', '81', '1861_col.jpg', 0.00, '2010-11-25 20:00:00', '2010-11-25 20:00:00', NULL, '0.00', 1, 0, 2, 0,'Snuggly Dk',0.00, 'Snuggly Dk (1861)');</v>
      </c>
    </row>
    <row r="59" spans="1:9" ht="60">
      <c r="A59">
        <v>81</v>
      </c>
      <c r="B59" t="s">
        <v>57</v>
      </c>
      <c r="C59" t="s">
        <v>783</v>
      </c>
      <c r="D59" t="s">
        <v>72</v>
      </c>
      <c r="E59" t="s">
        <v>664</v>
      </c>
      <c r="F59" t="s">
        <v>663</v>
      </c>
      <c r="H59" t="str">
        <f t="shared" si="0"/>
        <v>copy C:\AppServ\www\iknit\images\sirdar\1862_col.jpg C:\AppServ\www\iknit\images\1862_col.jpg</v>
      </c>
      <c r="I59"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'1862', '81', '1862_col.jpg', 0.00, '2010-11-25 20:00:00', '2010-11-25 20:00:00', NULL, '0.00', 1, 0, 2, 0,'Snuggly Dk',0.00, 'Snuggly Dk (1862)');</v>
      </c>
    </row>
    <row r="60" spans="1:9" ht="60">
      <c r="A60">
        <v>81</v>
      </c>
      <c r="B60" t="s">
        <v>57</v>
      </c>
      <c r="C60" t="s">
        <v>783</v>
      </c>
      <c r="D60" t="s">
        <v>72</v>
      </c>
      <c r="E60" t="s">
        <v>662</v>
      </c>
      <c r="F60" t="s">
        <v>661</v>
      </c>
      <c r="H60" t="str">
        <f t="shared" si="0"/>
        <v>copy C:\AppServ\www\iknit\images\sirdar\1889_col.jpg C:\AppServ\www\iknit\images\1889_col.jpg</v>
      </c>
      <c r="I60"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'1889', '81', '1889_col.jpg', 0.00, '2010-11-25 20:00:00', '2010-11-25 20:00:00', NULL, '0.00', 1, 0, 2, 0,'Snuggly Dk',0.00, 'Snuggly Dk (1889)');</v>
      </c>
    </row>
    <row r="61" spans="1:9" ht="60">
      <c r="A61">
        <v>81</v>
      </c>
      <c r="B61" t="s">
        <v>57</v>
      </c>
      <c r="C61" t="s">
        <v>783</v>
      </c>
      <c r="D61" t="s">
        <v>72</v>
      </c>
      <c r="E61" t="s">
        <v>660</v>
      </c>
      <c r="F61" t="s">
        <v>659</v>
      </c>
      <c r="H61" t="str">
        <f t="shared" si="0"/>
        <v>copy C:\AppServ\www\iknit\images\sirdar\1894_col.jpg C:\AppServ\www\iknit\images\1894_col.jpg</v>
      </c>
      <c r="I61"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'1894', '81', '1894_col.jpg', 0.00, '2010-11-25 20:00:00', '2010-11-25 20:00:00', NULL, '0.00', 1, 0, 2, 0,'Snuggly Dk',0.00, 'Snuggly Dk (1894)');</v>
      </c>
    </row>
    <row r="62" spans="1:9" ht="60">
      <c r="A62">
        <v>81</v>
      </c>
      <c r="B62" t="s">
        <v>57</v>
      </c>
      <c r="C62" t="s">
        <v>783</v>
      </c>
      <c r="D62" t="s">
        <v>72</v>
      </c>
      <c r="E62" t="s">
        <v>658</v>
      </c>
      <c r="F62" t="s">
        <v>657</v>
      </c>
      <c r="H62" t="str">
        <f t="shared" si="0"/>
        <v>copy C:\AppServ\www\iknit\images\sirdar\1896_col.jpg C:\AppServ\www\iknit\images\1896_col.jpg</v>
      </c>
      <c r="I62"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'1896', '81', '1896_col.jpg', 0.00, '2010-11-25 20:00:00', '2010-11-25 20:00:00', NULL, '0.00', 1, 0, 2, 0,'Snuggly Dk',0.00, 'Snuggly Dk (1896)');</v>
      </c>
    </row>
    <row r="63" spans="1:9" ht="60">
      <c r="A63">
        <v>81</v>
      </c>
      <c r="B63" t="s">
        <v>57</v>
      </c>
      <c r="C63" t="s">
        <v>783</v>
      </c>
      <c r="D63" t="s">
        <v>72</v>
      </c>
      <c r="E63" t="s">
        <v>656</v>
      </c>
      <c r="F63" t="s">
        <v>655</v>
      </c>
      <c r="H63" t="str">
        <f t="shared" si="0"/>
        <v>copy C:\AppServ\www\iknit\images\sirdar\3086_col.jpg C:\AppServ\www\iknit\images\3086_col.jpg</v>
      </c>
      <c r="I63"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'3086', '81', '3086_col.jpg', 0.00, '2010-11-25 20:00:00', '2010-11-25 20:00:00', NULL, '0.00', 1, 0, 2, 0,'Snuggly Dk',0.00, 'Snuggly Dk (3086)');</v>
      </c>
    </row>
    <row r="64" spans="1:9" ht="60">
      <c r="A64">
        <v>81</v>
      </c>
      <c r="B64" t="s">
        <v>57</v>
      </c>
      <c r="C64" t="s">
        <v>783</v>
      </c>
      <c r="D64" t="s">
        <v>72</v>
      </c>
      <c r="E64" t="s">
        <v>654</v>
      </c>
      <c r="F64" t="s">
        <v>653</v>
      </c>
      <c r="H64" t="str">
        <f t="shared" si="0"/>
        <v>copy C:\AppServ\www\iknit\images\sirdar\3956_col.jpg C:\AppServ\www\iknit\images\3956_col.jpg</v>
      </c>
      <c r="I64"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'3956', '81', '3956_col.jpg', 0.00, '2010-11-25 20:00:00', '2010-11-25 20:00:00', NULL, '0.00', 1, 0, 2, 0,'Snuggly Dk',0.00, 'Snuggly Dk (3956)');</v>
      </c>
    </row>
    <row r="65" spans="1:9" ht="60">
      <c r="A65">
        <v>81</v>
      </c>
      <c r="B65" t="s">
        <v>57</v>
      </c>
      <c r="C65" t="s">
        <v>652</v>
      </c>
      <c r="D65" t="s">
        <v>651</v>
      </c>
      <c r="E65" t="s">
        <v>650</v>
      </c>
      <c r="F65" t="s">
        <v>649</v>
      </c>
      <c r="H65" t="str">
        <f t="shared" si="0"/>
        <v>copy C:\AppServ\www\iknit\images\sirdar\3123_col.jpg C:\AppServ\www\iknit\images\3123_col.jpg</v>
      </c>
      <c r="I65"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'3123', '81', '3123_col.jpg', 0.00, '2010-11-25 20:00:00', '2010-11-25 20:00:00', NULL, '0.00', 1, 0, 2, 0,'Baby Bonus Dk',0.00, 'Baby Bonus Dk (3123)');</v>
      </c>
    </row>
    <row r="66" spans="1:9" ht="60">
      <c r="A66">
        <v>81</v>
      </c>
      <c r="B66" t="s">
        <v>57</v>
      </c>
      <c r="C66" t="s">
        <v>642</v>
      </c>
      <c r="D66" t="s">
        <v>641</v>
      </c>
      <c r="E66" t="s">
        <v>648</v>
      </c>
      <c r="F66" t="s">
        <v>647</v>
      </c>
      <c r="H66" t="str">
        <f t="shared" si="0"/>
        <v>copy C:\AppServ\www\iknit\images\sirdar\1759_col.jpg C:\AppServ\www\iknit\images\1759_col.jpg</v>
      </c>
      <c r="I66" s="3" t="str">
        <f t="shared" si="1"/>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'1759', '81', '1759_col.jpg', 0.00, '2010-11-25 20:00:00', '2010-11-25 20:00:00', NULL, '0.00', 1, 0, 2, 0,'Supersoft Aran',0.00, 'Supersoft Aran (1759)');</v>
      </c>
    </row>
    <row r="67" spans="1:9" ht="60">
      <c r="A67">
        <v>81</v>
      </c>
      <c r="B67" t="s">
        <v>57</v>
      </c>
      <c r="C67" t="s">
        <v>642</v>
      </c>
      <c r="D67" t="s">
        <v>641</v>
      </c>
      <c r="E67" t="s">
        <v>646</v>
      </c>
      <c r="F67" t="s">
        <v>645</v>
      </c>
      <c r="H67" t="str">
        <f t="shared" ref="H67:H130" si="2">"copy C:\AppServ\www\iknit\images\sirdar\"&amp;F67&amp;" C:\AppServ\www\iknit\images\"&amp;F67</f>
        <v>copy C:\AppServ\www\iknit\images\sirdar\1760_col.jpg C:\AppServ\www\iknit\images\1760_col.jpg</v>
      </c>
      <c r="I67" s="3" t="str">
        <f t="shared" ref="I67:I130" si="3">$I$1&amp;"1, '"&amp;E67&amp;"', '"&amp;A67&amp;"', '"&amp;F67&amp;"', "&amp;TEXT(0,"#0.00")&amp;", '2010-11-25 20:00:00', '2010-11-25 20:00:00', NULL, '0.00', 1, 0, 2, 0,'"&amp;C67&amp;"',"&amp;TEXT(0,"#0.00")&amp;", '"&amp;C67&amp;" ("&amp;E67&amp;")');"</f>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'1760', '81', '1760_col.jpg', 0.00, '2010-11-25 20:00:00', '2010-11-25 20:00:00', NULL, '0.00', 1, 0, 2, 0,'Supersoft Aran',0.00, 'Supersoft Aran (1760)');</v>
      </c>
    </row>
    <row r="68" spans="1:9" ht="60">
      <c r="A68">
        <v>81</v>
      </c>
      <c r="B68" t="s">
        <v>57</v>
      </c>
      <c r="C68" t="s">
        <v>642</v>
      </c>
      <c r="D68" t="s">
        <v>641</v>
      </c>
      <c r="E68" t="s">
        <v>644</v>
      </c>
      <c r="F68" t="s">
        <v>643</v>
      </c>
      <c r="H68" t="str">
        <f t="shared" si="2"/>
        <v>copy C:\AppServ\www\iknit\images\sirdar\2225_col.jpg C:\AppServ\www\iknit\images\2225_col.jpg</v>
      </c>
      <c r="I68"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'2225', '81', '2225_col.jpg', 0.00, '2010-11-25 20:00:00', '2010-11-25 20:00:00', NULL, '0.00', 1, 0, 2, 0,'Supersoft Aran',0.00, 'Supersoft Aran (2225)');</v>
      </c>
    </row>
    <row r="69" spans="1:9" ht="60">
      <c r="A69">
        <v>81</v>
      </c>
      <c r="B69" t="s">
        <v>57</v>
      </c>
      <c r="C69" t="s">
        <v>642</v>
      </c>
      <c r="D69" t="s">
        <v>641</v>
      </c>
      <c r="E69" t="s">
        <v>640</v>
      </c>
      <c r="F69" t="s">
        <v>639</v>
      </c>
      <c r="H69" t="str">
        <f t="shared" si="2"/>
        <v>copy C:\AppServ\www\iknit\images\sirdar\3190_col.jpg C:\AppServ\www\iknit\images\3190_col.jpg</v>
      </c>
      <c r="I69"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'3190', '81', '3190_col.jpg', 0.00, '2010-11-25 20:00:00', '2010-11-25 20:00:00', NULL, '0.00', 1, 0, 2, 0,'Supersoft Aran',0.00, 'Supersoft Aran (3190)');</v>
      </c>
    </row>
    <row r="70" spans="1:9" ht="60">
      <c r="A70">
        <v>81</v>
      </c>
      <c r="B70" t="s">
        <v>57</v>
      </c>
      <c r="C70" t="s">
        <v>61</v>
      </c>
      <c r="D70" t="s">
        <v>62</v>
      </c>
      <c r="E70" t="s">
        <v>638</v>
      </c>
      <c r="F70" t="s">
        <v>637</v>
      </c>
      <c r="H70" t="str">
        <f t="shared" si="2"/>
        <v>copy C:\AppServ\www\iknit\images\sirdar\1936_col.jpg C:\AppServ\www\iknit\images\1936_col.jpg</v>
      </c>
      <c r="I70"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'1936', '81', '1936_col.jpg', 0.00, '2010-11-25 20:00:00', '2010-11-25 20:00:00', NULL, '0.00', 1, 0, 2, 0,'Baby Snowball',0.00, 'Baby Snowball (1936)');</v>
      </c>
    </row>
    <row r="71" spans="1:9" ht="60">
      <c r="A71">
        <v>81</v>
      </c>
      <c r="B71" t="s">
        <v>57</v>
      </c>
      <c r="C71" t="s">
        <v>61</v>
      </c>
      <c r="D71" t="s">
        <v>62</v>
      </c>
      <c r="E71" t="s">
        <v>636</v>
      </c>
      <c r="F71" t="s">
        <v>635</v>
      </c>
      <c r="H71" t="str">
        <f t="shared" si="2"/>
        <v>copy C:\AppServ\www\iknit\images\sirdar\1937_col.jpg C:\AppServ\www\iknit\images\1937_col.jpg</v>
      </c>
      <c r="I71"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'1937', '81', '1937_col.jpg', 0.00, '2010-11-25 20:00:00', '2010-11-25 20:00:00', NULL, '0.00', 1, 0, 2, 0,'Baby Snowball',0.00, 'Baby Snowball (1937)');</v>
      </c>
    </row>
    <row r="72" spans="1:9" ht="60">
      <c r="A72">
        <v>81</v>
      </c>
      <c r="B72" t="s">
        <v>57</v>
      </c>
      <c r="C72" t="s">
        <v>61</v>
      </c>
      <c r="D72" t="s">
        <v>62</v>
      </c>
      <c r="E72" t="s">
        <v>634</v>
      </c>
      <c r="F72" t="s">
        <v>633</v>
      </c>
      <c r="H72" t="str">
        <f t="shared" si="2"/>
        <v>copy C:\AppServ\www\iknit\images\sirdar\1938_col.jpg C:\AppServ\www\iknit\images\1938_col.jpg</v>
      </c>
      <c r="I72"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'1938', '81', '1938_col.jpg', 0.00, '2010-11-25 20:00:00', '2010-11-25 20:00:00', NULL, '0.00', 1, 0, 2, 0,'Baby Snowball',0.00, 'Baby Snowball (1938)');</v>
      </c>
    </row>
    <row r="73" spans="1:9" ht="60">
      <c r="A73">
        <v>81</v>
      </c>
      <c r="B73" t="s">
        <v>57</v>
      </c>
      <c r="C73" t="s">
        <v>61</v>
      </c>
      <c r="D73" t="s">
        <v>62</v>
      </c>
      <c r="E73" t="s">
        <v>632</v>
      </c>
      <c r="F73" t="s">
        <v>631</v>
      </c>
      <c r="H73" t="str">
        <f t="shared" si="2"/>
        <v>copy C:\AppServ\www\iknit\images\sirdar\1939_col.jpg C:\AppServ\www\iknit\images\1939_col.jpg</v>
      </c>
      <c r="I73"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'1939', '81', '1939_col.jpg', 0.00, '2010-11-25 20:00:00', '2010-11-25 20:00:00', NULL, '0.00', 1, 0, 2, 0,'Baby Snowball',0.00, 'Baby Snowball (1939)');</v>
      </c>
    </row>
    <row r="74" spans="1:9" ht="60">
      <c r="A74">
        <v>81</v>
      </c>
      <c r="B74" t="s">
        <v>57</v>
      </c>
      <c r="C74" t="s">
        <v>61</v>
      </c>
      <c r="D74" t="s">
        <v>62</v>
      </c>
      <c r="E74" t="s">
        <v>630</v>
      </c>
      <c r="F74" t="s">
        <v>629</v>
      </c>
      <c r="H74" t="str">
        <f t="shared" si="2"/>
        <v>copy C:\AppServ\www\iknit\images\sirdar\1940_col.jpg C:\AppServ\www\iknit\images\1940_col.jpg</v>
      </c>
      <c r="I74"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'1940', '81', '1940_col.jpg', 0.00, '2010-11-25 20:00:00', '2010-11-25 20:00:00', NULL, '0.00', 1, 0, 2, 0,'Baby Snowball',0.00, 'Baby Snowball (1940)');</v>
      </c>
    </row>
    <row r="75" spans="1:9" ht="60">
      <c r="A75">
        <v>81</v>
      </c>
      <c r="B75" t="s">
        <v>57</v>
      </c>
      <c r="C75" t="s">
        <v>61</v>
      </c>
      <c r="D75" t="s">
        <v>62</v>
      </c>
      <c r="E75" t="s">
        <v>628</v>
      </c>
      <c r="F75" t="s">
        <v>627</v>
      </c>
      <c r="H75" t="str">
        <f t="shared" si="2"/>
        <v>copy C:\AppServ\www\iknit\images\sirdar\1941_col.jpg C:\AppServ\www\iknit\images\1941_col.jpg</v>
      </c>
      <c r="I75"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'1941', '81', '1941_col.jpg', 0.00, '2010-11-25 20:00:00', '2010-11-25 20:00:00', NULL, '0.00', 1, 0, 2, 0,'Baby Snowball',0.00, 'Baby Snowball (1941)');</v>
      </c>
    </row>
    <row r="76" spans="1:9" ht="60">
      <c r="A76">
        <v>81</v>
      </c>
      <c r="B76" t="s">
        <v>57</v>
      </c>
      <c r="C76" t="s">
        <v>61</v>
      </c>
      <c r="D76" t="s">
        <v>62</v>
      </c>
      <c r="E76" t="s">
        <v>626</v>
      </c>
      <c r="F76" t="s">
        <v>625</v>
      </c>
      <c r="H76" t="str">
        <f t="shared" si="2"/>
        <v>copy C:\AppServ\www\iknit\images\sirdar\1942_col.jpg C:\AppServ\www\iknit\images\1942_col.jpg</v>
      </c>
      <c r="I76"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'1942', '81', '1942_col.jpg', 0.00, '2010-11-25 20:00:00', '2010-11-25 20:00:00', NULL, '0.00', 1, 0, 2, 0,'Baby Snowball',0.00, 'Baby Snowball (1942)');</v>
      </c>
    </row>
    <row r="77" spans="1:9" ht="60">
      <c r="A77">
        <v>81</v>
      </c>
      <c r="B77" t="s">
        <v>57</v>
      </c>
      <c r="C77" t="s">
        <v>61</v>
      </c>
      <c r="D77" t="s">
        <v>62</v>
      </c>
      <c r="E77" t="s">
        <v>624</v>
      </c>
      <c r="F77" t="s">
        <v>623</v>
      </c>
      <c r="H77" t="str">
        <f t="shared" si="2"/>
        <v>copy C:\AppServ\www\iknit\images\sirdar\1943_col.jpg C:\AppServ\www\iknit\images\1943_col.jpg</v>
      </c>
      <c r="I77"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'1943', '81', '1943_col.jpg', 0.00, '2010-11-25 20:00:00', '2010-11-25 20:00:00', NULL, '0.00', 1, 0, 2, 0,'Baby Snowball',0.00, 'Baby Snowball (1943)');</v>
      </c>
    </row>
    <row r="78" spans="1:9" ht="60">
      <c r="A78">
        <v>81</v>
      </c>
      <c r="B78" t="s">
        <v>57</v>
      </c>
      <c r="C78" t="s">
        <v>58</v>
      </c>
      <c r="D78" t="s">
        <v>59</v>
      </c>
      <c r="E78" t="s">
        <v>622</v>
      </c>
      <c r="F78" t="s">
        <v>621</v>
      </c>
      <c r="H78" t="str">
        <f t="shared" si="2"/>
        <v>copy C:\AppServ\www\iknit\images\sirdar\1560_col.jpg C:\AppServ\www\iknit\images\1560_col.jpg</v>
      </c>
      <c r="I78"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'1560', '81', '1560_col.jpg', 0.00, '2010-11-25 20:00:00', '2010-11-25 20:00:00', NULL, '0.00', 1, 0, 2, 0,'Snuggly Tiny Tots Dk',0.00, 'Snuggly Tiny Tots Dk (1560)');</v>
      </c>
    </row>
    <row r="79" spans="1:9" ht="60">
      <c r="A79">
        <v>81</v>
      </c>
      <c r="B79" t="s">
        <v>57</v>
      </c>
      <c r="C79" t="s">
        <v>58</v>
      </c>
      <c r="D79" t="s">
        <v>59</v>
      </c>
      <c r="E79" t="s">
        <v>620</v>
      </c>
      <c r="F79" t="s">
        <v>619</v>
      </c>
      <c r="H79" t="str">
        <f t="shared" si="2"/>
        <v>copy C:\AppServ\www\iknit\images\sirdar\1682_col.jpg C:\AppServ\www\iknit\images\1682_col.jpg</v>
      </c>
      <c r="I79"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'1682', '81', '1682_col.jpg', 0.00, '2010-11-25 20:00:00', '2010-11-25 20:00:00', NULL, '0.00', 1, 0, 2, 0,'Snuggly Tiny Tots Dk',0.00, 'Snuggly Tiny Tots Dk (1682)');</v>
      </c>
    </row>
    <row r="80" spans="1:9" ht="60">
      <c r="A80">
        <v>81</v>
      </c>
      <c r="B80" t="s">
        <v>57</v>
      </c>
      <c r="C80" t="s">
        <v>58</v>
      </c>
      <c r="D80" t="s">
        <v>59</v>
      </c>
      <c r="E80" t="s">
        <v>618</v>
      </c>
      <c r="F80" t="s">
        <v>617</v>
      </c>
      <c r="H80" t="str">
        <f t="shared" si="2"/>
        <v>copy C:\AppServ\www\iknit\images\sirdar\1743_col.jpg C:\AppServ\www\iknit\images\1743_col.jpg</v>
      </c>
      <c r="I80"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'1743', '81', '1743_col.jpg', 0.00, '2010-11-25 20:00:00', '2010-11-25 20:00:00', NULL, '0.00', 1, 0, 2, 0,'Snuggly Tiny Tots Dk',0.00, 'Snuggly Tiny Tots Dk (1743)');</v>
      </c>
    </row>
    <row r="81" spans="1:9" ht="60">
      <c r="A81">
        <v>81</v>
      </c>
      <c r="B81" t="s">
        <v>57</v>
      </c>
      <c r="C81" t="s">
        <v>58</v>
      </c>
      <c r="D81" t="s">
        <v>59</v>
      </c>
      <c r="E81" t="s">
        <v>616</v>
      </c>
      <c r="F81" t="s">
        <v>615</v>
      </c>
      <c r="H81" t="str">
        <f t="shared" si="2"/>
        <v>copy C:\AppServ\www\iknit\images\sirdar\1744_col.jpg C:\AppServ\www\iknit\images\1744_col.jpg</v>
      </c>
      <c r="I81"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'1744', '81', '1744_col.jpg', 0.00, '2010-11-25 20:00:00', '2010-11-25 20:00:00', NULL, '0.00', 1, 0, 2, 0,'Snuggly Tiny Tots Dk',0.00, 'Snuggly Tiny Tots Dk (1744)');</v>
      </c>
    </row>
    <row r="82" spans="1:9" ht="60">
      <c r="A82">
        <v>81</v>
      </c>
      <c r="B82" t="s">
        <v>57</v>
      </c>
      <c r="C82" t="s">
        <v>58</v>
      </c>
      <c r="D82" t="s">
        <v>59</v>
      </c>
      <c r="E82" t="s">
        <v>614</v>
      </c>
      <c r="F82" t="s">
        <v>613</v>
      </c>
      <c r="H82" t="str">
        <f t="shared" si="2"/>
        <v>copy C:\AppServ\www\iknit\images\sirdar\1755_col.jpg C:\AppServ\www\iknit\images\1755_col.jpg</v>
      </c>
      <c r="I82"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'1755', '81', '1755_col.jpg', 0.00, '2010-11-25 20:00:00', '2010-11-25 20:00:00', NULL, '0.00', 1, 0, 2, 0,'Snuggly Tiny Tots Dk',0.00, 'Snuggly Tiny Tots Dk (1755)');</v>
      </c>
    </row>
    <row r="83" spans="1:9" ht="60">
      <c r="A83">
        <v>81</v>
      </c>
      <c r="B83" t="s">
        <v>57</v>
      </c>
      <c r="C83" t="s">
        <v>58</v>
      </c>
      <c r="D83" t="s">
        <v>59</v>
      </c>
      <c r="E83" t="s">
        <v>612</v>
      </c>
      <c r="F83" t="s">
        <v>611</v>
      </c>
      <c r="H83" t="str">
        <f t="shared" si="2"/>
        <v>copy C:\AppServ\www\iknit\images\sirdar\1788_col.jpg C:\AppServ\www\iknit\images\1788_col.jpg</v>
      </c>
      <c r="I83"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'1788', '81', '1788_col.jpg', 0.00, '2010-11-25 20:00:00', '2010-11-25 20:00:00', NULL, '0.00', 1, 0, 2, 0,'Snuggly Tiny Tots Dk',0.00, 'Snuggly Tiny Tots Dk (1788)');</v>
      </c>
    </row>
    <row r="84" spans="1:9" ht="60">
      <c r="A84">
        <v>81</v>
      </c>
      <c r="B84" t="s">
        <v>57</v>
      </c>
      <c r="C84" t="s">
        <v>58</v>
      </c>
      <c r="D84" t="s">
        <v>59</v>
      </c>
      <c r="E84" t="s">
        <v>610</v>
      </c>
      <c r="F84" t="s">
        <v>609</v>
      </c>
      <c r="H84" t="str">
        <f t="shared" si="2"/>
        <v>copy C:\AppServ\www\iknit\images\sirdar\1790_col.jpg C:\AppServ\www\iknit\images\1790_col.jpg</v>
      </c>
      <c r="I84"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'1790', '81', '1790_col.jpg', 0.00, '2010-11-25 20:00:00', '2010-11-25 20:00:00', NULL, '0.00', 1, 0, 2, 0,'Snuggly Tiny Tots Dk',0.00, 'Snuggly Tiny Tots Dk (1790)');</v>
      </c>
    </row>
    <row r="85" spans="1:9" ht="60">
      <c r="A85">
        <v>81</v>
      </c>
      <c r="B85" t="s">
        <v>57</v>
      </c>
      <c r="C85" t="s">
        <v>58</v>
      </c>
      <c r="D85" t="s">
        <v>59</v>
      </c>
      <c r="E85" t="s">
        <v>608</v>
      </c>
      <c r="F85" t="s">
        <v>607</v>
      </c>
      <c r="H85" t="str">
        <f t="shared" si="2"/>
        <v>copy C:\AppServ\www\iknit\images\sirdar\1791_col.jpg C:\AppServ\www\iknit\images\1791_col.jpg</v>
      </c>
      <c r="I85"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'1791', '81', '1791_col.jpg', 0.00, '2010-11-25 20:00:00', '2010-11-25 20:00:00', NULL, '0.00', 1, 0, 2, 0,'Snuggly Tiny Tots Dk',0.00, 'Snuggly Tiny Tots Dk (1791)');</v>
      </c>
    </row>
    <row r="86" spans="1:9" ht="60">
      <c r="A86">
        <v>81</v>
      </c>
      <c r="B86" t="s">
        <v>57</v>
      </c>
      <c r="C86" t="s">
        <v>58</v>
      </c>
      <c r="D86" t="s">
        <v>59</v>
      </c>
      <c r="E86" t="s">
        <v>606</v>
      </c>
      <c r="F86" t="s">
        <v>605</v>
      </c>
      <c r="H86" t="str">
        <f t="shared" si="2"/>
        <v>copy C:\AppServ\www\iknit\images\sirdar\1910_col.jpg C:\AppServ\www\iknit\images\1910_col.jpg</v>
      </c>
      <c r="I86"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'1910', '81', '1910_col.jpg', 0.00, '2010-11-25 20:00:00', '2010-11-25 20:00:00', NULL, '0.00', 1, 0, 2, 0,'Snuggly Tiny Tots Dk',0.00, 'Snuggly Tiny Tots Dk (1910)');</v>
      </c>
    </row>
    <row r="87" spans="1:9" ht="60">
      <c r="A87">
        <v>81</v>
      </c>
      <c r="B87" t="s">
        <v>57</v>
      </c>
      <c r="C87" t="s">
        <v>87</v>
      </c>
      <c r="D87" t="s">
        <v>88</v>
      </c>
      <c r="E87" t="s">
        <v>604</v>
      </c>
      <c r="F87" t="s">
        <v>603</v>
      </c>
      <c r="H87" t="str">
        <f t="shared" si="2"/>
        <v>copy C:\AppServ\www\iknit\images\sirdar\1968_col.jpg C:\AppServ\www\iknit\images\1968_col.jpg</v>
      </c>
      <c r="I87"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'1968', '81', '1968_col.jpg', 0.00, '2010-11-25 20:00:00', '2010-11-25 20:00:00', NULL, '0.00', 1, 0, 2, 0,'Snuggly Snowdrops Chunky',0.00, 'Snuggly Snowdrops Chunky (1968)');</v>
      </c>
    </row>
    <row r="88" spans="1:9" ht="60">
      <c r="A88">
        <v>81</v>
      </c>
      <c r="B88" t="s">
        <v>57</v>
      </c>
      <c r="C88" t="s">
        <v>87</v>
      </c>
      <c r="D88" t="s">
        <v>88</v>
      </c>
      <c r="E88" t="s">
        <v>602</v>
      </c>
      <c r="F88" t="s">
        <v>601</v>
      </c>
      <c r="H88" t="str">
        <f t="shared" si="2"/>
        <v>copy C:\AppServ\www\iknit\images\sirdar\1970_col.jpg C:\AppServ\www\iknit\images\1970_col.jpg</v>
      </c>
      <c r="I88"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'1970', '81', '1970_col.jpg', 0.00, '2010-11-25 20:00:00', '2010-11-25 20:00:00', NULL, '0.00', 1, 0, 2, 0,'Snuggly Snowdrops Chunky',0.00, 'Snuggly Snowdrops Chunky (1970)');</v>
      </c>
    </row>
    <row r="89" spans="1:9" ht="60">
      <c r="A89">
        <v>81</v>
      </c>
      <c r="B89" t="s">
        <v>57</v>
      </c>
      <c r="C89" t="s">
        <v>87</v>
      </c>
      <c r="D89" t="s">
        <v>88</v>
      </c>
      <c r="E89" t="s">
        <v>600</v>
      </c>
      <c r="F89" t="s">
        <v>599</v>
      </c>
      <c r="H89" t="str">
        <f t="shared" si="2"/>
        <v>copy C:\AppServ\www\iknit\images\sirdar\1971_col.jpg C:\AppServ\www\iknit\images\1971_col.jpg</v>
      </c>
      <c r="I89"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'1971', '81', '1971_col.jpg', 0.00, '2010-11-25 20:00:00', '2010-11-25 20:00:00', NULL, '0.00', 1, 0, 2, 0,'Snuggly Snowdrops Chunky',0.00, 'Snuggly Snowdrops Chunky (1971)');</v>
      </c>
    </row>
    <row r="90" spans="1:9" ht="60">
      <c r="A90">
        <v>81</v>
      </c>
      <c r="B90" t="s">
        <v>57</v>
      </c>
      <c r="C90" t="s">
        <v>87</v>
      </c>
      <c r="D90" t="s">
        <v>88</v>
      </c>
      <c r="E90" t="s">
        <v>598</v>
      </c>
      <c r="F90" t="s">
        <v>597</v>
      </c>
      <c r="H90" t="str">
        <f t="shared" si="2"/>
        <v>copy C:\AppServ\www\iknit\images\sirdar\1972_col.jpg C:\AppServ\www\iknit\images\1972_col.jpg</v>
      </c>
      <c r="I90"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'1972', '81', '1972_col.jpg', 0.00, '2010-11-25 20:00:00', '2010-11-25 20:00:00', NULL, '0.00', 1, 0, 2, 0,'Snuggly Snowdrops Chunky',0.00, 'Snuggly Snowdrops Chunky (1972)');</v>
      </c>
    </row>
    <row r="91" spans="1:9" ht="60">
      <c r="A91">
        <v>81</v>
      </c>
      <c r="B91" t="s">
        <v>57</v>
      </c>
      <c r="C91" t="s">
        <v>87</v>
      </c>
      <c r="D91" t="s">
        <v>88</v>
      </c>
      <c r="E91" t="s">
        <v>596</v>
      </c>
      <c r="F91" t="s">
        <v>595</v>
      </c>
      <c r="H91" t="str">
        <f t="shared" si="2"/>
        <v>copy C:\AppServ\www\iknit\images\sirdar\1973_col.jpg C:\AppServ\www\iknit\images\1973_col.jpg</v>
      </c>
      <c r="I91"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'1973', '81', '1973_col.jpg', 0.00, '2010-11-25 20:00:00', '2010-11-25 20:00:00', NULL, '0.00', 1, 0, 2, 0,'Snuggly Snowdrops Chunky',0.00, 'Snuggly Snowdrops Chunky (1973)');</v>
      </c>
    </row>
    <row r="92" spans="1:9" ht="60">
      <c r="A92">
        <v>81</v>
      </c>
      <c r="B92" t="s">
        <v>57</v>
      </c>
      <c r="C92" t="s">
        <v>87</v>
      </c>
      <c r="D92" t="s">
        <v>88</v>
      </c>
      <c r="E92" t="s">
        <v>594</v>
      </c>
      <c r="F92" t="s">
        <v>593</v>
      </c>
      <c r="H92" t="str">
        <f t="shared" si="2"/>
        <v>copy C:\AppServ\www\iknit\images\sirdar\1974_col.jpg C:\AppServ\www\iknit\images\1974_col.jpg</v>
      </c>
      <c r="I92"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'1974', '81', '1974_col.jpg', 0.00, '2010-11-25 20:00:00', '2010-11-25 20:00:00', NULL, '0.00', 1, 0, 2, 0,'Snuggly Snowdrops Chunky',0.00, 'Snuggly Snowdrops Chunky (1974)');</v>
      </c>
    </row>
    <row r="93" spans="1:9" ht="60">
      <c r="A93">
        <v>81</v>
      </c>
      <c r="B93" t="s">
        <v>57</v>
      </c>
      <c r="C93" t="s">
        <v>87</v>
      </c>
      <c r="D93" t="s">
        <v>88</v>
      </c>
      <c r="E93" t="s">
        <v>592</v>
      </c>
      <c r="F93" t="s">
        <v>591</v>
      </c>
      <c r="H93" t="str">
        <f t="shared" si="2"/>
        <v>copy C:\AppServ\www\iknit\images\sirdar\1975_col.jpg C:\AppServ\www\iknit\images\1975_col.jpg</v>
      </c>
      <c r="I93"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'1975', '81', '1975_col.jpg', 0.00, '2010-11-25 20:00:00', '2010-11-25 20:00:00', NULL, '0.00', 1, 0, 2, 0,'Snuggly Snowdrops Chunky',0.00, 'Snuggly Snowdrops Chunky (1975)');</v>
      </c>
    </row>
    <row r="94" spans="1:9" ht="60">
      <c r="A94">
        <v>81</v>
      </c>
      <c r="B94" t="s">
        <v>57</v>
      </c>
      <c r="C94" t="s">
        <v>84</v>
      </c>
      <c r="D94" t="s">
        <v>85</v>
      </c>
      <c r="E94" t="s">
        <v>590</v>
      </c>
      <c r="F94" t="s">
        <v>589</v>
      </c>
      <c r="H94" t="str">
        <f t="shared" si="2"/>
        <v>copy C:\AppServ\www\iknit\images\sirdar\1771_col.jpg C:\AppServ\www\iknit\images\1771_col.jpg</v>
      </c>
      <c r="I94"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'1771', '81', '1771_col.jpg', 0.00, '2010-11-25 20:00:00', '2010-11-25 20:00:00', NULL, '0.00', 1, 0, 2, 0,'Snuggly Snowflake Chunky',0.00, 'Snuggly Snowflake Chunky (1771)');</v>
      </c>
    </row>
    <row r="95" spans="1:9" ht="60">
      <c r="A95">
        <v>81</v>
      </c>
      <c r="B95" t="s">
        <v>57</v>
      </c>
      <c r="C95" t="s">
        <v>84</v>
      </c>
      <c r="D95" t="s">
        <v>85</v>
      </c>
      <c r="E95" t="s">
        <v>588</v>
      </c>
      <c r="F95" t="s">
        <v>587</v>
      </c>
      <c r="H95" t="str">
        <f t="shared" si="2"/>
        <v>copy C:\AppServ\www\iknit\images\sirdar\1772_col.jpg C:\AppServ\www\iknit\images\1772_col.jpg</v>
      </c>
      <c r="I95"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'1772', '81', '1772_col.jpg', 0.00, '2010-11-25 20:00:00', '2010-11-25 20:00:00', NULL, '0.00', 1, 0, 2, 0,'Snuggly Snowflake Chunky',0.00, 'Snuggly Snowflake Chunky (1772)');</v>
      </c>
    </row>
    <row r="96" spans="1:9" ht="60">
      <c r="A96">
        <v>81</v>
      </c>
      <c r="B96" t="s">
        <v>57</v>
      </c>
      <c r="C96" t="s">
        <v>84</v>
      </c>
      <c r="D96" t="s">
        <v>85</v>
      </c>
      <c r="E96" t="s">
        <v>586</v>
      </c>
      <c r="F96" t="s">
        <v>585</v>
      </c>
      <c r="H96" t="str">
        <f t="shared" si="2"/>
        <v>copy C:\AppServ\www\iknit\images\sirdar\1773_col.jpg C:\AppServ\www\iknit\images\1773_col.jpg</v>
      </c>
      <c r="I96"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'1773', '81', '1773_col.jpg', 0.00, '2010-11-25 20:00:00', '2010-11-25 20:00:00', NULL, '0.00', 1, 0, 2, 0,'Snuggly Snowflake Chunky',0.00, 'Snuggly Snowflake Chunky (1773)');</v>
      </c>
    </row>
    <row r="97" spans="1:9" ht="60">
      <c r="A97">
        <v>81</v>
      </c>
      <c r="B97" t="s">
        <v>57</v>
      </c>
      <c r="C97" t="s">
        <v>84</v>
      </c>
      <c r="D97" t="s">
        <v>85</v>
      </c>
      <c r="E97" t="s">
        <v>584</v>
      </c>
      <c r="F97" t="s">
        <v>583</v>
      </c>
      <c r="H97" t="str">
        <f t="shared" si="2"/>
        <v>copy C:\AppServ\www\iknit\images\sirdar\1774_col.jpg C:\AppServ\www\iknit\images\1774_col.jpg</v>
      </c>
      <c r="I97"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'1774', '81', '1774_col.jpg', 0.00, '2010-11-25 20:00:00', '2010-11-25 20:00:00', NULL, '0.00', 1, 0, 2, 0,'Snuggly Snowflake Chunky',0.00, 'Snuggly Snowflake Chunky (1774)');</v>
      </c>
    </row>
    <row r="98" spans="1:9" ht="60">
      <c r="A98">
        <v>81</v>
      </c>
      <c r="B98" t="s">
        <v>57</v>
      </c>
      <c r="C98" t="s">
        <v>84</v>
      </c>
      <c r="D98" t="s">
        <v>85</v>
      </c>
      <c r="E98" t="s">
        <v>582</v>
      </c>
      <c r="F98" t="s">
        <v>581</v>
      </c>
      <c r="H98" t="str">
        <f t="shared" si="2"/>
        <v>copy C:\AppServ\www\iknit\images\sirdar\1775_col.jpg C:\AppServ\www\iknit\images\1775_col.jpg</v>
      </c>
      <c r="I98"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'1775', '81', '1775_col.jpg', 0.00, '2010-11-25 20:00:00', '2010-11-25 20:00:00', NULL, '0.00', 1, 0, 2, 0,'Snuggly Snowflake Chunky',0.00, 'Snuggly Snowflake Chunky (1775)');</v>
      </c>
    </row>
    <row r="99" spans="1:9" ht="60">
      <c r="A99">
        <v>81</v>
      </c>
      <c r="B99" t="s">
        <v>57</v>
      </c>
      <c r="C99" t="s">
        <v>84</v>
      </c>
      <c r="D99" t="s">
        <v>85</v>
      </c>
      <c r="E99" t="s">
        <v>580</v>
      </c>
      <c r="F99" t="s">
        <v>579</v>
      </c>
      <c r="H99" t="str">
        <f t="shared" si="2"/>
        <v>copy C:\AppServ\www\iknit\images\sirdar\1882_col.jpg C:\AppServ\www\iknit\images\1882_col.jpg</v>
      </c>
      <c r="I99"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'1882', '81', '1882_col.jpg', 0.00, '2010-11-25 20:00:00', '2010-11-25 20:00:00', NULL, '0.00', 1, 0, 2, 0,'Snuggly Snowflake Chunky',0.00, 'Snuggly Snowflake Chunky (1882)');</v>
      </c>
    </row>
    <row r="100" spans="1:9" ht="60">
      <c r="A100">
        <v>81</v>
      </c>
      <c r="B100" t="s">
        <v>57</v>
      </c>
      <c r="C100" t="s">
        <v>84</v>
      </c>
      <c r="D100" t="s">
        <v>85</v>
      </c>
      <c r="E100" t="s">
        <v>578</v>
      </c>
      <c r="F100" t="s">
        <v>577</v>
      </c>
      <c r="H100" t="str">
        <f t="shared" si="2"/>
        <v>copy C:\AppServ\www\iknit\images\sirdar\1884_col.jpg C:\AppServ\www\iknit\images\1884_col.jpg</v>
      </c>
      <c r="I100"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'1884', '81', '1884_col.jpg', 0.00, '2010-11-25 20:00:00', '2010-11-25 20:00:00', NULL, '0.00', 1, 0, 2, 0,'Snuggly Snowflake Chunky',0.00, 'Snuggly Snowflake Chunky (1884)');</v>
      </c>
    </row>
    <row r="101" spans="1:9" ht="60">
      <c r="A101">
        <v>81</v>
      </c>
      <c r="B101" t="s">
        <v>57</v>
      </c>
      <c r="C101" t="s">
        <v>84</v>
      </c>
      <c r="D101" t="s">
        <v>85</v>
      </c>
      <c r="E101" t="s">
        <v>576</v>
      </c>
      <c r="F101" t="s">
        <v>575</v>
      </c>
      <c r="H101" t="str">
        <f t="shared" si="2"/>
        <v>copy C:\AppServ\www\iknit\images\sirdar\1923_col.jpg C:\AppServ\www\iknit\images\1923_col.jpg</v>
      </c>
      <c r="I101"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'1923', '81', '1923_col.jpg', 0.00, '2010-11-25 20:00:00', '2010-11-25 20:00:00', NULL, '0.00', 1, 0, 2, 0,'Snuggly Snowflake Chunky',0.00, 'Snuggly Snowflake Chunky (1923)');</v>
      </c>
    </row>
    <row r="102" spans="1:9" ht="60">
      <c r="A102">
        <v>81</v>
      </c>
      <c r="B102" t="s">
        <v>57</v>
      </c>
      <c r="C102" t="s">
        <v>84</v>
      </c>
      <c r="D102" t="s">
        <v>85</v>
      </c>
      <c r="E102" t="s">
        <v>574</v>
      </c>
      <c r="F102" t="s">
        <v>573</v>
      </c>
      <c r="H102" t="str">
        <f t="shared" si="2"/>
        <v>copy C:\AppServ\www\iknit\images\sirdar\1924_col.jpg C:\AppServ\www\iknit\images\1924_col.jpg</v>
      </c>
      <c r="I102"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'1924', '81', '1924_col.jpg', 0.00, '2010-11-25 20:00:00', '2010-11-25 20:00:00', NULL, '0.00', 1, 0, 2, 0,'Snuggly Snowflake Chunky',0.00, 'Snuggly Snowflake Chunky (1924)');</v>
      </c>
    </row>
    <row r="103" spans="1:9" ht="60">
      <c r="A103">
        <v>81</v>
      </c>
      <c r="B103" t="s">
        <v>57</v>
      </c>
      <c r="C103" t="s">
        <v>84</v>
      </c>
      <c r="D103" t="s">
        <v>85</v>
      </c>
      <c r="E103" t="s">
        <v>572</v>
      </c>
      <c r="F103" t="s">
        <v>571</v>
      </c>
      <c r="H103" t="str">
        <f t="shared" si="2"/>
        <v>copy C:\AppServ\www\iknit\images\sirdar\1925_col.jpg C:\AppServ\www\iknit\images\1925_col.jpg</v>
      </c>
      <c r="I103"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'1925', '81', '1925_col.jpg', 0.00, '2010-11-25 20:00:00', '2010-11-25 20:00:00', NULL, '0.00', 1, 0, 2, 0,'Snuggly Snowflake Chunky',0.00, 'Snuggly Snowflake Chunky (1925)');</v>
      </c>
    </row>
    <row r="104" spans="1:9" ht="60">
      <c r="A104">
        <v>81</v>
      </c>
      <c r="B104" t="s">
        <v>57</v>
      </c>
      <c r="C104" t="s">
        <v>84</v>
      </c>
      <c r="D104" t="s">
        <v>85</v>
      </c>
      <c r="E104" t="s">
        <v>570</v>
      </c>
      <c r="F104" t="s">
        <v>569</v>
      </c>
      <c r="H104" t="str">
        <f t="shared" si="2"/>
        <v>copy C:\AppServ\www\iknit\images\sirdar\1934_col.jpg C:\AppServ\www\iknit\images\1934_col.jpg</v>
      </c>
      <c r="I104"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'1934', '81', '1934_col.jpg', 0.00, '2010-11-25 20:00:00', '2010-11-25 20:00:00', NULL, '0.00', 1, 0, 2, 0,'Snuggly Snowflake Chunky',0.00, 'Snuggly Snowflake Chunky (1934)');</v>
      </c>
    </row>
    <row r="105" spans="1:9" ht="60">
      <c r="A105">
        <v>81</v>
      </c>
      <c r="B105" t="s">
        <v>57</v>
      </c>
      <c r="C105" t="s">
        <v>84</v>
      </c>
      <c r="D105" t="s">
        <v>85</v>
      </c>
      <c r="E105" t="s">
        <v>568</v>
      </c>
      <c r="F105" t="s">
        <v>567</v>
      </c>
      <c r="H105" t="str">
        <f t="shared" si="2"/>
        <v>copy C:\AppServ\www\iknit\images\sirdar\1959_col.jpg C:\AppServ\www\iknit\images\1959_col.jpg</v>
      </c>
      <c r="I105"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'1959', '81', '1959_col.jpg', 0.00, '2010-11-25 20:00:00', '2010-11-25 20:00:00', NULL, '0.00', 1, 0, 2, 0,'Snuggly Snowflake Chunky',0.00, 'Snuggly Snowflake Chunky (1959)');</v>
      </c>
    </row>
    <row r="106" spans="1:9" ht="60">
      <c r="A106">
        <v>81</v>
      </c>
      <c r="B106" t="s">
        <v>57</v>
      </c>
      <c r="C106" t="s">
        <v>84</v>
      </c>
      <c r="D106" t="s">
        <v>85</v>
      </c>
      <c r="E106" t="s">
        <v>566</v>
      </c>
      <c r="F106" t="s">
        <v>565</v>
      </c>
      <c r="H106" t="str">
        <f t="shared" si="2"/>
        <v>copy C:\AppServ\www\iknit\images\sirdar\1960_col.jpg C:\AppServ\www\iknit\images\1960_col.jpg</v>
      </c>
      <c r="I106"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'1960', '81', '1960_col.jpg', 0.00, '2010-11-25 20:00:00', '2010-11-25 20:00:00', NULL, '0.00', 1, 0, 2, 0,'Snuggly Snowflake Chunky',0.00, 'Snuggly Snowflake Chunky (1960)');</v>
      </c>
    </row>
    <row r="107" spans="1:9" ht="60">
      <c r="A107">
        <v>81</v>
      </c>
      <c r="B107" t="s">
        <v>57</v>
      </c>
      <c r="C107" t="s">
        <v>84</v>
      </c>
      <c r="D107" t="s">
        <v>85</v>
      </c>
      <c r="E107" t="s">
        <v>564</v>
      </c>
      <c r="F107" t="s">
        <v>563</v>
      </c>
      <c r="H107" t="str">
        <f t="shared" si="2"/>
        <v>copy C:\AppServ\www\iknit\images\sirdar\1961_col.jpg C:\AppServ\www\iknit\images\1961_col.jpg</v>
      </c>
      <c r="I107"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'1961', '81', '1961_col.jpg', 0.00, '2010-11-25 20:00:00', '2010-11-25 20:00:00', NULL, '0.00', 1, 0, 2, 0,'Snuggly Snowflake Chunky',0.00, 'Snuggly Snowflake Chunky (1961)');</v>
      </c>
    </row>
    <row r="108" spans="1:9" ht="60">
      <c r="A108">
        <v>81</v>
      </c>
      <c r="B108" t="s">
        <v>57</v>
      </c>
      <c r="C108" t="s">
        <v>84</v>
      </c>
      <c r="D108" t="s">
        <v>85</v>
      </c>
      <c r="E108" t="s">
        <v>562</v>
      </c>
      <c r="F108" t="s">
        <v>561</v>
      </c>
      <c r="H108" t="str">
        <f t="shared" si="2"/>
        <v>copy C:\AppServ\www\iknit\images\sirdar\3116_col.jpg C:\AppServ\www\iknit\images\3116_col.jpg</v>
      </c>
      <c r="I108"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'3116', '81', '3116_col.jpg', 0.00, '2010-11-25 20:00:00', '2010-11-25 20:00:00', NULL, '0.00', 1, 0, 2, 0,'Snuggly Snowflake Chunky',0.00, 'Snuggly Snowflake Chunky (3116)');</v>
      </c>
    </row>
    <row r="109" spans="1:9" ht="60">
      <c r="A109">
        <v>82</v>
      </c>
      <c r="B109" t="s">
        <v>31</v>
      </c>
      <c r="C109" t="s">
        <v>554</v>
      </c>
      <c r="D109" t="s">
        <v>553</v>
      </c>
      <c r="E109" t="s">
        <v>560</v>
      </c>
      <c r="F109" t="s">
        <v>559</v>
      </c>
      <c r="H109" t="str">
        <f t="shared" si="2"/>
        <v>copy C:\AppServ\www\iknit\images\sirdar\8397_col.jpg C:\AppServ\www\iknit\images\8397_col.jpg</v>
      </c>
      <c r="I109"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'8397', '82', '8397_col.jpg', 0.00, '2010-11-25 20:00:00', '2010-11-25 20:00:00', NULL, '0.00', 1, 0, 2, 0,'Country Style 4 Ply',0.00, 'Country Style 4 Ply (8397)');</v>
      </c>
    </row>
    <row r="110" spans="1:9" ht="60">
      <c r="A110">
        <v>82</v>
      </c>
      <c r="B110" t="s">
        <v>31</v>
      </c>
      <c r="C110" t="s">
        <v>554</v>
      </c>
      <c r="D110" t="s">
        <v>553</v>
      </c>
      <c r="E110" t="s">
        <v>558</v>
      </c>
      <c r="F110" t="s">
        <v>557</v>
      </c>
      <c r="H110" t="str">
        <f t="shared" si="2"/>
        <v>copy C:\AppServ\www\iknit\images\sirdar\8524_col.jpg C:\AppServ\www\iknit\images\8524_col.jpg</v>
      </c>
      <c r="I110"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'8524', '82', '8524_col.jpg', 0.00, '2010-11-25 20:00:00', '2010-11-25 20:00:00', NULL, '0.00', 1, 0, 2, 0,'Country Style 4 Ply',0.00, 'Country Style 4 Ply (8524)');</v>
      </c>
    </row>
    <row r="111" spans="1:9" ht="60">
      <c r="A111">
        <v>82</v>
      </c>
      <c r="B111" t="s">
        <v>31</v>
      </c>
      <c r="C111" t="s">
        <v>554</v>
      </c>
      <c r="D111" t="s">
        <v>553</v>
      </c>
      <c r="E111" t="s">
        <v>556</v>
      </c>
      <c r="F111" t="s">
        <v>555</v>
      </c>
      <c r="H111" t="str">
        <f t="shared" si="2"/>
        <v>copy C:\AppServ\www\iknit\images\sirdar\9235_col.jpg C:\AppServ\www\iknit\images\9235_col.jpg</v>
      </c>
      <c r="I111"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'9235', '82', '9235_col.jpg', 0.00, '2010-11-25 20:00:00', '2010-11-25 20:00:00', NULL, '0.00', 1, 0, 2, 0,'Country Style 4 Ply',0.00, 'Country Style 4 Ply (9235)');</v>
      </c>
    </row>
    <row r="112" spans="1:9" ht="60">
      <c r="A112">
        <v>82</v>
      </c>
      <c r="B112" t="s">
        <v>31</v>
      </c>
      <c r="C112" t="s">
        <v>554</v>
      </c>
      <c r="D112" t="s">
        <v>553</v>
      </c>
      <c r="E112" t="s">
        <v>552</v>
      </c>
      <c r="F112" t="s">
        <v>551</v>
      </c>
      <c r="H112" t="str">
        <f t="shared" si="2"/>
        <v>copy C:\AppServ\www\iknit\images\sirdar\9349_col.jpg C:\AppServ\www\iknit\images\9349_col.jpg</v>
      </c>
      <c r="I112"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'9349', '82', '9349_col.jpg', 0.00, '2010-11-25 20:00:00', '2010-11-25 20:00:00', NULL, '0.00', 1, 0, 2, 0,'Country Style 4 Ply',0.00, 'Country Style 4 Ply (9349)');</v>
      </c>
    </row>
    <row r="113" spans="1:9" ht="60">
      <c r="A113">
        <v>82</v>
      </c>
      <c r="B113" t="s">
        <v>31</v>
      </c>
      <c r="C113" t="s">
        <v>508</v>
      </c>
      <c r="D113" t="s">
        <v>507</v>
      </c>
      <c r="E113" t="s">
        <v>550</v>
      </c>
      <c r="F113" t="s">
        <v>549</v>
      </c>
      <c r="H113" t="str">
        <f t="shared" si="2"/>
        <v>copy C:\AppServ\www\iknit\images\sirdar\0900_col.jpg C:\AppServ\www\iknit\images\0900_col.jpg</v>
      </c>
      <c r="I113"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'0900', '82', '0900_col.jpg', 0.00, '2010-11-25 20:00:00', '2010-11-25 20:00:00', NULL, '0.00', 1, 0, 2, 0,'Bonus Toytime Dk',0.00, 'Bonus Toytime Dk (0900)');</v>
      </c>
    </row>
    <row r="114" spans="1:9" ht="60">
      <c r="A114">
        <v>82</v>
      </c>
      <c r="B114" t="s">
        <v>31</v>
      </c>
      <c r="C114" t="s">
        <v>508</v>
      </c>
      <c r="D114" t="s">
        <v>507</v>
      </c>
      <c r="E114" t="s">
        <v>548</v>
      </c>
      <c r="F114" t="s">
        <v>547</v>
      </c>
      <c r="H114" t="str">
        <f t="shared" si="2"/>
        <v>copy C:\AppServ\www\iknit\images\sirdar\0901_col.jpg C:\AppServ\www\iknit\images\0901_col.jpg</v>
      </c>
      <c r="I114"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'0901', '82', '0901_col.jpg', 0.00, '2010-11-25 20:00:00', '2010-11-25 20:00:00', NULL, '0.00', 1, 0, 2, 0,'Bonus Toytime Dk',0.00, 'Bonus Toytime Dk (0901)');</v>
      </c>
    </row>
    <row r="115" spans="1:9" ht="60">
      <c r="A115">
        <v>82</v>
      </c>
      <c r="B115" t="s">
        <v>31</v>
      </c>
      <c r="C115" t="s">
        <v>508</v>
      </c>
      <c r="D115" t="s">
        <v>507</v>
      </c>
      <c r="E115" t="s">
        <v>546</v>
      </c>
      <c r="F115" t="s">
        <v>545</v>
      </c>
      <c r="H115" t="str">
        <f t="shared" si="2"/>
        <v>copy C:\AppServ\www\iknit\images\sirdar\0902_col.jpg C:\AppServ\www\iknit\images\0902_col.jpg</v>
      </c>
      <c r="I115"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'0902', '82', '0902_col.jpg', 0.00, '2010-11-25 20:00:00', '2010-11-25 20:00:00', NULL, '0.00', 1, 0, 2, 0,'Bonus Toytime Dk',0.00, 'Bonus Toytime Dk (0902)');</v>
      </c>
    </row>
    <row r="116" spans="1:9" ht="60">
      <c r="A116">
        <v>82</v>
      </c>
      <c r="B116" t="s">
        <v>31</v>
      </c>
      <c r="C116" t="s">
        <v>508</v>
      </c>
      <c r="D116" t="s">
        <v>507</v>
      </c>
      <c r="E116" t="s">
        <v>544</v>
      </c>
      <c r="F116" t="s">
        <v>543</v>
      </c>
      <c r="H116" t="str">
        <f t="shared" si="2"/>
        <v>copy C:\AppServ\www\iknit\images\sirdar\0903_col.jpg C:\AppServ\www\iknit\images\0903_col.jpg</v>
      </c>
      <c r="I116"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'0903', '82', '0903_col.jpg', 0.00, '2010-11-25 20:00:00', '2010-11-25 20:00:00', NULL, '0.00', 1, 0, 2, 0,'Bonus Toytime Dk',0.00, 'Bonus Toytime Dk (0903)');</v>
      </c>
    </row>
    <row r="117" spans="1:9" ht="60">
      <c r="A117">
        <v>82</v>
      </c>
      <c r="B117" t="s">
        <v>31</v>
      </c>
      <c r="C117" t="s">
        <v>508</v>
      </c>
      <c r="D117" t="s">
        <v>507</v>
      </c>
      <c r="E117" t="s">
        <v>542</v>
      </c>
      <c r="F117" t="s">
        <v>541</v>
      </c>
      <c r="H117" t="str">
        <f t="shared" si="2"/>
        <v>copy C:\AppServ\www\iknit\images\sirdar\0904_col.jpg C:\AppServ\www\iknit\images\0904_col.jpg</v>
      </c>
      <c r="I117"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'0904', '82', '0904_col.jpg', 0.00, '2010-11-25 20:00:00', '2010-11-25 20:00:00', NULL, '0.00', 1, 0, 2, 0,'Bonus Toytime Dk',0.00, 'Bonus Toytime Dk (0904)');</v>
      </c>
    </row>
    <row r="118" spans="1:9" ht="60">
      <c r="A118">
        <v>82</v>
      </c>
      <c r="B118" t="s">
        <v>31</v>
      </c>
      <c r="C118" t="s">
        <v>508</v>
      </c>
      <c r="D118" t="s">
        <v>507</v>
      </c>
      <c r="E118" t="s">
        <v>540</v>
      </c>
      <c r="F118" t="s">
        <v>539</v>
      </c>
      <c r="H118" t="str">
        <f t="shared" si="2"/>
        <v>copy C:\AppServ\www\iknit\images\sirdar\0905_col.jpg C:\AppServ\www\iknit\images\0905_col.jpg</v>
      </c>
      <c r="I118"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'0905', '82', '0905_col.jpg', 0.00, '2010-11-25 20:00:00', '2010-11-25 20:00:00', NULL, '0.00', 1, 0, 2, 0,'Bonus Toytime Dk',0.00, 'Bonus Toytime Dk (0905)');</v>
      </c>
    </row>
    <row r="119" spans="1:9" ht="60">
      <c r="A119">
        <v>82</v>
      </c>
      <c r="B119" t="s">
        <v>31</v>
      </c>
      <c r="C119" t="s">
        <v>508</v>
      </c>
      <c r="D119" t="s">
        <v>507</v>
      </c>
      <c r="E119" t="s">
        <v>538</v>
      </c>
      <c r="F119" t="s">
        <v>537</v>
      </c>
      <c r="H119" t="str">
        <f t="shared" si="2"/>
        <v>copy C:\AppServ\www\iknit\images\sirdar\0906_col.jpg C:\AppServ\www\iknit\images\0906_col.jpg</v>
      </c>
      <c r="I119"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'0906', '82', '0906_col.jpg', 0.00, '2010-11-25 20:00:00', '2010-11-25 20:00:00', NULL, '0.00', 1, 0, 2, 0,'Bonus Toytime Dk',0.00, 'Bonus Toytime Dk (0906)');</v>
      </c>
    </row>
    <row r="120" spans="1:9" ht="60">
      <c r="A120">
        <v>82</v>
      </c>
      <c r="B120" t="s">
        <v>31</v>
      </c>
      <c r="C120" t="s">
        <v>508</v>
      </c>
      <c r="D120" t="s">
        <v>507</v>
      </c>
      <c r="E120" t="s">
        <v>536</v>
      </c>
      <c r="F120" t="s">
        <v>535</v>
      </c>
      <c r="H120" t="str">
        <f t="shared" si="2"/>
        <v>copy C:\AppServ\www\iknit\images\sirdar\0907_col.jpg C:\AppServ\www\iknit\images\0907_col.jpg</v>
      </c>
      <c r="I120"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'0907', '82', '0907_col.jpg', 0.00, '2010-11-25 20:00:00', '2010-11-25 20:00:00', NULL, '0.00', 1, 0, 2, 0,'Bonus Toytime Dk',0.00, 'Bonus Toytime Dk (0907)');</v>
      </c>
    </row>
    <row r="121" spans="1:9" ht="60">
      <c r="A121">
        <v>82</v>
      </c>
      <c r="B121" t="s">
        <v>31</v>
      </c>
      <c r="C121" t="s">
        <v>508</v>
      </c>
      <c r="D121" t="s">
        <v>507</v>
      </c>
      <c r="E121" t="s">
        <v>534</v>
      </c>
      <c r="F121" t="s">
        <v>533</v>
      </c>
      <c r="H121" t="str">
        <f t="shared" si="2"/>
        <v>copy C:\AppServ\www\iknit\images\sirdar\0908_col.jpg C:\AppServ\www\iknit\images\0908_col.jpg</v>
      </c>
      <c r="I121"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'0908', '82', '0908_col.jpg', 0.00, '2010-11-25 20:00:00', '2010-11-25 20:00:00', NULL, '0.00', 1, 0, 2, 0,'Bonus Toytime Dk',0.00, 'Bonus Toytime Dk (0908)');</v>
      </c>
    </row>
    <row r="122" spans="1:9" ht="60">
      <c r="A122">
        <v>82</v>
      </c>
      <c r="B122" t="s">
        <v>31</v>
      </c>
      <c r="C122" t="s">
        <v>508</v>
      </c>
      <c r="D122" t="s">
        <v>507</v>
      </c>
      <c r="E122" t="s">
        <v>532</v>
      </c>
      <c r="F122" t="s">
        <v>531</v>
      </c>
      <c r="H122" t="str">
        <f t="shared" si="2"/>
        <v>copy C:\AppServ\www\iknit\images\sirdar\0909_col.jpg C:\AppServ\www\iknit\images\0909_col.jpg</v>
      </c>
      <c r="I122"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'0909', '82', '0909_col.jpg', 0.00, '2010-11-25 20:00:00', '2010-11-25 20:00:00', NULL, '0.00', 1, 0, 2, 0,'Bonus Toytime Dk',0.00, 'Bonus Toytime Dk (0909)');</v>
      </c>
    </row>
    <row r="123" spans="1:9" ht="60">
      <c r="A123">
        <v>82</v>
      </c>
      <c r="B123" t="s">
        <v>31</v>
      </c>
      <c r="C123" t="s">
        <v>508</v>
      </c>
      <c r="D123" t="s">
        <v>507</v>
      </c>
      <c r="E123" t="s">
        <v>530</v>
      </c>
      <c r="F123" t="s">
        <v>529</v>
      </c>
      <c r="H123" t="str">
        <f t="shared" si="2"/>
        <v>copy C:\AppServ\www\iknit\images\sirdar\0910_col.jpg C:\AppServ\www\iknit\images\0910_col.jpg</v>
      </c>
      <c r="I123"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'0910', '82', '0910_col.jpg', 0.00, '2010-11-25 20:00:00', '2010-11-25 20:00:00', NULL, '0.00', 1, 0, 2, 0,'Bonus Toytime Dk',0.00, 'Bonus Toytime Dk (0910)');</v>
      </c>
    </row>
    <row r="124" spans="1:9" ht="60">
      <c r="A124">
        <v>82</v>
      </c>
      <c r="B124" t="s">
        <v>31</v>
      </c>
      <c r="C124" t="s">
        <v>508</v>
      </c>
      <c r="D124" t="s">
        <v>507</v>
      </c>
      <c r="E124" t="s">
        <v>528</v>
      </c>
      <c r="F124" t="s">
        <v>527</v>
      </c>
      <c r="H124" t="str">
        <f t="shared" si="2"/>
        <v>copy C:\AppServ\www\iknit\images\sirdar\0911_col.jpg C:\AppServ\www\iknit\images\0911_col.jpg</v>
      </c>
      <c r="I124"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'0911', '82', '0911_col.jpg', 0.00, '2010-11-25 20:00:00', '2010-11-25 20:00:00', NULL, '0.00', 1, 0, 2, 0,'Bonus Toytime Dk',0.00, 'Bonus Toytime Dk (0911)');</v>
      </c>
    </row>
    <row r="125" spans="1:9" ht="60">
      <c r="A125">
        <v>82</v>
      </c>
      <c r="B125" t="s">
        <v>31</v>
      </c>
      <c r="C125" t="s">
        <v>508</v>
      </c>
      <c r="D125" t="s">
        <v>507</v>
      </c>
      <c r="E125" t="s">
        <v>526</v>
      </c>
      <c r="F125" t="s">
        <v>525</v>
      </c>
      <c r="H125" t="str">
        <f t="shared" si="2"/>
        <v>copy C:\AppServ\www\iknit\images\sirdar\0912_col.jpg C:\AppServ\www\iknit\images\0912_col.jpg</v>
      </c>
      <c r="I125"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'0912', '82', '0912_col.jpg', 0.00, '2010-11-25 20:00:00', '2010-11-25 20:00:00', NULL, '0.00', 1, 0, 2, 0,'Bonus Toytime Dk',0.00, 'Bonus Toytime Dk (0912)');</v>
      </c>
    </row>
    <row r="126" spans="1:9" ht="60">
      <c r="A126">
        <v>82</v>
      </c>
      <c r="B126" t="s">
        <v>31</v>
      </c>
      <c r="C126" t="s">
        <v>508</v>
      </c>
      <c r="D126" t="s">
        <v>507</v>
      </c>
      <c r="E126" t="s">
        <v>524</v>
      </c>
      <c r="F126" t="s">
        <v>523</v>
      </c>
      <c r="H126" t="str">
        <f t="shared" si="2"/>
        <v>copy C:\AppServ\www\iknit\images\sirdar\0913_col.jpg C:\AppServ\www\iknit\images\0913_col.jpg</v>
      </c>
      <c r="I126"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'0913', '82', '0913_col.jpg', 0.00, '2010-11-25 20:00:00', '2010-11-25 20:00:00', NULL, '0.00', 1, 0, 2, 0,'Bonus Toytime Dk',0.00, 'Bonus Toytime Dk (0913)');</v>
      </c>
    </row>
    <row r="127" spans="1:9" ht="60">
      <c r="A127">
        <v>82</v>
      </c>
      <c r="B127" t="s">
        <v>31</v>
      </c>
      <c r="C127" t="s">
        <v>508</v>
      </c>
      <c r="D127" t="s">
        <v>507</v>
      </c>
      <c r="E127" t="s">
        <v>522</v>
      </c>
      <c r="F127" t="s">
        <v>521</v>
      </c>
      <c r="H127" t="str">
        <f t="shared" si="2"/>
        <v>copy C:\AppServ\www\iknit\images\sirdar\0914_col.jpg C:\AppServ\www\iknit\images\0914_col.jpg</v>
      </c>
      <c r="I127"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'0914', '82', '0914_col.jpg', 0.00, '2010-11-25 20:00:00', '2010-11-25 20:00:00', NULL, '0.00', 1, 0, 2, 0,'Bonus Toytime Dk',0.00, 'Bonus Toytime Dk (0914)');</v>
      </c>
    </row>
    <row r="128" spans="1:9" ht="60">
      <c r="A128">
        <v>82</v>
      </c>
      <c r="B128" t="s">
        <v>31</v>
      </c>
      <c r="C128" t="s">
        <v>508</v>
      </c>
      <c r="D128" t="s">
        <v>507</v>
      </c>
      <c r="E128" t="s">
        <v>520</v>
      </c>
      <c r="F128" t="s">
        <v>519</v>
      </c>
      <c r="H128" t="str">
        <f t="shared" si="2"/>
        <v>copy C:\AppServ\www\iknit\images\sirdar\0915_col.jpg C:\AppServ\www\iknit\images\0915_col.jpg</v>
      </c>
      <c r="I128"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'0915', '82', '0915_col.jpg', 0.00, '2010-11-25 20:00:00', '2010-11-25 20:00:00', NULL, '0.00', 1, 0, 2, 0,'Bonus Toytime Dk',0.00, 'Bonus Toytime Dk (0915)');</v>
      </c>
    </row>
    <row r="129" spans="1:9" ht="60">
      <c r="A129">
        <v>82</v>
      </c>
      <c r="B129" t="s">
        <v>31</v>
      </c>
      <c r="C129" t="s">
        <v>508</v>
      </c>
      <c r="D129" t="s">
        <v>507</v>
      </c>
      <c r="E129" t="s">
        <v>518</v>
      </c>
      <c r="F129" t="s">
        <v>517</v>
      </c>
      <c r="H129" t="str">
        <f t="shared" si="2"/>
        <v>copy C:\AppServ\www\iknit\images\sirdar\0916_col.jpg C:\AppServ\www\iknit\images\0916_col.jpg</v>
      </c>
      <c r="I129"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'0916', '82', '0916_col.jpg', 0.00, '2010-11-25 20:00:00', '2010-11-25 20:00:00', NULL, '0.00', 1, 0, 2, 0,'Bonus Toytime Dk',0.00, 'Bonus Toytime Dk (0916)');</v>
      </c>
    </row>
    <row r="130" spans="1:9" ht="60">
      <c r="A130">
        <v>82</v>
      </c>
      <c r="B130" t="s">
        <v>31</v>
      </c>
      <c r="C130" t="s">
        <v>508</v>
      </c>
      <c r="D130" t="s">
        <v>507</v>
      </c>
      <c r="E130" t="s">
        <v>516</v>
      </c>
      <c r="F130" t="s">
        <v>515</v>
      </c>
      <c r="H130" t="str">
        <f t="shared" si="2"/>
        <v>copy C:\AppServ\www\iknit\images\sirdar\0917_col.jpg C:\AppServ\www\iknit\images\0917_col.jpg</v>
      </c>
      <c r="I130" s="3" t="str">
        <f t="shared" si="3"/>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'0917', '82', '0917_col.jpg', 0.00, '2010-11-25 20:00:00', '2010-11-25 20:00:00', NULL, '0.00', 1, 0, 2, 0,'Bonus Toytime Dk',0.00, 'Bonus Toytime Dk (0917)');</v>
      </c>
    </row>
    <row r="131" spans="1:9" ht="60">
      <c r="A131">
        <v>82</v>
      </c>
      <c r="B131" t="s">
        <v>31</v>
      </c>
      <c r="C131" t="s">
        <v>508</v>
      </c>
      <c r="D131" t="s">
        <v>507</v>
      </c>
      <c r="E131" t="s">
        <v>514</v>
      </c>
      <c r="F131" t="s">
        <v>513</v>
      </c>
      <c r="H131" t="str">
        <f t="shared" ref="H131:H194" si="4">"copy C:\AppServ\www\iknit\images\sirdar\"&amp;F131&amp;" C:\AppServ\www\iknit\images\"&amp;F131</f>
        <v>copy C:\AppServ\www\iknit\images\sirdar\0918_col.jpg C:\AppServ\www\iknit\images\0918_col.jpg</v>
      </c>
      <c r="I131" s="3" t="str">
        <f t="shared" ref="I131:I194" si="5">$I$1&amp;"1, '"&amp;E131&amp;"', '"&amp;A131&amp;"', '"&amp;F131&amp;"', "&amp;TEXT(0,"#0.00")&amp;", '2010-11-25 20:00:00', '2010-11-25 20:00:00', NULL, '0.00', 1, 0, 2, 0,'"&amp;C131&amp;"',"&amp;TEXT(0,"#0.00")&amp;", '"&amp;C131&amp;" ("&amp;E131&amp;")');"</f>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'0918', '82', '0918_col.jpg', 0.00, '2010-11-25 20:00:00', '2010-11-25 20:00:00', NULL, '0.00', 1, 0, 2, 0,'Bonus Toytime Dk',0.00, 'Bonus Toytime Dk (0918)');</v>
      </c>
    </row>
    <row r="132" spans="1:9" ht="60">
      <c r="A132">
        <v>82</v>
      </c>
      <c r="B132" t="s">
        <v>31</v>
      </c>
      <c r="C132" t="s">
        <v>508</v>
      </c>
      <c r="D132" t="s">
        <v>507</v>
      </c>
      <c r="E132" t="s">
        <v>512</v>
      </c>
      <c r="F132" t="s">
        <v>511</v>
      </c>
      <c r="H132" t="str">
        <f t="shared" si="4"/>
        <v>copy C:\AppServ\www\iknit\images\sirdar\0919_col.jpg C:\AppServ\www\iknit\images\0919_col.jpg</v>
      </c>
      <c r="I132"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'0919', '82', '0919_col.jpg', 0.00, '2010-11-25 20:00:00', '2010-11-25 20:00:00', NULL, '0.00', 1, 0, 2, 0,'Bonus Toytime Dk',0.00, 'Bonus Toytime Dk (0919)');</v>
      </c>
    </row>
    <row r="133" spans="1:9" ht="60">
      <c r="A133">
        <v>82</v>
      </c>
      <c r="B133" t="s">
        <v>31</v>
      </c>
      <c r="C133" t="s">
        <v>508</v>
      </c>
      <c r="D133" t="s">
        <v>507</v>
      </c>
      <c r="E133" t="s">
        <v>510</v>
      </c>
      <c r="F133" t="s">
        <v>509</v>
      </c>
      <c r="H133" t="str">
        <f t="shared" si="4"/>
        <v>copy C:\AppServ\www\iknit\images\sirdar\0920_col.jpg C:\AppServ\www\iknit\images\0920_col.jpg</v>
      </c>
      <c r="I133"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'0920', '82', '0920_col.jpg', 0.00, '2010-11-25 20:00:00', '2010-11-25 20:00:00', NULL, '0.00', 1, 0, 2, 0,'Bonus Toytime Dk',0.00, 'Bonus Toytime Dk (0920)');</v>
      </c>
    </row>
    <row r="134" spans="1:9" ht="60">
      <c r="A134">
        <v>82</v>
      </c>
      <c r="B134" t="s">
        <v>31</v>
      </c>
      <c r="C134" t="s">
        <v>508</v>
      </c>
      <c r="D134" t="s">
        <v>507</v>
      </c>
      <c r="E134" t="s">
        <v>506</v>
      </c>
      <c r="F134" t="s">
        <v>505</v>
      </c>
      <c r="H134" t="str">
        <f t="shared" si="4"/>
        <v>copy C:\AppServ\www\iknit\images\sirdar\0921_col.jpg C:\AppServ\www\iknit\images\0921_col.jpg</v>
      </c>
      <c r="I134"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'0921', '82', '0921_col.jpg', 0.00, '2010-11-25 20:00:00', '2010-11-25 20:00:00', NULL, '0.00', 1, 0, 2, 0,'Bonus Toytime Dk',0.00, 'Bonus Toytime Dk (0921)');</v>
      </c>
    </row>
    <row r="135" spans="1:9" ht="60">
      <c r="A135">
        <v>82</v>
      </c>
      <c r="B135" t="s">
        <v>31</v>
      </c>
      <c r="C135" t="s">
        <v>41</v>
      </c>
      <c r="D135" t="s">
        <v>42</v>
      </c>
      <c r="E135" t="s">
        <v>504</v>
      </c>
      <c r="F135" t="s">
        <v>503</v>
      </c>
      <c r="H135" t="str">
        <f t="shared" si="4"/>
        <v>copy C:\AppServ\www\iknit\images\sirdar\2256_col.jpg C:\AppServ\www\iknit\images\2256_col.jpg</v>
      </c>
      <c r="I135"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'2256', '82', '2256_col.jpg', 0.00, '2010-11-25 20:00:00', '2010-11-25 20:00:00', NULL, '0.00', 1, 0, 2, 0,'Crofter Dk',0.00, 'Crofter Dk (2256)');</v>
      </c>
    </row>
    <row r="136" spans="1:9" ht="60">
      <c r="A136">
        <v>82</v>
      </c>
      <c r="B136" t="s">
        <v>31</v>
      </c>
      <c r="C136" t="s">
        <v>41</v>
      </c>
      <c r="D136" t="s">
        <v>42</v>
      </c>
      <c r="E136" t="s">
        <v>502</v>
      </c>
      <c r="F136" t="s">
        <v>501</v>
      </c>
      <c r="H136" t="str">
        <f t="shared" si="4"/>
        <v>copy C:\AppServ\www\iknit\images\sirdar\2267_col.jpg C:\AppServ\www\iknit\images\2267_col.jpg</v>
      </c>
      <c r="I136"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'2267', '82', '2267_col.jpg', 0.00, '2010-11-25 20:00:00', '2010-11-25 20:00:00', NULL, '0.00', 1, 0, 2, 0,'Crofter Dk',0.00, 'Crofter Dk (2267)');</v>
      </c>
    </row>
    <row r="137" spans="1:9" ht="60">
      <c r="A137">
        <v>82</v>
      </c>
      <c r="B137" t="s">
        <v>31</v>
      </c>
      <c r="C137" t="s">
        <v>41</v>
      </c>
      <c r="D137" t="s">
        <v>42</v>
      </c>
      <c r="E137" t="s">
        <v>500</v>
      </c>
      <c r="F137" t="s">
        <v>499</v>
      </c>
      <c r="H137" t="str">
        <f t="shared" si="4"/>
        <v>copy C:\AppServ\www\iknit\images\sirdar\2276_col.jpg C:\AppServ\www\iknit\images\2276_col.jpg</v>
      </c>
      <c r="I137"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'2276', '82', '2276_col.jpg', 0.00, '2010-11-25 20:00:00', '2010-11-25 20:00:00', NULL, '0.00', 1, 0, 2, 0,'Crofter Dk',0.00, 'Crofter Dk (2276)');</v>
      </c>
    </row>
    <row r="138" spans="1:9" ht="60">
      <c r="A138">
        <v>82</v>
      </c>
      <c r="B138" t="s">
        <v>31</v>
      </c>
      <c r="C138" t="s">
        <v>41</v>
      </c>
      <c r="D138" t="s">
        <v>42</v>
      </c>
      <c r="E138" t="s">
        <v>498</v>
      </c>
      <c r="F138" t="s">
        <v>497</v>
      </c>
      <c r="H138" t="str">
        <f t="shared" si="4"/>
        <v>copy C:\AppServ\www\iknit\images\sirdar\2311_col.jpg C:\AppServ\www\iknit\images\2311_col.jpg</v>
      </c>
      <c r="I138"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'2311', '82', '2311_col.jpg', 0.00, '2010-11-25 20:00:00', '2010-11-25 20:00:00', NULL, '0.00', 1, 0, 2, 0,'Crofter Dk',0.00, 'Crofter Dk (2311)');</v>
      </c>
    </row>
    <row r="139" spans="1:9" ht="60">
      <c r="A139">
        <v>82</v>
      </c>
      <c r="B139" t="s">
        <v>31</v>
      </c>
      <c r="C139" t="s">
        <v>41</v>
      </c>
      <c r="D139" t="s">
        <v>42</v>
      </c>
      <c r="E139" t="s">
        <v>496</v>
      </c>
      <c r="F139" t="s">
        <v>495</v>
      </c>
      <c r="H139" t="str">
        <f t="shared" si="4"/>
        <v>copy C:\AppServ\www\iknit\images\sirdar\9130_col.jpg C:\AppServ\www\iknit\images\9130_col.jpg</v>
      </c>
      <c r="I139"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'9130', '82', '9130_col.jpg', 0.00, '2010-11-25 20:00:00', '2010-11-25 20:00:00', NULL, '0.00', 1, 0, 2, 0,'Crofter Dk',0.00, 'Crofter Dk (9130)');</v>
      </c>
    </row>
    <row r="140" spans="1:9" ht="60">
      <c r="A140">
        <v>82</v>
      </c>
      <c r="B140" t="s">
        <v>31</v>
      </c>
      <c r="C140" t="s">
        <v>41</v>
      </c>
      <c r="D140" t="s">
        <v>42</v>
      </c>
      <c r="E140" t="s">
        <v>494</v>
      </c>
      <c r="F140" t="s">
        <v>493</v>
      </c>
      <c r="H140" t="str">
        <f t="shared" si="4"/>
        <v>copy C:\AppServ\www\iknit\images\sirdar\9133_col.jpg C:\AppServ\www\iknit\images\9133_col.jpg</v>
      </c>
      <c r="I140"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'9133', '82', '9133_col.jpg', 0.00, '2010-11-25 20:00:00', '2010-11-25 20:00:00', NULL, '0.00', 1, 0, 2, 0,'Crofter Dk',0.00, 'Crofter Dk (9133)');</v>
      </c>
    </row>
    <row r="141" spans="1:9" ht="60">
      <c r="A141">
        <v>82</v>
      </c>
      <c r="B141" t="s">
        <v>31</v>
      </c>
      <c r="C141" t="s">
        <v>41</v>
      </c>
      <c r="D141" t="s">
        <v>42</v>
      </c>
      <c r="E141" t="s">
        <v>492</v>
      </c>
      <c r="F141" t="s">
        <v>491</v>
      </c>
      <c r="H141" t="str">
        <f t="shared" si="4"/>
        <v>copy C:\AppServ\www\iknit\images\sirdar\9134_col.jpg C:\AppServ\www\iknit\images\9134_col.jpg</v>
      </c>
      <c r="I141"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'9134', '82', '9134_col.jpg', 0.00, '2010-11-25 20:00:00', '2010-11-25 20:00:00', NULL, '0.00', 1, 0, 2, 0,'Crofter Dk',0.00, 'Crofter Dk (9134)');</v>
      </c>
    </row>
    <row r="142" spans="1:9" ht="60">
      <c r="A142">
        <v>82</v>
      </c>
      <c r="B142" t="s">
        <v>31</v>
      </c>
      <c r="C142" t="s">
        <v>41</v>
      </c>
      <c r="D142" t="s">
        <v>42</v>
      </c>
      <c r="E142" t="s">
        <v>490</v>
      </c>
      <c r="F142" t="s">
        <v>489</v>
      </c>
      <c r="H142" t="str">
        <f t="shared" si="4"/>
        <v>copy C:\AppServ\www\iknit\images\sirdar\9135_col.jpg C:\AppServ\www\iknit\images\9135_col.jpg</v>
      </c>
      <c r="I142"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'9135', '82', '9135_col.jpg', 0.00, '2010-11-25 20:00:00', '2010-11-25 20:00:00', NULL, '0.00', 1, 0, 2, 0,'Crofter Dk',0.00, 'Crofter Dk (9135)');</v>
      </c>
    </row>
    <row r="143" spans="1:9" ht="60">
      <c r="A143">
        <v>82</v>
      </c>
      <c r="B143" t="s">
        <v>31</v>
      </c>
      <c r="C143" t="s">
        <v>41</v>
      </c>
      <c r="D143" t="s">
        <v>42</v>
      </c>
      <c r="E143" t="s">
        <v>488</v>
      </c>
      <c r="F143" t="s">
        <v>487</v>
      </c>
      <c r="H143" t="str">
        <f t="shared" si="4"/>
        <v>copy C:\AppServ\www\iknit\images\sirdar\9136_col.jpg C:\AppServ\www\iknit\images\9136_col.jpg</v>
      </c>
      <c r="I143"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'9136', '82', '9136_col.jpg', 0.00, '2010-11-25 20:00:00', '2010-11-25 20:00:00', NULL, '0.00', 1, 0, 2, 0,'Crofter Dk',0.00, 'Crofter Dk (9136)');</v>
      </c>
    </row>
    <row r="144" spans="1:9" ht="60">
      <c r="A144">
        <v>82</v>
      </c>
      <c r="B144" t="s">
        <v>31</v>
      </c>
      <c r="C144" t="s">
        <v>41</v>
      </c>
      <c r="D144" t="s">
        <v>42</v>
      </c>
      <c r="E144" t="s">
        <v>486</v>
      </c>
      <c r="F144" t="s">
        <v>485</v>
      </c>
      <c r="H144" t="str">
        <f t="shared" si="4"/>
        <v>copy C:\AppServ\www\iknit\images\sirdar\9137_col.jpg C:\AppServ\www\iknit\images\9137_col.jpg</v>
      </c>
      <c r="I144"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'9137', '82', '9137_col.jpg', 0.00, '2010-11-25 20:00:00', '2010-11-25 20:00:00', NULL, '0.00', 1, 0, 2, 0,'Crofter Dk',0.00, 'Crofter Dk (9137)');</v>
      </c>
    </row>
    <row r="145" spans="1:9" ht="60">
      <c r="A145">
        <v>82</v>
      </c>
      <c r="B145" t="s">
        <v>31</v>
      </c>
      <c r="C145" t="s">
        <v>41</v>
      </c>
      <c r="D145" t="s">
        <v>42</v>
      </c>
      <c r="E145" t="s">
        <v>484</v>
      </c>
      <c r="F145" t="s">
        <v>483</v>
      </c>
      <c r="H145" t="str">
        <f t="shared" si="4"/>
        <v>copy C:\AppServ\www\iknit\images\sirdar\9189_col.jpg C:\AppServ\www\iknit\images\9189_col.jpg</v>
      </c>
      <c r="I145"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'9189', '82', '9189_col.jpg', 0.00, '2010-11-25 20:00:00', '2010-11-25 20:00:00', NULL, '0.00', 1, 0, 2, 0,'Crofter Dk',0.00, 'Crofter Dk (9189)');</v>
      </c>
    </row>
    <row r="146" spans="1:9" ht="60">
      <c r="A146">
        <v>82</v>
      </c>
      <c r="B146" t="s">
        <v>31</v>
      </c>
      <c r="C146" t="s">
        <v>41</v>
      </c>
      <c r="D146" t="s">
        <v>42</v>
      </c>
      <c r="E146" t="s">
        <v>482</v>
      </c>
      <c r="F146" t="s">
        <v>481</v>
      </c>
      <c r="H146" t="str">
        <f t="shared" si="4"/>
        <v>copy C:\AppServ\www\iknit\images\sirdar\9250_col.jpg C:\AppServ\www\iknit\images\9250_col.jpg</v>
      </c>
      <c r="I146"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'9250', '82', '9250_col.jpg', 0.00, '2010-11-25 20:00:00', '2010-11-25 20:00:00', NULL, '0.00', 1, 0, 2, 0,'Crofter Dk',0.00, 'Crofter Dk (9250)');</v>
      </c>
    </row>
    <row r="147" spans="1:9" ht="60">
      <c r="A147">
        <v>82</v>
      </c>
      <c r="B147" t="s">
        <v>31</v>
      </c>
      <c r="C147" t="s">
        <v>41</v>
      </c>
      <c r="D147" t="s">
        <v>42</v>
      </c>
      <c r="E147" t="s">
        <v>480</v>
      </c>
      <c r="F147" t="s">
        <v>479</v>
      </c>
      <c r="H147" t="str">
        <f t="shared" si="4"/>
        <v>copy C:\AppServ\www\iknit\images\sirdar\9251_col.jpg C:\AppServ\www\iknit\images\9251_col.jpg</v>
      </c>
      <c r="I147"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'9251', '82', '9251_col.jpg', 0.00, '2010-11-25 20:00:00', '2010-11-25 20:00:00', NULL, '0.00', 1, 0, 2, 0,'Crofter Dk',0.00, 'Crofter Dk (9251)');</v>
      </c>
    </row>
    <row r="148" spans="1:9" ht="60">
      <c r="A148">
        <v>82</v>
      </c>
      <c r="B148" t="s">
        <v>31</v>
      </c>
      <c r="C148" t="s">
        <v>41</v>
      </c>
      <c r="D148" t="s">
        <v>42</v>
      </c>
      <c r="E148" t="s">
        <v>478</v>
      </c>
      <c r="F148" t="s">
        <v>477</v>
      </c>
      <c r="H148" t="str">
        <f t="shared" si="4"/>
        <v>copy C:\AppServ\www\iknit\images\sirdar\9338_col.jpg C:\AppServ\www\iknit\images\9338_col.jpg</v>
      </c>
      <c r="I148"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'9338', '82', '9338_col.jpg', 0.00, '2010-11-25 20:00:00', '2010-11-25 20:00:00', NULL, '0.00', 1, 0, 2, 0,'Crofter Dk',0.00, 'Crofter Dk (9338)');</v>
      </c>
    </row>
    <row r="149" spans="1:9" ht="60">
      <c r="A149">
        <v>82</v>
      </c>
      <c r="B149" t="s">
        <v>31</v>
      </c>
      <c r="C149" t="s">
        <v>41</v>
      </c>
      <c r="D149" t="s">
        <v>42</v>
      </c>
      <c r="E149" t="s">
        <v>476</v>
      </c>
      <c r="F149" t="s">
        <v>475</v>
      </c>
      <c r="H149" t="str">
        <f t="shared" si="4"/>
        <v>copy C:\AppServ\www\iknit\images\sirdar\9339_col.jpg C:\AppServ\www\iknit\images\9339_col.jpg</v>
      </c>
      <c r="I149"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'9339', '82', '9339_col.jpg', 0.00, '2010-11-25 20:00:00', '2010-11-25 20:00:00', NULL, '0.00', 1, 0, 2, 0,'Crofter Dk',0.00, 'Crofter Dk (9339)');</v>
      </c>
    </row>
    <row r="150" spans="1:9" ht="60">
      <c r="A150">
        <v>82</v>
      </c>
      <c r="B150" t="s">
        <v>31</v>
      </c>
      <c r="C150" t="s">
        <v>44</v>
      </c>
      <c r="D150" t="s">
        <v>45</v>
      </c>
      <c r="E150" t="s">
        <v>474</v>
      </c>
      <c r="F150" t="s">
        <v>473</v>
      </c>
      <c r="H150" t="str">
        <f t="shared" si="4"/>
        <v>copy C:\AppServ\www\iknit\images\sirdar\2272_col.jpg C:\AppServ\www\iknit\images\2272_col.jpg</v>
      </c>
      <c r="I150"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'2272', '82', '2272_col.jpg', 0.00, '2010-11-25 20:00:00', '2010-11-25 20:00:00', NULL, '0.00', 1, 0, 2, 0,'Click Dk',0.00, 'Click Dk (2272)');</v>
      </c>
    </row>
    <row r="151" spans="1:9" ht="60">
      <c r="A151">
        <v>82</v>
      </c>
      <c r="B151" t="s">
        <v>31</v>
      </c>
      <c r="C151" t="s">
        <v>44</v>
      </c>
      <c r="D151" t="s">
        <v>45</v>
      </c>
      <c r="E151" t="s">
        <v>472</v>
      </c>
      <c r="F151" t="s">
        <v>471</v>
      </c>
      <c r="H151" t="str">
        <f t="shared" si="4"/>
        <v>copy C:\AppServ\www\iknit\images\sirdar\8957_col.jpg C:\AppServ\www\iknit\images\8957_col.jpg</v>
      </c>
      <c r="I151"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'8957', '82', '8957_col.jpg', 0.00, '2010-11-25 20:00:00', '2010-11-25 20:00:00', NULL, '0.00', 1, 0, 2, 0,'Click Dk',0.00, 'Click Dk (8957)');</v>
      </c>
    </row>
    <row r="152" spans="1:9" ht="60">
      <c r="A152">
        <v>82</v>
      </c>
      <c r="B152" t="s">
        <v>31</v>
      </c>
      <c r="C152" t="s">
        <v>44</v>
      </c>
      <c r="D152" t="s">
        <v>45</v>
      </c>
      <c r="E152" t="s">
        <v>470</v>
      </c>
      <c r="F152" t="s">
        <v>469</v>
      </c>
      <c r="H152" t="str">
        <f t="shared" si="4"/>
        <v>copy C:\AppServ\www\iknit\images\sirdar\9227_col.jpg C:\AppServ\www\iknit\images\9227_col.jpg</v>
      </c>
      <c r="I152"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'9227', '82', '9227_col.jpg', 0.00, '2010-11-25 20:00:00', '2010-11-25 20:00:00', NULL, '0.00', 1, 0, 2, 0,'Click Dk',0.00, 'Click Dk (9227)');</v>
      </c>
    </row>
    <row r="153" spans="1:9" ht="60">
      <c r="A153">
        <v>82</v>
      </c>
      <c r="B153" t="s">
        <v>31</v>
      </c>
      <c r="C153" t="s">
        <v>44</v>
      </c>
      <c r="D153" t="s">
        <v>45</v>
      </c>
      <c r="E153" t="s">
        <v>468</v>
      </c>
      <c r="F153" t="s">
        <v>467</v>
      </c>
      <c r="H153" t="str">
        <f t="shared" si="4"/>
        <v>copy C:\AppServ\www\iknit\images\sirdar\9228_col.jpg C:\AppServ\www\iknit\images\9228_col.jpg</v>
      </c>
      <c r="I153"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'9228', '82', '9228_col.jpg', 0.00, '2010-11-25 20:00:00', '2010-11-25 20:00:00', NULL, '0.00', 1, 0, 2, 0,'Click Dk',0.00, 'Click Dk (9228)');</v>
      </c>
    </row>
    <row r="154" spans="1:9" ht="60">
      <c r="A154">
        <v>82</v>
      </c>
      <c r="B154" t="s">
        <v>31</v>
      </c>
      <c r="C154" t="s">
        <v>44</v>
      </c>
      <c r="D154" t="s">
        <v>45</v>
      </c>
      <c r="E154" t="s">
        <v>466</v>
      </c>
      <c r="F154" t="s">
        <v>465</v>
      </c>
      <c r="H154" t="str">
        <f t="shared" si="4"/>
        <v>copy C:\AppServ\www\iknit\images\sirdar\9323_col.jpg C:\AppServ\www\iknit\images\9323_col.jpg</v>
      </c>
      <c r="I154"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'9323', '82', '9323_col.jpg', 0.00, '2010-11-25 20:00:00', '2010-11-25 20:00:00', NULL, '0.00', 1, 0, 2, 0,'Click Dk',0.00, 'Click Dk (9323)');</v>
      </c>
    </row>
    <row r="155" spans="1:9" ht="60">
      <c r="A155">
        <v>82</v>
      </c>
      <c r="B155" t="s">
        <v>31</v>
      </c>
      <c r="C155" t="s">
        <v>44</v>
      </c>
      <c r="D155" t="s">
        <v>45</v>
      </c>
      <c r="E155" t="s">
        <v>464</v>
      </c>
      <c r="F155" t="s">
        <v>463</v>
      </c>
      <c r="H155" t="str">
        <f t="shared" si="4"/>
        <v>copy C:\AppServ\www\iknit\images\sirdar\9324_col.jpg C:\AppServ\www\iknit\images\9324_col.jpg</v>
      </c>
      <c r="I155"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'9324', '82', '9324_col.jpg', 0.00, '2010-11-25 20:00:00', '2010-11-25 20:00:00', NULL, '0.00', 1, 0, 2, 0,'Click Dk',0.00, 'Click Dk (9324)');</v>
      </c>
    </row>
    <row r="156" spans="1:9" ht="60">
      <c r="A156">
        <v>82</v>
      </c>
      <c r="B156" t="s">
        <v>31</v>
      </c>
      <c r="C156" t="s">
        <v>444</v>
      </c>
      <c r="D156" t="s">
        <v>443</v>
      </c>
      <c r="E156" t="s">
        <v>462</v>
      </c>
      <c r="F156" t="s">
        <v>461</v>
      </c>
      <c r="H156" t="str">
        <f t="shared" si="4"/>
        <v>copy C:\AppServ\www\iknit\images\sirdar\2294_col.jpg C:\AppServ\www\iknit\images\2294_col.jpg</v>
      </c>
      <c r="I156"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'2294', '82', '2294_col.jpg', 0.00, '2010-11-25 20:00:00', '2010-11-25 20:00:00', NULL, '0.00', 1, 0, 2, 0,'Country Style Dk',0.00, 'Country Style Dk (2294)');</v>
      </c>
    </row>
    <row r="157" spans="1:9" ht="60">
      <c r="A157">
        <v>82</v>
      </c>
      <c r="B157" t="s">
        <v>31</v>
      </c>
      <c r="C157" t="s">
        <v>444</v>
      </c>
      <c r="D157" t="s">
        <v>443</v>
      </c>
      <c r="E157" t="s">
        <v>460</v>
      </c>
      <c r="F157" t="s">
        <v>459</v>
      </c>
      <c r="H157" t="str">
        <f t="shared" si="4"/>
        <v>copy C:\AppServ\www\iknit\images\sirdar\4132_col.jpg C:\AppServ\www\iknit\images\4132_col.jpg</v>
      </c>
      <c r="I157"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'4132', '82', '4132_col.jpg', 0.00, '2010-11-25 20:00:00', '2010-11-25 20:00:00', NULL, '0.00', 1, 0, 2, 0,'Country Style Dk',0.00, 'Country Style Dk (4132)');</v>
      </c>
    </row>
    <row r="158" spans="1:9" ht="60">
      <c r="A158">
        <v>82</v>
      </c>
      <c r="B158" t="s">
        <v>31</v>
      </c>
      <c r="C158" t="s">
        <v>444</v>
      </c>
      <c r="D158" t="s">
        <v>443</v>
      </c>
      <c r="E158" t="s">
        <v>458</v>
      </c>
      <c r="F158" t="s">
        <v>457</v>
      </c>
      <c r="H158" t="str">
        <f t="shared" si="4"/>
        <v>copy C:\AppServ\www\iknit\images\sirdar\5840_col.jpg C:\AppServ\www\iknit\images\5840_col.jpg</v>
      </c>
      <c r="I158"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'5840', '82', '5840_col.jpg', 0.00, '2010-11-25 20:00:00', '2010-11-25 20:00:00', NULL, '0.00', 1, 0, 2, 0,'Country Style Dk',0.00, 'Country Style Dk (5840)');</v>
      </c>
    </row>
    <row r="159" spans="1:9" ht="60">
      <c r="A159">
        <v>82</v>
      </c>
      <c r="B159" t="s">
        <v>31</v>
      </c>
      <c r="C159" t="s">
        <v>444</v>
      </c>
      <c r="D159" t="s">
        <v>443</v>
      </c>
      <c r="E159" t="s">
        <v>456</v>
      </c>
      <c r="F159" t="s">
        <v>455</v>
      </c>
      <c r="H159" t="str">
        <f t="shared" si="4"/>
        <v>copy C:\AppServ\www\iknit\images\sirdar\5989_col.jpg C:\AppServ\www\iknit\images\5989_col.jpg</v>
      </c>
      <c r="I159"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'5989', '82', '5989_col.jpg', 0.00, '2010-11-25 20:00:00', '2010-11-25 20:00:00', NULL, '0.00', 1, 0, 2, 0,'Country Style Dk',0.00, 'Country Style Dk (5989)');</v>
      </c>
    </row>
    <row r="160" spans="1:9" ht="60">
      <c r="A160">
        <v>82</v>
      </c>
      <c r="B160" t="s">
        <v>31</v>
      </c>
      <c r="C160" t="s">
        <v>444</v>
      </c>
      <c r="D160" t="s">
        <v>443</v>
      </c>
      <c r="E160" t="s">
        <v>454</v>
      </c>
      <c r="F160" t="s">
        <v>453</v>
      </c>
      <c r="H160" t="str">
        <f t="shared" si="4"/>
        <v>copy C:\AppServ\www\iknit\images\sirdar\8429_col.jpg C:\AppServ\www\iknit\images\8429_col.jpg</v>
      </c>
      <c r="I160"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'8429', '82', '8429_col.jpg', 0.00, '2010-11-25 20:00:00', '2010-11-25 20:00:00', NULL, '0.00', 1, 0, 2, 0,'Country Style Dk',0.00, 'Country Style Dk (8429)');</v>
      </c>
    </row>
    <row r="161" spans="1:9" ht="60">
      <c r="A161">
        <v>82</v>
      </c>
      <c r="B161" t="s">
        <v>31</v>
      </c>
      <c r="C161" t="s">
        <v>444</v>
      </c>
      <c r="D161" t="s">
        <v>443</v>
      </c>
      <c r="E161" t="s">
        <v>452</v>
      </c>
      <c r="F161" t="s">
        <v>451</v>
      </c>
      <c r="H161" t="str">
        <f t="shared" si="4"/>
        <v>copy C:\AppServ\www\iknit\images\sirdar\8433_col.jpg C:\AppServ\www\iknit\images\8433_col.jpg</v>
      </c>
      <c r="I161"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'8433', '82', '8433_col.jpg', 0.00, '2010-11-25 20:00:00', '2010-11-25 20:00:00', NULL, '0.00', 1, 0, 2, 0,'Country Style Dk',0.00, 'Country Style Dk (8433)');</v>
      </c>
    </row>
    <row r="162" spans="1:9" ht="60">
      <c r="A162">
        <v>82</v>
      </c>
      <c r="B162" t="s">
        <v>31</v>
      </c>
      <c r="C162" t="s">
        <v>444</v>
      </c>
      <c r="D162" t="s">
        <v>443</v>
      </c>
      <c r="E162" t="s">
        <v>450</v>
      </c>
      <c r="F162" t="s">
        <v>449</v>
      </c>
      <c r="H162" t="str">
        <f t="shared" si="4"/>
        <v>copy C:\AppServ\www\iknit\images\sirdar\9096_col.jpg C:\AppServ\www\iknit\images\9096_col.jpg</v>
      </c>
      <c r="I162"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'9096', '82', '9096_col.jpg', 0.00, '2010-11-25 20:00:00', '2010-11-25 20:00:00', NULL, '0.00', 1, 0, 2, 0,'Country Style Dk',0.00, 'Country Style Dk (9096)');</v>
      </c>
    </row>
    <row r="163" spans="1:9" ht="60">
      <c r="A163">
        <v>82</v>
      </c>
      <c r="B163" t="s">
        <v>31</v>
      </c>
      <c r="C163" t="s">
        <v>444</v>
      </c>
      <c r="D163" t="s">
        <v>443</v>
      </c>
      <c r="E163" t="s">
        <v>448</v>
      </c>
      <c r="F163" t="s">
        <v>447</v>
      </c>
      <c r="H163" t="str">
        <f t="shared" si="4"/>
        <v>copy C:\AppServ\www\iknit\images\sirdar\9222_col.jpg C:\AppServ\www\iknit\images\9222_col.jpg</v>
      </c>
      <c r="I163"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'9222', '82', '9222_col.jpg', 0.00, '2010-11-25 20:00:00', '2010-11-25 20:00:00', NULL, '0.00', 1, 0, 2, 0,'Country Style Dk',0.00, 'Country Style Dk (9222)');</v>
      </c>
    </row>
    <row r="164" spans="1:9" ht="60">
      <c r="A164">
        <v>82</v>
      </c>
      <c r="B164" t="s">
        <v>31</v>
      </c>
      <c r="C164" t="s">
        <v>444</v>
      </c>
      <c r="D164" t="s">
        <v>443</v>
      </c>
      <c r="E164" t="s">
        <v>446</v>
      </c>
      <c r="F164" t="s">
        <v>445</v>
      </c>
      <c r="H164" t="str">
        <f t="shared" si="4"/>
        <v>copy C:\AppServ\www\iknit\images\sirdar\9223_col.jpg C:\AppServ\www\iknit\images\9223_col.jpg</v>
      </c>
      <c r="I164"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'9223', '82', '9223_col.jpg', 0.00, '2010-11-25 20:00:00', '2010-11-25 20:00:00', NULL, '0.00', 1, 0, 2, 0,'Country Style Dk',0.00, 'Country Style Dk (9223)');</v>
      </c>
    </row>
    <row r="165" spans="1:9" ht="60">
      <c r="A165">
        <v>82</v>
      </c>
      <c r="B165" t="s">
        <v>31</v>
      </c>
      <c r="C165" t="s">
        <v>444</v>
      </c>
      <c r="D165" t="s">
        <v>443</v>
      </c>
      <c r="E165" t="s">
        <v>442</v>
      </c>
      <c r="F165" t="s">
        <v>441</v>
      </c>
      <c r="H165" t="str">
        <f t="shared" si="4"/>
        <v>copy C:\AppServ\www\iknit\images\sirdar\9364_col.jpg C:\AppServ\www\iknit\images\9364_col.jpg</v>
      </c>
      <c r="I165"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'9364', '82', '9364_col.jpg', 0.00, '2010-11-25 20:00:00', '2010-11-25 20:00:00', NULL, '0.00', 1, 0, 2, 0,'Country Style Dk',0.00, 'Country Style Dk (9364)');</v>
      </c>
    </row>
    <row r="166" spans="1:9" ht="60">
      <c r="A166">
        <v>82</v>
      </c>
      <c r="B166" t="s">
        <v>31</v>
      </c>
      <c r="C166" t="s">
        <v>38</v>
      </c>
      <c r="D166" t="s">
        <v>39</v>
      </c>
      <c r="E166" t="s">
        <v>440</v>
      </c>
      <c r="F166" t="s">
        <v>439</v>
      </c>
      <c r="H166" t="str">
        <f t="shared" si="4"/>
        <v>copy C:\AppServ\www\iknit\images\sirdar\8318_col.jpg C:\AppServ\www\iknit\images\8318_col.jpg</v>
      </c>
      <c r="I166"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'8318', '82', '8318_col.jpg', 0.00, '2010-11-25 20:00:00', '2010-11-25 20:00:00', NULL, '0.00', 1, 0, 2, 0,'Denim Tweed Dk',0.00, 'Denim Tweed Dk (8318)');</v>
      </c>
    </row>
    <row r="167" spans="1:9" ht="60">
      <c r="A167">
        <v>82</v>
      </c>
      <c r="B167" t="s">
        <v>31</v>
      </c>
      <c r="C167" t="s">
        <v>430</v>
      </c>
      <c r="D167" t="s">
        <v>429</v>
      </c>
      <c r="E167" t="s">
        <v>438</v>
      </c>
      <c r="F167" t="s">
        <v>437</v>
      </c>
      <c r="H167" t="str">
        <f t="shared" si="4"/>
        <v>copy C:\AppServ\www\iknit\images\sirdar\2235_col.jpg C:\AppServ\www\iknit\images\2235_col.jpg</v>
      </c>
      <c r="I167"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'2235', '82', '2235_col.jpg', 0.00, '2010-11-25 20:00:00', '2010-11-25 20:00:00', NULL, '0.00', 1, 0, 2, 0,'Denim Aran',0.00, 'Denim Aran (2235)');</v>
      </c>
    </row>
    <row r="168" spans="1:9" ht="60">
      <c r="A168">
        <v>82</v>
      </c>
      <c r="B168" t="s">
        <v>31</v>
      </c>
      <c r="C168" t="s">
        <v>430</v>
      </c>
      <c r="D168" t="s">
        <v>429</v>
      </c>
      <c r="E168" t="s">
        <v>436</v>
      </c>
      <c r="F168" t="s">
        <v>435</v>
      </c>
      <c r="H168" t="str">
        <f t="shared" si="4"/>
        <v>copy C:\AppServ\www\iknit\images\sirdar\5047_col.jpg C:\AppServ\www\iknit\images\5047_col.jpg</v>
      </c>
      <c r="I168"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'5047', '82', '5047_col.jpg', 0.00, '2010-11-25 20:00:00', '2010-11-25 20:00:00', NULL, '0.00', 1, 0, 2, 0,'Denim Aran',0.00, 'Denim Aran (5047)');</v>
      </c>
    </row>
    <row r="169" spans="1:9" ht="60">
      <c r="A169">
        <v>82</v>
      </c>
      <c r="B169" t="s">
        <v>31</v>
      </c>
      <c r="C169" t="s">
        <v>430</v>
      </c>
      <c r="D169" t="s">
        <v>429</v>
      </c>
      <c r="E169" t="s">
        <v>434</v>
      </c>
      <c r="F169" t="s">
        <v>433</v>
      </c>
      <c r="H169" t="str">
        <f t="shared" si="4"/>
        <v>copy C:\AppServ\www\iknit\images\sirdar\8586_col.jpg C:\AppServ\www\iknit\images\8586_col.jpg</v>
      </c>
      <c r="I169"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'8586', '82', '8586_col.jpg', 0.00, '2010-11-25 20:00:00', '2010-11-25 20:00:00', NULL, '0.00', 1, 0, 2, 0,'Denim Aran',0.00, 'Denim Aran (8586)');</v>
      </c>
    </row>
    <row r="170" spans="1:9" ht="60">
      <c r="A170">
        <v>82</v>
      </c>
      <c r="B170" t="s">
        <v>31</v>
      </c>
      <c r="C170" t="s">
        <v>430</v>
      </c>
      <c r="D170" t="s">
        <v>429</v>
      </c>
      <c r="E170" t="s">
        <v>432</v>
      </c>
      <c r="F170" t="s">
        <v>431</v>
      </c>
      <c r="H170" t="str">
        <f t="shared" si="4"/>
        <v>copy C:\AppServ\www\iknit\images\sirdar\9145_col.jpg C:\AppServ\www\iknit\images\9145_col.jpg</v>
      </c>
      <c r="I170"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'9145', '82', '9145_col.jpg', 0.00, '2010-11-25 20:00:00', '2010-11-25 20:00:00', NULL, '0.00', 1, 0, 2, 0,'Denim Aran',0.00, 'Denim Aran (9145)');</v>
      </c>
    </row>
    <row r="171" spans="1:9" ht="60">
      <c r="A171">
        <v>82</v>
      </c>
      <c r="B171" t="s">
        <v>31</v>
      </c>
      <c r="C171" t="s">
        <v>430</v>
      </c>
      <c r="D171" t="s">
        <v>429</v>
      </c>
      <c r="E171" t="s">
        <v>428</v>
      </c>
      <c r="F171" t="s">
        <v>427</v>
      </c>
      <c r="H171" t="str">
        <f t="shared" si="4"/>
        <v>copy C:\AppServ\www\iknit\images\sirdar\9146_col.jpg C:\AppServ\www\iknit\images\9146_col.jpg</v>
      </c>
      <c r="I171"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'9146', '82', '9146_col.jpg', 0.00, '2010-11-25 20:00:00', '2010-11-25 20:00:00', NULL, '0.00', 1, 0, 2, 0,'Denim Aran',0.00, 'Denim Aran (9146)');</v>
      </c>
    </row>
    <row r="172" spans="1:9" ht="60">
      <c r="A172">
        <v>82</v>
      </c>
      <c r="B172" t="s">
        <v>31</v>
      </c>
      <c r="C172" t="s">
        <v>784</v>
      </c>
      <c r="D172" t="s">
        <v>424</v>
      </c>
      <c r="E172" t="s">
        <v>426</v>
      </c>
      <c r="F172" t="s">
        <v>425</v>
      </c>
      <c r="H172" t="str">
        <f t="shared" si="4"/>
        <v>copy C:\AppServ\www\iknit\images\sirdar\8485_col.jpg C:\AppServ\www\iknit\images\8485_col.jpg</v>
      </c>
      <c r="I172"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'8485', '82', '8485_col.jpg', 0.00, '2010-11-25 20:00:00', '2010-11-25 20:00:00', NULL, '0.00', 1, 0, 2, 0,'Bonus Aran with Wool',0.00, 'Bonus Aran with Wool (8485)');</v>
      </c>
    </row>
    <row r="173" spans="1:9" ht="60">
      <c r="A173">
        <v>82</v>
      </c>
      <c r="B173" t="s">
        <v>31</v>
      </c>
      <c r="C173" t="s">
        <v>784</v>
      </c>
      <c r="D173" t="s">
        <v>424</v>
      </c>
      <c r="E173" t="s">
        <v>423</v>
      </c>
      <c r="F173" t="s">
        <v>422</v>
      </c>
      <c r="H173" t="str">
        <f t="shared" si="4"/>
        <v>copy C:\AppServ\www\iknit\images\sirdar\9219_col.jpg C:\AppServ\www\iknit\images\9219_col.jpg</v>
      </c>
      <c r="I173"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'9219', '82', '9219_col.jpg', 0.00, '2010-11-25 20:00:00', '2010-11-25 20:00:00', NULL, '0.00', 1, 0, 2, 0,'Bonus Aran with Wool',0.00, 'Bonus Aran with Wool (9219)');</v>
      </c>
    </row>
    <row r="174" spans="1:9" ht="60">
      <c r="A174">
        <v>82</v>
      </c>
      <c r="B174" t="s">
        <v>31</v>
      </c>
      <c r="C174" t="s">
        <v>417</v>
      </c>
      <c r="D174" t="s">
        <v>416</v>
      </c>
      <c r="E174" t="s">
        <v>421</v>
      </c>
      <c r="F174" t="s">
        <v>420</v>
      </c>
      <c r="H174" t="str">
        <f t="shared" si="4"/>
        <v>copy C:\AppServ\www\iknit\images\sirdar\9084_col.jpg C:\AppServ\www\iknit\images\9084_col.jpg</v>
      </c>
      <c r="I174"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'9084', '82', '9084_col.jpg', 0.00, '2010-11-25 20:00:00', '2010-11-25 20:00:00', NULL, '0.00', 1, 0, 2, 0,'Click Aran with Wool',0.00, 'Click Aran with Wool (9084)');</v>
      </c>
    </row>
    <row r="175" spans="1:9" ht="60">
      <c r="A175">
        <v>82</v>
      </c>
      <c r="B175" t="s">
        <v>31</v>
      </c>
      <c r="C175" t="s">
        <v>417</v>
      </c>
      <c r="D175" t="s">
        <v>416</v>
      </c>
      <c r="E175" t="s">
        <v>419</v>
      </c>
      <c r="F175" t="s">
        <v>418</v>
      </c>
      <c r="H175" t="str">
        <f t="shared" si="4"/>
        <v>copy C:\AppServ\www\iknit\images\sirdar\9085_col.jpg C:\AppServ\www\iknit\images\9085_col.jpg</v>
      </c>
      <c r="I175"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'9085', '82', '9085_col.jpg', 0.00, '2010-11-25 20:00:00', '2010-11-25 20:00:00', NULL, '0.00', 1, 0, 2, 0,'Click Aran with Wool',0.00, 'Click Aran with Wool (9085)');</v>
      </c>
    </row>
    <row r="176" spans="1:9" ht="60">
      <c r="A176">
        <v>82</v>
      </c>
      <c r="B176" t="s">
        <v>31</v>
      </c>
      <c r="C176" t="s">
        <v>417</v>
      </c>
      <c r="D176" t="s">
        <v>416</v>
      </c>
      <c r="E176" t="s">
        <v>415</v>
      </c>
      <c r="F176" t="s">
        <v>414</v>
      </c>
      <c r="H176" t="str">
        <f t="shared" si="4"/>
        <v>copy C:\AppServ\www\iknit\images\sirdar\9260_col.jpg C:\AppServ\www\iknit\images\9260_col.jpg</v>
      </c>
      <c r="I176"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'9260', '82', '9260_col.jpg', 0.00, '2010-11-25 20:00:00', '2010-11-25 20:00:00', NULL, '0.00', 1, 0, 2, 0,'Click Aran with Wool',0.00, 'Click Aran with Wool (9260)');</v>
      </c>
    </row>
    <row r="177" spans="1:9" ht="60">
      <c r="A177">
        <v>82</v>
      </c>
      <c r="B177" t="s">
        <v>31</v>
      </c>
      <c r="C177" t="s">
        <v>49</v>
      </c>
      <c r="D177" t="s">
        <v>50</v>
      </c>
      <c r="E177" t="s">
        <v>413</v>
      </c>
      <c r="F177" t="s">
        <v>412</v>
      </c>
      <c r="H177" t="str">
        <f t="shared" si="4"/>
        <v>copy C:\AppServ\www\iknit\images\sirdar\9202_col.jpg C:\AppServ\www\iknit\images\9202_col.jpg</v>
      </c>
      <c r="I177"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'9202', '82', '9202_col.jpg', 0.00, '2010-11-25 20:00:00', '2010-11-25 20:00:00', NULL, '0.00', 1, 0, 2, 0,'Crofter Chunky',0.00, 'Crofter Chunky (9202)');</v>
      </c>
    </row>
    <row r="178" spans="1:9" ht="60">
      <c r="A178">
        <v>82</v>
      </c>
      <c r="B178" t="s">
        <v>31</v>
      </c>
      <c r="C178" t="s">
        <v>49</v>
      </c>
      <c r="D178" t="s">
        <v>50</v>
      </c>
      <c r="E178" t="s">
        <v>411</v>
      </c>
      <c r="F178" t="s">
        <v>410</v>
      </c>
      <c r="H178" t="str">
        <f t="shared" si="4"/>
        <v>copy C:\AppServ\www\iknit\images\sirdar\9205_col.jpg C:\AppServ\www\iknit\images\9205_col.jpg</v>
      </c>
      <c r="I178"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'9205', '82', '9205_col.jpg', 0.00, '2010-11-25 20:00:00', '2010-11-25 20:00:00', NULL, '0.00', 1, 0, 2, 0,'Crofter Chunky',0.00, 'Crofter Chunky (9205)');</v>
      </c>
    </row>
    <row r="179" spans="1:9" ht="60">
      <c r="A179">
        <v>82</v>
      </c>
      <c r="B179" t="s">
        <v>31</v>
      </c>
      <c r="C179" t="s">
        <v>49</v>
      </c>
      <c r="D179" t="s">
        <v>50</v>
      </c>
      <c r="E179" t="s">
        <v>409</v>
      </c>
      <c r="F179" t="s">
        <v>408</v>
      </c>
      <c r="H179" t="str">
        <f t="shared" si="4"/>
        <v>copy C:\AppServ\www\iknit\images\sirdar\9206_col.jpg C:\AppServ\www\iknit\images\9206_col.jpg</v>
      </c>
      <c r="I179"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'9206', '82', '9206_col.jpg', 0.00, '2010-11-25 20:00:00', '2010-11-25 20:00:00', NULL, '0.00', 1, 0, 2, 0,'Crofter Chunky',0.00, 'Crofter Chunky (9206)');</v>
      </c>
    </row>
    <row r="180" spans="1:9" ht="60">
      <c r="A180">
        <v>82</v>
      </c>
      <c r="B180" t="s">
        <v>31</v>
      </c>
      <c r="C180" t="s">
        <v>49</v>
      </c>
      <c r="D180" t="s">
        <v>50</v>
      </c>
      <c r="E180" t="s">
        <v>407</v>
      </c>
      <c r="F180" t="s">
        <v>406</v>
      </c>
      <c r="H180" t="str">
        <f t="shared" si="4"/>
        <v>copy C:\AppServ\www\iknit\images\sirdar\9207_col.jpg C:\AppServ\www\iknit\images\9207_col.jpg</v>
      </c>
      <c r="I180"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'9207', '82', '9207_col.jpg', 0.00, '2010-11-25 20:00:00', '2010-11-25 20:00:00', NULL, '0.00', 1, 0, 2, 0,'Crofter Chunky',0.00, 'Crofter Chunky (9207)');</v>
      </c>
    </row>
    <row r="181" spans="1:9" ht="60">
      <c r="A181">
        <v>82</v>
      </c>
      <c r="B181" t="s">
        <v>31</v>
      </c>
      <c r="C181" t="s">
        <v>49</v>
      </c>
      <c r="D181" t="s">
        <v>50</v>
      </c>
      <c r="E181" t="s">
        <v>405</v>
      </c>
      <c r="F181" t="s">
        <v>404</v>
      </c>
      <c r="H181" t="str">
        <f t="shared" si="4"/>
        <v>copy C:\AppServ\www\iknit\images\sirdar\9208_col.jpg C:\AppServ\www\iknit\images\9208_col.jpg</v>
      </c>
      <c r="I181"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'9208', '82', '9208_col.jpg', 0.00, '2010-11-25 20:00:00', '2010-11-25 20:00:00', NULL, '0.00', 1, 0, 2, 0,'Crofter Chunky',0.00, 'Crofter Chunky (9208)');</v>
      </c>
    </row>
    <row r="182" spans="1:9" ht="60">
      <c r="A182">
        <v>82</v>
      </c>
      <c r="B182" t="s">
        <v>31</v>
      </c>
      <c r="C182" t="s">
        <v>49</v>
      </c>
      <c r="D182" t="s">
        <v>50</v>
      </c>
      <c r="E182" t="s">
        <v>403</v>
      </c>
      <c r="F182" t="s">
        <v>402</v>
      </c>
      <c r="H182" t="str">
        <f t="shared" si="4"/>
        <v>copy C:\AppServ\www\iknit\images\sirdar\9209_col.jpg C:\AppServ\www\iknit\images\9209_col.jpg</v>
      </c>
      <c r="I182"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'9209', '82', '9209_col.jpg', 0.00, '2010-11-25 20:00:00', '2010-11-25 20:00:00', NULL, '0.00', 1, 0, 2, 0,'Crofter Chunky',0.00, 'Crofter Chunky (9209)');</v>
      </c>
    </row>
    <row r="183" spans="1:9" ht="60">
      <c r="A183">
        <v>82</v>
      </c>
      <c r="B183" t="s">
        <v>31</v>
      </c>
      <c r="C183" t="s">
        <v>49</v>
      </c>
      <c r="D183" t="s">
        <v>50</v>
      </c>
      <c r="E183" t="s">
        <v>401</v>
      </c>
      <c r="F183" t="s">
        <v>400</v>
      </c>
      <c r="H183" t="str">
        <f t="shared" si="4"/>
        <v>copy C:\AppServ\www\iknit\images\sirdar\9257_col.jpg C:\AppServ\www\iknit\images\9257_col.jpg</v>
      </c>
      <c r="I183"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'9257', '82', '9257_col.jpg', 0.00, '2010-11-25 20:00:00', '2010-11-25 20:00:00', NULL, '0.00', 1, 0, 2, 0,'Crofter Chunky',0.00, 'Crofter Chunky (9257)');</v>
      </c>
    </row>
    <row r="184" spans="1:9" ht="60">
      <c r="A184">
        <v>82</v>
      </c>
      <c r="B184" t="s">
        <v>31</v>
      </c>
      <c r="C184" t="s">
        <v>49</v>
      </c>
      <c r="D184" t="s">
        <v>50</v>
      </c>
      <c r="E184" t="s">
        <v>399</v>
      </c>
      <c r="F184" t="s">
        <v>398</v>
      </c>
      <c r="H184" t="str">
        <f t="shared" si="4"/>
        <v>copy C:\AppServ\www\iknit\images\sirdar\9258_col.jpg C:\AppServ\www\iknit\images\9258_col.jpg</v>
      </c>
      <c r="I184"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'9258', '82', '9258_col.jpg', 0.00, '2010-11-25 20:00:00', '2010-11-25 20:00:00', NULL, '0.00', 1, 0, 2, 0,'Crofter Chunky',0.00, 'Crofter Chunky (9258)');</v>
      </c>
    </row>
    <row r="185" spans="1:9" ht="60">
      <c r="A185">
        <v>82</v>
      </c>
      <c r="B185" t="s">
        <v>31</v>
      </c>
      <c r="C185" t="s">
        <v>49</v>
      </c>
      <c r="D185" t="s">
        <v>50</v>
      </c>
      <c r="E185" t="s">
        <v>397</v>
      </c>
      <c r="F185" t="s">
        <v>396</v>
      </c>
      <c r="H185" t="str">
        <f t="shared" si="4"/>
        <v>copy C:\AppServ\www\iknit\images\sirdar\9259_col.jpg C:\AppServ\www\iknit\images\9259_col.jpg</v>
      </c>
      <c r="I185"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'9259', '82', '9259_col.jpg', 0.00, '2010-11-25 20:00:00', '2010-11-25 20:00:00', NULL, '0.00', 1, 0, 2, 0,'Crofter Chunky',0.00, 'Crofter Chunky (9259)');</v>
      </c>
    </row>
    <row r="186" spans="1:9" ht="60">
      <c r="A186">
        <v>82</v>
      </c>
      <c r="B186" t="s">
        <v>31</v>
      </c>
      <c r="C186" t="s">
        <v>49</v>
      </c>
      <c r="D186" t="s">
        <v>50</v>
      </c>
      <c r="E186" t="s">
        <v>395</v>
      </c>
      <c r="F186" t="s">
        <v>394</v>
      </c>
      <c r="H186" t="str">
        <f t="shared" si="4"/>
        <v>copy C:\AppServ\www\iknit\images\sirdar\9336_col.jpg C:\AppServ\www\iknit\images\9336_col.jpg</v>
      </c>
      <c r="I186"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'9336', '82', '9336_col.jpg', 0.00, '2010-11-25 20:00:00', '2010-11-25 20:00:00', NULL, '0.00', 1, 0, 2, 0,'Crofter Chunky',0.00, 'Crofter Chunky (9336)');</v>
      </c>
    </row>
    <row r="187" spans="1:9" ht="60">
      <c r="A187">
        <v>82</v>
      </c>
      <c r="B187" t="s">
        <v>31</v>
      </c>
      <c r="C187" t="s">
        <v>49</v>
      </c>
      <c r="D187" t="s">
        <v>50</v>
      </c>
      <c r="E187" t="s">
        <v>393</v>
      </c>
      <c r="F187" t="s">
        <v>392</v>
      </c>
      <c r="H187" t="str">
        <f t="shared" si="4"/>
        <v>copy C:\AppServ\www\iknit\images\sirdar\9380_col.jpg C:\AppServ\www\iknit\images\9380_col.jpg</v>
      </c>
      <c r="I187"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'9380', '82', '9380_col.jpg', 0.00, '2010-11-25 20:00:00', '2010-11-25 20:00:00', NULL, '0.00', 1, 0, 2, 0,'Crofter Chunky',0.00, 'Crofter Chunky (9380)');</v>
      </c>
    </row>
    <row r="188" spans="1:9" ht="60">
      <c r="A188">
        <v>82</v>
      </c>
      <c r="B188" t="s">
        <v>31</v>
      </c>
      <c r="C188" t="s">
        <v>52</v>
      </c>
      <c r="D188" t="s">
        <v>53</v>
      </c>
      <c r="E188" t="s">
        <v>391</v>
      </c>
      <c r="F188" t="s">
        <v>390</v>
      </c>
      <c r="H188" t="str">
        <f t="shared" si="4"/>
        <v>copy C:\AppServ\www\iknit\images\sirdar\8745_col.jpg C:\AppServ\www\iknit\images\8745_col.jpg</v>
      </c>
      <c r="I188"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'8745', '82', '8745_col.jpg', 0.00, '2010-11-25 20:00:00', '2010-11-25 20:00:00', NULL, '0.00', 1, 0, 2, 0,'Click Chunky with Wool',0.00, 'Click Chunky with Wool (8745)');</v>
      </c>
    </row>
    <row r="189" spans="1:9" ht="60">
      <c r="A189">
        <v>82</v>
      </c>
      <c r="B189" t="s">
        <v>31</v>
      </c>
      <c r="C189" t="s">
        <v>52</v>
      </c>
      <c r="D189" t="s">
        <v>53</v>
      </c>
      <c r="E189" t="s">
        <v>389</v>
      </c>
      <c r="F189" t="s">
        <v>388</v>
      </c>
      <c r="H189" t="str">
        <f t="shared" si="4"/>
        <v>copy C:\AppServ\www\iknit\images\sirdar\8746_col.jpg C:\AppServ\www\iknit\images\8746_col.jpg</v>
      </c>
      <c r="I189"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'8746', '82', '8746_col.jpg', 0.00, '2010-11-25 20:00:00', '2010-11-25 20:00:00', NULL, '0.00', 1, 0, 2, 0,'Click Chunky with Wool',0.00, 'Click Chunky with Wool (8746)');</v>
      </c>
    </row>
    <row r="190" spans="1:9" ht="60">
      <c r="A190">
        <v>82</v>
      </c>
      <c r="B190" t="s">
        <v>31</v>
      </c>
      <c r="C190" t="s">
        <v>52</v>
      </c>
      <c r="D190" t="s">
        <v>53</v>
      </c>
      <c r="E190" t="s">
        <v>387</v>
      </c>
      <c r="F190" t="s">
        <v>386</v>
      </c>
      <c r="H190" t="str">
        <f t="shared" si="4"/>
        <v>copy C:\AppServ\www\iknit\images\sirdar\8940_col.jpg C:\AppServ\www\iknit\images\8940_col.jpg</v>
      </c>
      <c r="I190"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'8940', '82', '8940_col.jpg', 0.00, '2010-11-25 20:00:00', '2010-11-25 20:00:00', NULL, '0.00', 1, 0, 2, 0,'Click Chunky with Wool',0.00, 'Click Chunky with Wool (8940)');</v>
      </c>
    </row>
    <row r="191" spans="1:9" ht="60">
      <c r="A191">
        <v>82</v>
      </c>
      <c r="B191" t="s">
        <v>31</v>
      </c>
      <c r="C191" t="s">
        <v>52</v>
      </c>
      <c r="D191" t="s">
        <v>53</v>
      </c>
      <c r="E191" t="s">
        <v>385</v>
      </c>
      <c r="F191" t="s">
        <v>384</v>
      </c>
      <c r="H191" t="str">
        <f t="shared" si="4"/>
        <v>copy C:\AppServ\www\iknit\images\sirdar\8989_col.jpg C:\AppServ\www\iknit\images\8989_col.jpg</v>
      </c>
      <c r="I191"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'8989', '82', '8989_col.jpg', 0.00, '2010-11-25 20:00:00', '2010-11-25 20:00:00', NULL, '0.00', 1, 0, 2, 0,'Click Chunky with Wool',0.00, 'Click Chunky with Wool (8989)');</v>
      </c>
    </row>
    <row r="192" spans="1:9" ht="60">
      <c r="A192">
        <v>82</v>
      </c>
      <c r="B192" t="s">
        <v>31</v>
      </c>
      <c r="C192" t="s">
        <v>52</v>
      </c>
      <c r="D192" t="s">
        <v>53</v>
      </c>
      <c r="E192" t="s">
        <v>383</v>
      </c>
      <c r="F192" t="s">
        <v>382</v>
      </c>
      <c r="H192" t="str">
        <f t="shared" si="4"/>
        <v>copy C:\AppServ\www\iknit\images\sirdar\9058_col.jpg C:\AppServ\www\iknit\images\9058_col.jpg</v>
      </c>
      <c r="I192"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'9058', '82', '9058_col.jpg', 0.00, '2010-11-25 20:00:00', '2010-11-25 20:00:00', NULL, '0.00', 1, 0, 2, 0,'Click Chunky with Wool',0.00, 'Click Chunky with Wool (9058)');</v>
      </c>
    </row>
    <row r="193" spans="1:9" ht="60">
      <c r="A193">
        <v>82</v>
      </c>
      <c r="B193" t="s">
        <v>31</v>
      </c>
      <c r="C193" t="s">
        <v>52</v>
      </c>
      <c r="D193" t="s">
        <v>53</v>
      </c>
      <c r="E193" t="s">
        <v>381</v>
      </c>
      <c r="F193" t="s">
        <v>380</v>
      </c>
      <c r="H193" t="str">
        <f t="shared" si="4"/>
        <v>copy C:\AppServ\www\iknit\images\sirdar\9061_col.jpg C:\AppServ\www\iknit\images\9061_col.jpg</v>
      </c>
      <c r="I193"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'9061', '82', '9061_col.jpg', 0.00, '2010-11-25 20:00:00', '2010-11-25 20:00:00', NULL, '0.00', 1, 0, 2, 0,'Click Chunky with Wool',0.00, 'Click Chunky with Wool (9061)');</v>
      </c>
    </row>
    <row r="194" spans="1:9" ht="60">
      <c r="A194">
        <v>82</v>
      </c>
      <c r="B194" t="s">
        <v>31</v>
      </c>
      <c r="C194" t="s">
        <v>52</v>
      </c>
      <c r="D194" t="s">
        <v>53</v>
      </c>
      <c r="E194" t="s">
        <v>379</v>
      </c>
      <c r="F194" t="s">
        <v>378</v>
      </c>
      <c r="H194" t="str">
        <f t="shared" si="4"/>
        <v>copy C:\AppServ\www\iknit\images\sirdar\9229_col.jpg C:\AppServ\www\iknit\images\9229_col.jpg</v>
      </c>
      <c r="I194" s="3" t="str">
        <f t="shared" si="5"/>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'9229', '82', '9229_col.jpg', 0.00, '2010-11-25 20:00:00', '2010-11-25 20:00:00', NULL, '0.00', 1, 0, 2, 0,'Click Chunky with Wool',0.00, 'Click Chunky with Wool (9229)');</v>
      </c>
    </row>
    <row r="195" spans="1:9" ht="60">
      <c r="A195">
        <v>82</v>
      </c>
      <c r="B195" t="s">
        <v>31</v>
      </c>
      <c r="C195" t="s">
        <v>52</v>
      </c>
      <c r="D195" t="s">
        <v>53</v>
      </c>
      <c r="E195" t="s">
        <v>377</v>
      </c>
      <c r="F195" t="s">
        <v>376</v>
      </c>
      <c r="H195" t="str">
        <f t="shared" ref="H195:H258" si="6">"copy C:\AppServ\www\iknit\images\sirdar\"&amp;F195&amp;" C:\AppServ\www\iknit\images\"&amp;F195</f>
        <v>copy C:\AppServ\www\iknit\images\sirdar\9230_col.jpg C:\AppServ\www\iknit\images\9230_col.jpg</v>
      </c>
      <c r="I195" s="3" t="str">
        <f t="shared" ref="I195:I258" si="7">$I$1&amp;"1, '"&amp;E195&amp;"', '"&amp;A195&amp;"', '"&amp;F195&amp;"', "&amp;TEXT(0,"#0.00")&amp;", '2010-11-25 20:00:00', '2010-11-25 20:00:00', NULL, '0.00', 1, 0, 2, 0,'"&amp;C195&amp;"',"&amp;TEXT(0,"#0.00")&amp;", '"&amp;C195&amp;" ("&amp;E195&amp;")');"</f>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'9230', '82', '9230_col.jpg', 0.00, '2010-11-25 20:00:00', '2010-11-25 20:00:00', NULL, '0.00', 1, 0, 2, 0,'Click Chunky with Wool',0.00, 'Click Chunky with Wool (9230)');</v>
      </c>
    </row>
    <row r="196" spans="1:9" ht="60">
      <c r="A196">
        <v>82</v>
      </c>
      <c r="B196" t="s">
        <v>31</v>
      </c>
      <c r="C196" t="s">
        <v>33</v>
      </c>
      <c r="D196" t="s">
        <v>34</v>
      </c>
      <c r="E196" t="s">
        <v>375</v>
      </c>
      <c r="F196" t="s">
        <v>374</v>
      </c>
      <c r="H196" t="str">
        <f t="shared" si="6"/>
        <v>copy C:\AppServ\www\iknit\images\sirdar\8949_col.jpg C:\AppServ\www\iknit\images\8949_col.jpg</v>
      </c>
      <c r="I196"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'8949', '82', '8949_col.jpg', 0.00, '2010-11-25 20:00:00', '2010-11-25 20:00:00', NULL, '0.00', 1, 0, 2, 0,'Denim Ultra',0.00, 'Denim Ultra (8949)');</v>
      </c>
    </row>
    <row r="197" spans="1:9" ht="60">
      <c r="A197">
        <v>82</v>
      </c>
      <c r="B197" t="s">
        <v>31</v>
      </c>
      <c r="C197" t="s">
        <v>33</v>
      </c>
      <c r="D197" t="s">
        <v>34</v>
      </c>
      <c r="E197" t="s">
        <v>373</v>
      </c>
      <c r="F197" t="s">
        <v>372</v>
      </c>
      <c r="H197" t="str">
        <f t="shared" si="6"/>
        <v>copy C:\AppServ\www\iknit\images\sirdar\8950_col.jpg C:\AppServ\www\iknit\images\8950_col.jpg</v>
      </c>
      <c r="I197"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'8950', '82', '8950_col.jpg', 0.00, '2010-11-25 20:00:00', '2010-11-25 20:00:00', NULL, '0.00', 1, 0, 2, 0,'Denim Ultra',0.00, 'Denim Ultra (8950)');</v>
      </c>
    </row>
    <row r="198" spans="1:9" ht="60">
      <c r="A198">
        <v>82</v>
      </c>
      <c r="B198" t="s">
        <v>31</v>
      </c>
      <c r="C198" t="s">
        <v>33</v>
      </c>
      <c r="D198" t="s">
        <v>34</v>
      </c>
      <c r="E198" t="s">
        <v>371</v>
      </c>
      <c r="F198" t="s">
        <v>370</v>
      </c>
      <c r="H198" t="str">
        <f t="shared" si="6"/>
        <v>copy C:\AppServ\www\iknit\images\sirdar\8951_col.jpg C:\AppServ\www\iknit\images\8951_col.jpg</v>
      </c>
      <c r="I198"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'8951', '82', '8951_col.jpg', 0.00, '2010-11-25 20:00:00', '2010-11-25 20:00:00', NULL, '0.00', 1, 0, 2, 0,'Denim Ultra',0.00, 'Denim Ultra (8951)');</v>
      </c>
    </row>
    <row r="199" spans="1:9" ht="60">
      <c r="A199">
        <v>82</v>
      </c>
      <c r="B199" t="s">
        <v>31</v>
      </c>
      <c r="C199" t="s">
        <v>33</v>
      </c>
      <c r="D199" t="s">
        <v>34</v>
      </c>
      <c r="E199" t="s">
        <v>369</v>
      </c>
      <c r="F199" t="s">
        <v>368</v>
      </c>
      <c r="H199" t="str">
        <f t="shared" si="6"/>
        <v>copy C:\AppServ\www\iknit\images\sirdar\9001_col.jpg C:\AppServ\www\iknit\images\9001_col.jpg</v>
      </c>
      <c r="I199"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'9001', '82', '9001_col.jpg', 0.00, '2010-11-25 20:00:00', '2010-11-25 20:00:00', NULL, '0.00', 1, 0, 2, 0,'Denim Ultra',0.00, 'Denim Ultra (9001)');</v>
      </c>
    </row>
    <row r="200" spans="1:9" ht="60">
      <c r="A200">
        <v>82</v>
      </c>
      <c r="B200" t="s">
        <v>31</v>
      </c>
      <c r="C200" t="s">
        <v>33</v>
      </c>
      <c r="D200" t="s">
        <v>34</v>
      </c>
      <c r="E200" t="s">
        <v>367</v>
      </c>
      <c r="F200" t="s">
        <v>366</v>
      </c>
      <c r="H200" t="str">
        <f t="shared" si="6"/>
        <v>copy C:\AppServ\www\iknit\images\sirdar\9002_col.jpg C:\AppServ\www\iknit\images\9002_col.jpg</v>
      </c>
      <c r="I200"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'9002', '82', '9002_col.jpg', 0.00, '2010-11-25 20:00:00', '2010-11-25 20:00:00', NULL, '0.00', 1, 0, 2, 0,'Denim Ultra',0.00, 'Denim Ultra (9002)');</v>
      </c>
    </row>
    <row r="201" spans="1:9" ht="60">
      <c r="A201">
        <v>82</v>
      </c>
      <c r="B201" t="s">
        <v>31</v>
      </c>
      <c r="C201" t="s">
        <v>33</v>
      </c>
      <c r="D201" t="s">
        <v>34</v>
      </c>
      <c r="E201" t="s">
        <v>365</v>
      </c>
      <c r="F201" t="s">
        <v>364</v>
      </c>
      <c r="H201" t="str">
        <f t="shared" si="6"/>
        <v>copy C:\AppServ\www\iknit\images\sirdar\9101_col.jpg C:\AppServ\www\iknit\images\9101_col.jpg</v>
      </c>
      <c r="I201"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'9101', '82', '9101_col.jpg', 0.00, '2010-11-25 20:00:00', '2010-11-25 20:00:00', NULL, '0.00', 1, 0, 2, 0,'Denim Ultra',0.00, 'Denim Ultra (9101)');</v>
      </c>
    </row>
    <row r="202" spans="1:9" ht="60">
      <c r="A202">
        <v>82</v>
      </c>
      <c r="B202" t="s">
        <v>31</v>
      </c>
      <c r="C202" t="s">
        <v>33</v>
      </c>
      <c r="D202" t="s">
        <v>34</v>
      </c>
      <c r="E202" t="s">
        <v>363</v>
      </c>
      <c r="F202" t="s">
        <v>362</v>
      </c>
      <c r="H202" t="str">
        <f t="shared" si="6"/>
        <v>copy C:\AppServ\www\iknit\images\sirdar\9237_col.jpg C:\AppServ\www\iknit\images\9237_col.jpg</v>
      </c>
      <c r="I202"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'9237', '82', '9237_col.jpg', 0.00, '2010-11-25 20:00:00', '2010-11-25 20:00:00', NULL, '0.00', 1, 0, 2, 0,'Denim Ultra',0.00, 'Denim Ultra (9237)');</v>
      </c>
    </row>
    <row r="203" spans="1:9" ht="60">
      <c r="A203">
        <v>82</v>
      </c>
      <c r="B203" t="s">
        <v>31</v>
      </c>
      <c r="C203" t="s">
        <v>33</v>
      </c>
      <c r="D203" t="s">
        <v>34</v>
      </c>
      <c r="E203" t="s">
        <v>361</v>
      </c>
      <c r="F203" t="s">
        <v>360</v>
      </c>
      <c r="H203" t="str">
        <f t="shared" si="6"/>
        <v>copy C:\AppServ\www\iknit\images\sirdar\9239_col.jpg C:\AppServ\www\iknit\images\9239_col.jpg</v>
      </c>
      <c r="I203"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'9239', '82', '9239_col.jpg', 0.00, '2010-11-25 20:00:00', '2010-11-25 20:00:00', NULL, '0.00', 1, 0, 2, 0,'Denim Ultra',0.00, 'Denim Ultra (9239)');</v>
      </c>
    </row>
    <row r="204" spans="1:9" ht="60">
      <c r="A204">
        <v>80</v>
      </c>
      <c r="B204" t="s">
        <v>3</v>
      </c>
      <c r="C204" t="s">
        <v>26</v>
      </c>
      <c r="D204" t="s">
        <v>27</v>
      </c>
      <c r="E204" t="s">
        <v>359</v>
      </c>
      <c r="F204" t="s">
        <v>358</v>
      </c>
      <c r="H204" t="str">
        <f t="shared" si="6"/>
        <v>copy C:\AppServ\www\iknit\images\sirdar\9306_col.jpg C:\AppServ\www\iknit\images\9306_col.jpg</v>
      </c>
      <c r="I204"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'9306', '80', '9306_col.jpg', 0.00, '2010-11-25 20:00:00', '2010-11-25 20:00:00', NULL, '0.00', 1, 0, 2, 0,'Connemara Chunky',0.00, 'Connemara Chunky (9306)');</v>
      </c>
    </row>
    <row r="205" spans="1:9" ht="60">
      <c r="A205">
        <v>80</v>
      </c>
      <c r="B205" t="s">
        <v>3</v>
      </c>
      <c r="C205" t="s">
        <v>26</v>
      </c>
      <c r="D205" t="s">
        <v>27</v>
      </c>
      <c r="E205" t="s">
        <v>357</v>
      </c>
      <c r="F205" t="s">
        <v>356</v>
      </c>
      <c r="H205" t="str">
        <f t="shared" si="6"/>
        <v>copy C:\AppServ\www\iknit\images\sirdar\9308_col.jpg C:\AppServ\www\iknit\images\9308_col.jpg</v>
      </c>
      <c r="I205"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'9308', '80', '9308_col.jpg', 0.00, '2010-11-25 20:00:00', '2010-11-25 20:00:00', NULL, '0.00', 1, 0, 2, 0,'Connemara Chunky',0.00, 'Connemara Chunky (9308)');</v>
      </c>
    </row>
    <row r="206" spans="1:9" ht="60">
      <c r="A206">
        <v>80</v>
      </c>
      <c r="B206" t="s">
        <v>3</v>
      </c>
      <c r="C206" t="s">
        <v>26</v>
      </c>
      <c r="D206" t="s">
        <v>27</v>
      </c>
      <c r="E206" t="s">
        <v>355</v>
      </c>
      <c r="F206" t="s">
        <v>354</v>
      </c>
      <c r="H206" t="str">
        <f t="shared" si="6"/>
        <v>copy C:\AppServ\www\iknit\images\sirdar\9310_col.jpg C:\AppServ\www\iknit\images\9310_col.jpg</v>
      </c>
      <c r="I206"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'9310', '80', '9310_col.jpg', 0.00, '2010-11-25 20:00:00', '2010-11-25 20:00:00', NULL, '0.00', 1, 0, 2, 0,'Connemara Chunky',0.00, 'Connemara Chunky (9310)');</v>
      </c>
    </row>
    <row r="207" spans="1:9" ht="60">
      <c r="A207">
        <v>80</v>
      </c>
      <c r="B207" t="s">
        <v>3</v>
      </c>
      <c r="C207" t="s">
        <v>26</v>
      </c>
      <c r="D207" t="s">
        <v>27</v>
      </c>
      <c r="E207" t="s">
        <v>353</v>
      </c>
      <c r="F207" t="s">
        <v>352</v>
      </c>
      <c r="H207" t="str">
        <f t="shared" si="6"/>
        <v>copy C:\AppServ\www\iknit\images\sirdar\9311_col.jpg C:\AppServ\www\iknit\images\9311_col.jpg</v>
      </c>
      <c r="I207"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'9311', '80', '9311_col.jpg', 0.00, '2010-11-25 20:00:00', '2010-11-25 20:00:00', NULL, '0.00', 1, 0, 2, 0,'Connemara Chunky',0.00, 'Connemara Chunky (9311)');</v>
      </c>
    </row>
    <row r="208" spans="1:9" ht="60">
      <c r="A208">
        <v>80</v>
      </c>
      <c r="B208" t="s">
        <v>3</v>
      </c>
      <c r="C208" t="s">
        <v>26</v>
      </c>
      <c r="D208" t="s">
        <v>27</v>
      </c>
      <c r="E208" t="s">
        <v>351</v>
      </c>
      <c r="F208" t="s">
        <v>350</v>
      </c>
      <c r="H208" t="str">
        <f t="shared" si="6"/>
        <v>copy C:\AppServ\www\iknit\images\sirdar\9312_col.jpg C:\AppServ\www\iknit\images\9312_col.jpg</v>
      </c>
      <c r="I208"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'9312', '80', '9312_col.jpg', 0.00, '2010-11-25 20:00:00', '2010-11-25 20:00:00', NULL, '0.00', 1, 0, 2, 0,'Connemara Chunky',0.00, 'Connemara Chunky (9312)');</v>
      </c>
    </row>
    <row r="209" spans="1:9" ht="60">
      <c r="A209">
        <v>80</v>
      </c>
      <c r="B209" t="s">
        <v>3</v>
      </c>
      <c r="C209" t="s">
        <v>26</v>
      </c>
      <c r="D209" t="s">
        <v>27</v>
      </c>
      <c r="E209" t="s">
        <v>349</v>
      </c>
      <c r="F209" t="s">
        <v>348</v>
      </c>
      <c r="H209" t="str">
        <f t="shared" si="6"/>
        <v>copy C:\AppServ\www\iknit\images\sirdar\9313_col.jpg C:\AppServ\www\iknit\images\9313_col.jpg</v>
      </c>
      <c r="I209"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'9313', '80', '9313_col.jpg', 0.00, '2010-11-25 20:00:00', '2010-11-25 20:00:00', NULL, '0.00', 1, 0, 2, 0,'Connemara Chunky',0.00, 'Connemara Chunky (9313)');</v>
      </c>
    </row>
    <row r="210" spans="1:9" ht="60">
      <c r="A210">
        <v>80</v>
      </c>
      <c r="B210" t="s">
        <v>3</v>
      </c>
      <c r="C210" t="s">
        <v>26</v>
      </c>
      <c r="D210" t="s">
        <v>27</v>
      </c>
      <c r="E210" t="s">
        <v>347</v>
      </c>
      <c r="F210" t="s">
        <v>346</v>
      </c>
      <c r="H210" t="str">
        <f t="shared" si="6"/>
        <v>copy C:\AppServ\www\iknit\images\sirdar\9382_col.jpg C:\AppServ\www\iknit\images\9382_col.jpg</v>
      </c>
      <c r="I210"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'9382', '80', '9382_col.jpg', 0.00, '2010-11-25 20:00:00', '2010-11-25 20:00:00', NULL, '0.00', 1, 0, 2, 0,'Connemara Chunky',0.00, 'Connemara Chunky (9382)');</v>
      </c>
    </row>
    <row r="211" spans="1:9" ht="60">
      <c r="A211">
        <v>80</v>
      </c>
      <c r="B211" t="s">
        <v>3</v>
      </c>
      <c r="C211" t="s">
        <v>26</v>
      </c>
      <c r="D211" t="s">
        <v>27</v>
      </c>
      <c r="E211" t="s">
        <v>345</v>
      </c>
      <c r="F211" t="s">
        <v>344</v>
      </c>
      <c r="H211" t="str">
        <f t="shared" si="6"/>
        <v>copy C:\AppServ\www\iknit\images\sirdar\9383_col.jpg C:\AppServ\www\iknit\images\9383_col.jpg</v>
      </c>
      <c r="I211"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'9383', '80', '9383_col.jpg', 0.00, '2010-11-25 20:00:00', '2010-11-25 20:00:00', NULL, '0.00', 1, 0, 2, 0,'Connemara Chunky',0.00, 'Connemara Chunky (9383)');</v>
      </c>
    </row>
    <row r="212" spans="1:9" ht="60">
      <c r="A212">
        <v>80</v>
      </c>
      <c r="B212" t="s">
        <v>3</v>
      </c>
      <c r="C212" t="s">
        <v>26</v>
      </c>
      <c r="D212" t="s">
        <v>27</v>
      </c>
      <c r="E212" t="s">
        <v>343</v>
      </c>
      <c r="F212" t="s">
        <v>342</v>
      </c>
      <c r="H212" t="str">
        <f t="shared" si="6"/>
        <v>copy C:\AppServ\www\iknit\images\sirdar\9384_col.jpg C:\AppServ\www\iknit\images\9384_col.jpg</v>
      </c>
      <c r="I212"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'9384', '80', '9384_col.jpg', 0.00, '2010-11-25 20:00:00', '2010-11-25 20:00:00', NULL, '0.00', 1, 0, 2, 0,'Connemara Chunky',0.00, 'Connemara Chunky (9384)');</v>
      </c>
    </row>
    <row r="213" spans="1:9" ht="60">
      <c r="A213">
        <v>80</v>
      </c>
      <c r="B213" t="s">
        <v>3</v>
      </c>
      <c r="C213" t="s">
        <v>17</v>
      </c>
      <c r="D213" t="s">
        <v>18</v>
      </c>
      <c r="E213" t="s">
        <v>341</v>
      </c>
      <c r="F213" t="s">
        <v>340</v>
      </c>
      <c r="H213" t="str">
        <f t="shared" si="6"/>
        <v>copy C:\AppServ\www\iknit\images\sirdar\9314_col.jpg C:\AppServ\www\iknit\images\9314_col.jpg</v>
      </c>
      <c r="I213"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'9314', '80', '9314_col.jpg', 0.00, '2010-11-25 20:00:00', '2010-11-25 20:00:00', NULL, '0.00', 1, 0, 2, 0,'Indie',0.00, 'Indie (9314)');</v>
      </c>
    </row>
    <row r="214" spans="1:9" ht="60">
      <c r="A214">
        <v>80</v>
      </c>
      <c r="B214" t="s">
        <v>3</v>
      </c>
      <c r="C214" t="s">
        <v>17</v>
      </c>
      <c r="D214" t="s">
        <v>18</v>
      </c>
      <c r="E214" t="s">
        <v>339</v>
      </c>
      <c r="F214" t="s">
        <v>338</v>
      </c>
      <c r="H214" t="str">
        <f t="shared" si="6"/>
        <v>copy C:\AppServ\www\iknit\images\sirdar\9315_col.jpg C:\AppServ\www\iknit\images\9315_col.jpg</v>
      </c>
      <c r="I214"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'9315', '80', '9315_col.jpg', 0.00, '2010-11-25 20:00:00', '2010-11-25 20:00:00', NULL, '0.00', 1, 0, 2, 0,'Indie',0.00, 'Indie (9315)');</v>
      </c>
    </row>
    <row r="215" spans="1:9" ht="60">
      <c r="A215">
        <v>80</v>
      </c>
      <c r="B215" t="s">
        <v>3</v>
      </c>
      <c r="C215" t="s">
        <v>17</v>
      </c>
      <c r="D215" t="s">
        <v>18</v>
      </c>
      <c r="E215" t="s">
        <v>337</v>
      </c>
      <c r="F215" t="s">
        <v>336</v>
      </c>
      <c r="H215" t="str">
        <f t="shared" si="6"/>
        <v>copy C:\AppServ\www\iknit\images\sirdar\9316_col.jpg C:\AppServ\www\iknit\images\9316_col.jpg</v>
      </c>
      <c r="I215"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'9316', '80', '9316_col.jpg', 0.00, '2010-11-25 20:00:00', '2010-11-25 20:00:00', NULL, '0.00', 1, 0, 2, 0,'Indie',0.00, 'Indie (9316)');</v>
      </c>
    </row>
    <row r="216" spans="1:9" ht="60">
      <c r="A216">
        <v>80</v>
      </c>
      <c r="B216" t="s">
        <v>3</v>
      </c>
      <c r="C216" t="s">
        <v>17</v>
      </c>
      <c r="D216" t="s">
        <v>18</v>
      </c>
      <c r="E216" t="s">
        <v>335</v>
      </c>
      <c r="F216" t="s">
        <v>334</v>
      </c>
      <c r="H216" t="str">
        <f t="shared" si="6"/>
        <v>copy C:\AppServ\www\iknit\images\sirdar\9317_col.jpg C:\AppServ\www\iknit\images\9317_col.jpg</v>
      </c>
      <c r="I216"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'9317', '80', '9317_col.jpg', 0.00, '2010-11-25 20:00:00', '2010-11-25 20:00:00', NULL, '0.00', 1, 0, 2, 0,'Indie',0.00, 'Indie (9317)');</v>
      </c>
    </row>
    <row r="217" spans="1:9" ht="60">
      <c r="A217">
        <v>80</v>
      </c>
      <c r="B217" t="s">
        <v>3</v>
      </c>
      <c r="C217" t="s">
        <v>17</v>
      </c>
      <c r="D217" t="s">
        <v>18</v>
      </c>
      <c r="E217" t="s">
        <v>333</v>
      </c>
      <c r="F217" t="s">
        <v>332</v>
      </c>
      <c r="H217" t="str">
        <f t="shared" si="6"/>
        <v>copy C:\AppServ\www\iknit\images\sirdar\9318_col.jpg C:\AppServ\www\iknit\images\9318_col.jpg</v>
      </c>
      <c r="I217"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'9318', '80', '9318_col.jpg', 0.00, '2010-11-25 20:00:00', '2010-11-25 20:00:00', NULL, '0.00', 1, 0, 2, 0,'Indie',0.00, 'Indie (9318)');</v>
      </c>
    </row>
    <row r="218" spans="1:9" ht="60">
      <c r="A218">
        <v>80</v>
      </c>
      <c r="B218" t="s">
        <v>3</v>
      </c>
      <c r="C218" t="s">
        <v>17</v>
      </c>
      <c r="D218" t="s">
        <v>18</v>
      </c>
      <c r="E218" t="s">
        <v>331</v>
      </c>
      <c r="F218" t="s">
        <v>330</v>
      </c>
      <c r="H218" t="str">
        <f t="shared" si="6"/>
        <v>copy C:\AppServ\www\iknit\images\sirdar\9319_col.jpg C:\AppServ\www\iknit\images\9319_col.jpg</v>
      </c>
      <c r="I218"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'9319', '80', '9319_col.jpg', 0.00, '2010-11-25 20:00:00', '2010-11-25 20:00:00', NULL, '0.00', 1, 0, 2, 0,'Indie',0.00, 'Indie (9319)');</v>
      </c>
    </row>
    <row r="219" spans="1:9" ht="60">
      <c r="A219">
        <v>80</v>
      </c>
      <c r="B219" t="s">
        <v>3</v>
      </c>
      <c r="C219" t="s">
        <v>17</v>
      </c>
      <c r="D219" t="s">
        <v>18</v>
      </c>
      <c r="E219" t="s">
        <v>329</v>
      </c>
      <c r="F219" t="s">
        <v>328</v>
      </c>
      <c r="H219" t="str">
        <f t="shared" si="6"/>
        <v>copy C:\AppServ\www\iknit\images\sirdar\9320_col.jpg C:\AppServ\www\iknit\images\9320_col.jpg</v>
      </c>
      <c r="I219"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'9320', '80', '9320_col.jpg', 0.00, '2010-11-25 20:00:00', '2010-11-25 20:00:00', NULL, '0.00', 1, 0, 2, 0,'Indie',0.00, 'Indie (9320)');</v>
      </c>
    </row>
    <row r="220" spans="1:9" ht="60">
      <c r="A220">
        <v>80</v>
      </c>
      <c r="B220" t="s">
        <v>3</v>
      </c>
      <c r="C220" t="s">
        <v>17</v>
      </c>
      <c r="D220" t="s">
        <v>18</v>
      </c>
      <c r="E220" t="s">
        <v>327</v>
      </c>
      <c r="F220" t="s">
        <v>326</v>
      </c>
      <c r="H220" t="str">
        <f t="shared" si="6"/>
        <v>copy C:\AppServ\www\iknit\images\sirdar\9321_col.jpg C:\AppServ\www\iknit\images\9321_col.jpg</v>
      </c>
      <c r="I220"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'9321', '80', '9321_col.jpg', 0.00, '2010-11-25 20:00:00', '2010-11-25 20:00:00', NULL, '0.00', 1, 0, 2, 0,'Indie',0.00, 'Indie (9321)');</v>
      </c>
    </row>
    <row r="221" spans="1:9" ht="60">
      <c r="A221">
        <v>80</v>
      </c>
      <c r="B221" t="s">
        <v>3</v>
      </c>
      <c r="C221" t="s">
        <v>17</v>
      </c>
      <c r="D221" t="s">
        <v>18</v>
      </c>
      <c r="E221" t="s">
        <v>325</v>
      </c>
      <c r="F221" t="s">
        <v>324</v>
      </c>
      <c r="H221" t="str">
        <f t="shared" si="6"/>
        <v>copy C:\AppServ\www\iknit\images\sirdar\9400_col.jpg C:\AppServ\www\iknit\images\9400_col.jpg</v>
      </c>
      <c r="I221"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'9400', '80', '9400_col.jpg', 0.00, '2010-11-25 20:00:00', '2010-11-25 20:00:00', NULL, '0.00', 1, 0, 2, 0,'Indie',0.00, 'Indie (9400)');</v>
      </c>
    </row>
    <row r="222" spans="1:9" ht="60">
      <c r="A222">
        <v>80</v>
      </c>
      <c r="B222" t="s">
        <v>3</v>
      </c>
      <c r="C222" t="s">
        <v>17</v>
      </c>
      <c r="D222" t="s">
        <v>18</v>
      </c>
      <c r="E222" t="s">
        <v>323</v>
      </c>
      <c r="F222" t="s">
        <v>322</v>
      </c>
      <c r="H222" t="str">
        <f t="shared" si="6"/>
        <v>copy C:\AppServ\www\iknit\images\sirdar\9401_col.jpg C:\AppServ\www\iknit\images\9401_col.jpg</v>
      </c>
      <c r="I222"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'9401', '80', '9401_col.jpg', 0.00, '2010-11-25 20:00:00', '2010-11-25 20:00:00', NULL, '0.00', 1, 0, 2, 0,'Indie',0.00, 'Indie (9401)');</v>
      </c>
    </row>
    <row r="223" spans="1:9" ht="60">
      <c r="A223">
        <v>80</v>
      </c>
      <c r="B223" t="s">
        <v>3</v>
      </c>
      <c r="C223" t="s">
        <v>17</v>
      </c>
      <c r="D223" t="s">
        <v>18</v>
      </c>
      <c r="E223" t="s">
        <v>321</v>
      </c>
      <c r="F223" t="s">
        <v>320</v>
      </c>
      <c r="H223" t="str">
        <f t="shared" si="6"/>
        <v>copy C:\AppServ\www\iknit\images\sirdar\9402_col.jpg C:\AppServ\www\iknit\images\9402_col.jpg</v>
      </c>
      <c r="I223"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'9402', '80', '9402_col.jpg', 0.00, '2010-11-25 20:00:00', '2010-11-25 20:00:00', NULL, '0.00', 1, 0, 2, 0,'Indie',0.00, 'Indie (9402)');</v>
      </c>
    </row>
    <row r="224" spans="1:9" ht="60">
      <c r="A224">
        <v>80</v>
      </c>
      <c r="B224" t="s">
        <v>3</v>
      </c>
      <c r="C224" t="s">
        <v>23</v>
      </c>
      <c r="D224" t="s">
        <v>24</v>
      </c>
      <c r="E224" t="s">
        <v>319</v>
      </c>
      <c r="F224" t="s">
        <v>318</v>
      </c>
      <c r="H224" t="str">
        <f t="shared" si="6"/>
        <v>copy C:\AppServ\www\iknit\images\sirdar\2269_col.jpg C:\AppServ\www\iknit\images\2269_col.jpg</v>
      </c>
      <c r="I224"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'2269', '80', '2269_col.jpg', 0.00, '2010-11-25 20:00:00', '2010-11-25 20:00:00', NULL, '0.00', 1, 0, 2, 0,'Escape Chunky',0.00, 'Escape Chunky (2269)');</v>
      </c>
    </row>
    <row r="225" spans="1:9" ht="60">
      <c r="A225">
        <v>80</v>
      </c>
      <c r="B225" t="s">
        <v>3</v>
      </c>
      <c r="C225" t="s">
        <v>23</v>
      </c>
      <c r="D225" t="s">
        <v>24</v>
      </c>
      <c r="E225" t="s">
        <v>317</v>
      </c>
      <c r="F225" t="s">
        <v>316</v>
      </c>
      <c r="H225" t="str">
        <f t="shared" si="6"/>
        <v>copy C:\AppServ\www\iknit\images\sirdar\9212_col.jpg C:\AppServ\www\iknit\images\9212_col.jpg</v>
      </c>
      <c r="I225"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'9212', '80', '9212_col.jpg', 0.00, '2010-11-25 20:00:00', '2010-11-25 20:00:00', NULL, '0.00', 1, 0, 2, 0,'Escape Chunky',0.00, 'Escape Chunky (9212)');</v>
      </c>
    </row>
    <row r="226" spans="1:9" ht="60">
      <c r="A226">
        <v>80</v>
      </c>
      <c r="B226" t="s">
        <v>3</v>
      </c>
      <c r="C226" t="s">
        <v>23</v>
      </c>
      <c r="D226" t="s">
        <v>24</v>
      </c>
      <c r="E226" t="s">
        <v>315</v>
      </c>
      <c r="F226" t="s">
        <v>314</v>
      </c>
      <c r="H226" t="str">
        <f t="shared" si="6"/>
        <v>copy C:\AppServ\www\iknit\images\sirdar\9215_col.jpg C:\AppServ\www\iknit\images\9215_col.jpg</v>
      </c>
      <c r="I226"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'9215', '80', '9215_col.jpg', 0.00, '2010-11-25 20:00:00', '2010-11-25 20:00:00', NULL, '0.00', 1, 0, 2, 0,'Escape Chunky',0.00, 'Escape Chunky (9215)');</v>
      </c>
    </row>
    <row r="227" spans="1:9" ht="60">
      <c r="A227">
        <v>80</v>
      </c>
      <c r="B227" t="s">
        <v>3</v>
      </c>
      <c r="C227" t="s">
        <v>23</v>
      </c>
      <c r="D227" t="s">
        <v>24</v>
      </c>
      <c r="E227" t="s">
        <v>313</v>
      </c>
      <c r="F227" t="s">
        <v>312</v>
      </c>
      <c r="H227" t="str">
        <f t="shared" si="6"/>
        <v>copy C:\AppServ\www\iknit\images\sirdar\9256_col.jpg C:\AppServ\www\iknit\images\9256_col.jpg</v>
      </c>
      <c r="I227"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'9256', '80', '9256_col.jpg', 0.00, '2010-11-25 20:00:00', '2010-11-25 20:00:00', NULL, '0.00', 1, 0, 2, 0,'Escape Chunky',0.00, 'Escape Chunky (9256)');</v>
      </c>
    </row>
    <row r="228" spans="1:9" ht="60">
      <c r="A228">
        <v>80</v>
      </c>
      <c r="B228" t="s">
        <v>3</v>
      </c>
      <c r="C228" t="s">
        <v>23</v>
      </c>
      <c r="D228" t="s">
        <v>24</v>
      </c>
      <c r="E228" t="s">
        <v>311</v>
      </c>
      <c r="F228" t="s">
        <v>310</v>
      </c>
      <c r="H228" t="str">
        <f t="shared" si="6"/>
        <v>copy C:\AppServ\www\iknit\images\sirdar\9345_col.jpg C:\AppServ\www\iknit\images\9345_col.jpg</v>
      </c>
      <c r="I228"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'9345', '80', '9345_col.jpg', 0.00, '2010-11-25 20:00:00', '2010-11-25 20:00:00', NULL, '0.00', 1, 0, 2, 0,'Escape Chunky',0.00, 'Escape Chunky (9345)');</v>
      </c>
    </row>
    <row r="229" spans="1:9" ht="60">
      <c r="A229">
        <v>80</v>
      </c>
      <c r="B229" t="s">
        <v>3</v>
      </c>
      <c r="C229" t="s">
        <v>23</v>
      </c>
      <c r="D229" t="s">
        <v>24</v>
      </c>
      <c r="E229" t="s">
        <v>309</v>
      </c>
      <c r="F229" t="s">
        <v>308</v>
      </c>
      <c r="H229" t="str">
        <f t="shared" si="6"/>
        <v>copy C:\AppServ\www\iknit\images\sirdar\9346_col.jpg C:\AppServ\www\iknit\images\9346_col.jpg</v>
      </c>
      <c r="I229"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'9346', '80', '9346_col.jpg', 0.00, '2010-11-25 20:00:00', '2010-11-25 20:00:00', NULL, '0.00', 1, 0, 2, 0,'Escape Chunky',0.00, 'Escape Chunky (9346)');</v>
      </c>
    </row>
    <row r="230" spans="1:9" ht="60">
      <c r="A230">
        <v>80</v>
      </c>
      <c r="B230" t="s">
        <v>3</v>
      </c>
      <c r="C230" t="s">
        <v>23</v>
      </c>
      <c r="D230" t="s">
        <v>24</v>
      </c>
      <c r="E230" t="s">
        <v>307</v>
      </c>
      <c r="F230" t="s">
        <v>306</v>
      </c>
      <c r="H230" t="str">
        <f t="shared" si="6"/>
        <v>copy C:\AppServ\www\iknit\images\sirdar\9347_col.jpg C:\AppServ\www\iknit\images\9347_col.jpg</v>
      </c>
      <c r="I230"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'9347', '80', '9347_col.jpg', 0.00, '2010-11-25 20:00:00', '2010-11-25 20:00:00', NULL, '0.00', 1, 0, 2, 0,'Escape Chunky',0.00, 'Escape Chunky (9347)');</v>
      </c>
    </row>
    <row r="231" spans="1:9" ht="60">
      <c r="A231">
        <v>80</v>
      </c>
      <c r="B231" t="s">
        <v>3</v>
      </c>
      <c r="C231" t="s">
        <v>14</v>
      </c>
      <c r="D231" t="s">
        <v>15</v>
      </c>
      <c r="E231" t="s">
        <v>305</v>
      </c>
      <c r="F231" t="s">
        <v>304</v>
      </c>
      <c r="H231" t="str">
        <f t="shared" si="6"/>
        <v>copy C:\AppServ\www\iknit\images\sirdar\9170_col.jpg C:\AppServ\www\iknit\images\9170_col.jpg</v>
      </c>
      <c r="I231"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'9170', '80', '9170_col.jpg', 0.00, '2010-11-25 20:00:00', '2010-11-25 20:00:00', NULL, '0.00', 1, 0, 2, 0,'Nomad',0.00, 'Nomad (9170)');</v>
      </c>
    </row>
    <row r="232" spans="1:9" ht="60">
      <c r="A232">
        <v>80</v>
      </c>
      <c r="B232" t="s">
        <v>3</v>
      </c>
      <c r="C232" t="s">
        <v>14</v>
      </c>
      <c r="D232" t="s">
        <v>15</v>
      </c>
      <c r="E232" t="s">
        <v>303</v>
      </c>
      <c r="F232" t="s">
        <v>302</v>
      </c>
      <c r="H232" t="str">
        <f t="shared" si="6"/>
        <v>copy C:\AppServ\www\iknit\images\sirdar\9171_col.jpg C:\AppServ\www\iknit\images\9171_col.jpg</v>
      </c>
      <c r="I232"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'9171', '80', '9171_col.jpg', 0.00, '2010-11-25 20:00:00', '2010-11-25 20:00:00', NULL, '0.00', 1, 0, 2, 0,'Nomad',0.00, 'Nomad (9171)');</v>
      </c>
    </row>
    <row r="233" spans="1:9" ht="60">
      <c r="A233">
        <v>80</v>
      </c>
      <c r="B233" t="s">
        <v>3</v>
      </c>
      <c r="C233" t="s">
        <v>14</v>
      </c>
      <c r="D233" t="s">
        <v>15</v>
      </c>
      <c r="E233" t="s">
        <v>301</v>
      </c>
      <c r="F233" t="s">
        <v>300</v>
      </c>
      <c r="H233" t="str">
        <f t="shared" si="6"/>
        <v>copy C:\AppServ\www\iknit\images\sirdar\9172_col.jpg C:\AppServ\www\iknit\images\9172_col.jpg</v>
      </c>
      <c r="I233"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'9172', '80', '9172_col.jpg', 0.00, '2010-11-25 20:00:00', '2010-11-25 20:00:00', NULL, '0.00', 1, 0, 2, 0,'Nomad',0.00, 'Nomad (9172)');</v>
      </c>
    </row>
    <row r="234" spans="1:9" ht="60">
      <c r="A234">
        <v>80</v>
      </c>
      <c r="B234" t="s">
        <v>3</v>
      </c>
      <c r="C234" t="s">
        <v>14</v>
      </c>
      <c r="D234" t="s">
        <v>15</v>
      </c>
      <c r="E234" t="s">
        <v>299</v>
      </c>
      <c r="F234" t="s">
        <v>298</v>
      </c>
      <c r="H234" t="str">
        <f t="shared" si="6"/>
        <v>copy C:\AppServ\www\iknit\images\sirdar\9173_col.jpg C:\AppServ\www\iknit\images\9173_col.jpg</v>
      </c>
      <c r="I234"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'9173', '80', '9173_col.jpg', 0.00, '2010-11-25 20:00:00', '2010-11-25 20:00:00', NULL, '0.00', 1, 0, 2, 0,'Nomad',0.00, 'Nomad (9173)');</v>
      </c>
    </row>
    <row r="235" spans="1:9" ht="60">
      <c r="A235">
        <v>80</v>
      </c>
      <c r="B235" t="s">
        <v>3</v>
      </c>
      <c r="C235" t="s">
        <v>14</v>
      </c>
      <c r="D235" t="s">
        <v>15</v>
      </c>
      <c r="E235" t="s">
        <v>297</v>
      </c>
      <c r="F235" t="s">
        <v>296</v>
      </c>
      <c r="H235" t="str">
        <f t="shared" si="6"/>
        <v>copy C:\AppServ\www\iknit\images\sirdar\9174_col.jpg C:\AppServ\www\iknit\images\9174_col.jpg</v>
      </c>
      <c r="I235"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'9174', '80', '9174_col.jpg', 0.00, '2010-11-25 20:00:00', '2010-11-25 20:00:00', NULL, '0.00', 1, 0, 2, 0,'Nomad',0.00, 'Nomad (9174)');</v>
      </c>
    </row>
    <row r="236" spans="1:9" ht="60">
      <c r="A236">
        <v>80</v>
      </c>
      <c r="B236" t="s">
        <v>3</v>
      </c>
      <c r="C236" t="s">
        <v>14</v>
      </c>
      <c r="D236" t="s">
        <v>15</v>
      </c>
      <c r="E236" t="s">
        <v>295</v>
      </c>
      <c r="F236" t="s">
        <v>294</v>
      </c>
      <c r="H236" t="str">
        <f t="shared" si="6"/>
        <v>copy C:\AppServ\www\iknit\images\sirdar\9175_col.jpg C:\AppServ\www\iknit\images\9175_col.jpg</v>
      </c>
      <c r="I236"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'9175', '80', '9175_col.jpg', 0.00, '2010-11-25 20:00:00', '2010-11-25 20:00:00', NULL, '0.00', 1, 0, 2, 0,'Nomad',0.00, 'Nomad (9175)');</v>
      </c>
    </row>
    <row r="237" spans="1:9" ht="60">
      <c r="A237">
        <v>80</v>
      </c>
      <c r="B237" t="s">
        <v>3</v>
      </c>
      <c r="C237" t="s">
        <v>14</v>
      </c>
      <c r="D237" t="s">
        <v>15</v>
      </c>
      <c r="E237" t="s">
        <v>293</v>
      </c>
      <c r="F237" t="s">
        <v>292</v>
      </c>
      <c r="H237" t="str">
        <f t="shared" si="6"/>
        <v>copy C:\AppServ\www\iknit\images\sirdar\9176_col.jpg C:\AppServ\www\iknit\images\9176_col.jpg</v>
      </c>
      <c r="I237"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'9176', '80', '9176_col.jpg', 0.00, '2010-11-25 20:00:00', '2010-11-25 20:00:00', NULL, '0.00', 1, 0, 2, 0,'Nomad',0.00, 'Nomad (9176)');</v>
      </c>
    </row>
    <row r="238" spans="1:9" ht="60">
      <c r="A238">
        <v>80</v>
      </c>
      <c r="B238" t="s">
        <v>3</v>
      </c>
      <c r="C238" t="s">
        <v>14</v>
      </c>
      <c r="D238" t="s">
        <v>15</v>
      </c>
      <c r="E238" t="s">
        <v>291</v>
      </c>
      <c r="F238" t="s">
        <v>290</v>
      </c>
      <c r="H238" t="str">
        <f t="shared" si="6"/>
        <v>copy C:\AppServ\www\iknit\images\sirdar\9177_col.jpg C:\AppServ\www\iknit\images\9177_col.jpg</v>
      </c>
      <c r="I238"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'9177', '80', '9177_col.jpg', 0.00, '2010-11-25 20:00:00', '2010-11-25 20:00:00', NULL, '0.00', 1, 0, 2, 0,'Nomad',0.00, 'Nomad (9177)');</v>
      </c>
    </row>
    <row r="239" spans="1:9" ht="60">
      <c r="A239">
        <v>80</v>
      </c>
      <c r="B239" t="s">
        <v>3</v>
      </c>
      <c r="C239" t="s">
        <v>20</v>
      </c>
      <c r="D239" t="s">
        <v>21</v>
      </c>
      <c r="E239" t="s">
        <v>289</v>
      </c>
      <c r="F239" t="s">
        <v>288</v>
      </c>
      <c r="H239" t="str">
        <f t="shared" si="6"/>
        <v>copy C:\AppServ\www\iknit\images\sirdar\2266_col.jpg C:\AppServ\www\iknit\images\2266_col.jpg</v>
      </c>
      <c r="I239"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'2266', '80', '2266_col.jpg', 0.00, '2010-11-25 20:00:00', '2010-11-25 20:00:00', NULL, '0.00', 1, 0, 2, 0,'Escape Dk',0.00, 'Escape Dk (2266)');</v>
      </c>
    </row>
    <row r="240" spans="1:9" ht="60">
      <c r="A240">
        <v>80</v>
      </c>
      <c r="B240" t="s">
        <v>3</v>
      </c>
      <c r="C240" t="s">
        <v>20</v>
      </c>
      <c r="D240" t="s">
        <v>21</v>
      </c>
      <c r="E240" t="s">
        <v>287</v>
      </c>
      <c r="F240" t="s">
        <v>286</v>
      </c>
      <c r="H240" t="str">
        <f t="shared" si="6"/>
        <v>copy C:\AppServ\www\iknit\images\sirdar\9074_col.jpg C:\AppServ\www\iknit\images\9074_col.jpg</v>
      </c>
      <c r="I240"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'9074', '80', '9074_col.jpg', 0.00, '2010-11-25 20:00:00', '2010-11-25 20:00:00', NULL, '0.00', 1, 0, 2, 0,'Escape Dk',0.00, 'Escape Dk (9074)');</v>
      </c>
    </row>
    <row r="241" spans="1:9" ht="60">
      <c r="A241">
        <v>80</v>
      </c>
      <c r="B241" t="s">
        <v>3</v>
      </c>
      <c r="C241" t="s">
        <v>20</v>
      </c>
      <c r="D241" t="s">
        <v>21</v>
      </c>
      <c r="E241" t="s">
        <v>285</v>
      </c>
      <c r="F241" t="s">
        <v>284</v>
      </c>
      <c r="H241" t="str">
        <f t="shared" si="6"/>
        <v>copy C:\AppServ\www\iknit\images\sirdar\9075_col.jpg C:\AppServ\www\iknit\images\9075_col.jpg</v>
      </c>
      <c r="I241"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'9075', '80', '9075_col.jpg', 0.00, '2010-11-25 20:00:00', '2010-11-25 20:00:00', NULL, '0.00', 1, 0, 2, 0,'Escape Dk',0.00, 'Escape Dk (9075)');</v>
      </c>
    </row>
    <row r="242" spans="1:9" ht="60">
      <c r="A242">
        <v>80</v>
      </c>
      <c r="B242" t="s">
        <v>3</v>
      </c>
      <c r="C242" t="s">
        <v>20</v>
      </c>
      <c r="D242" t="s">
        <v>21</v>
      </c>
      <c r="E242" t="s">
        <v>283</v>
      </c>
      <c r="F242" t="s">
        <v>282</v>
      </c>
      <c r="H242" t="str">
        <f t="shared" si="6"/>
        <v>copy C:\AppServ\www\iknit\images\sirdar\9076_col.jpg C:\AppServ\www\iknit\images\9076_col.jpg</v>
      </c>
      <c r="I242"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'9076', '80', '9076_col.jpg', 0.00, '2010-11-25 20:00:00', '2010-11-25 20:00:00', NULL, '0.00', 1, 0, 2, 0,'Escape Dk',0.00, 'Escape Dk (9076)');</v>
      </c>
    </row>
    <row r="243" spans="1:9" ht="60">
      <c r="A243">
        <v>80</v>
      </c>
      <c r="B243" t="s">
        <v>3</v>
      </c>
      <c r="C243" t="s">
        <v>20</v>
      </c>
      <c r="D243" t="s">
        <v>21</v>
      </c>
      <c r="E243" t="s">
        <v>281</v>
      </c>
      <c r="F243" t="s">
        <v>280</v>
      </c>
      <c r="H243" t="str">
        <f t="shared" si="6"/>
        <v>copy C:\AppServ\www\iknit\images\sirdar\9077_col.jpg C:\AppServ\www\iknit\images\9077_col.jpg</v>
      </c>
      <c r="I243"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'9077', '80', '9077_col.jpg', 0.00, '2010-11-25 20:00:00', '2010-11-25 20:00:00', NULL, '0.00', 1, 0, 2, 0,'Escape Dk',0.00, 'Escape Dk (9077)');</v>
      </c>
    </row>
    <row r="244" spans="1:9" ht="60">
      <c r="A244">
        <v>80</v>
      </c>
      <c r="B244" t="s">
        <v>3</v>
      </c>
      <c r="C244" t="s">
        <v>20</v>
      </c>
      <c r="D244" t="s">
        <v>21</v>
      </c>
      <c r="E244" t="s">
        <v>279</v>
      </c>
      <c r="F244" t="s">
        <v>278</v>
      </c>
      <c r="H244" t="str">
        <f t="shared" si="6"/>
        <v>copy C:\AppServ\www\iknit\images\sirdar\9078_col.jpg C:\AppServ\www\iknit\images\9078_col.jpg</v>
      </c>
      <c r="I244"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'9078', '80', '9078_col.jpg', 0.00, '2010-11-25 20:00:00', '2010-11-25 20:00:00', NULL, '0.00', 1, 0, 2, 0,'Escape Dk',0.00, 'Escape Dk (9078)');</v>
      </c>
    </row>
    <row r="245" spans="1:9" ht="60">
      <c r="A245">
        <v>80</v>
      </c>
      <c r="B245" t="s">
        <v>3</v>
      </c>
      <c r="C245" t="s">
        <v>20</v>
      </c>
      <c r="D245" t="s">
        <v>21</v>
      </c>
      <c r="E245" t="s">
        <v>277</v>
      </c>
      <c r="F245" t="s">
        <v>276</v>
      </c>
      <c r="H245" t="str">
        <f t="shared" si="6"/>
        <v>copy C:\AppServ\www\iknit\images\sirdar\9079_col.jpg C:\AppServ\www\iknit\images\9079_col.jpg</v>
      </c>
      <c r="I245"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'9079', '80', '9079_col.jpg', 0.00, '2010-11-25 20:00:00', '2010-11-25 20:00:00', NULL, '0.00', 1, 0, 2, 0,'Escape Dk',0.00, 'Escape Dk (9079)');</v>
      </c>
    </row>
    <row r="246" spans="1:9" ht="60">
      <c r="A246">
        <v>80</v>
      </c>
      <c r="B246" t="s">
        <v>3</v>
      </c>
      <c r="C246" t="s">
        <v>20</v>
      </c>
      <c r="D246" t="s">
        <v>21</v>
      </c>
      <c r="E246" t="s">
        <v>275</v>
      </c>
      <c r="F246" t="s">
        <v>274</v>
      </c>
      <c r="H246" t="str">
        <f t="shared" si="6"/>
        <v>copy C:\AppServ\www\iknit\images\sirdar\9080_col.jpg C:\AppServ\www\iknit\images\9080_col.jpg</v>
      </c>
      <c r="I246"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'9080', '80', '9080_col.jpg', 0.00, '2010-11-25 20:00:00', '2010-11-25 20:00:00', NULL, '0.00', 1, 0, 2, 0,'Escape Dk',0.00, 'Escape Dk (9080)');</v>
      </c>
    </row>
    <row r="247" spans="1:9" ht="60">
      <c r="A247">
        <v>80</v>
      </c>
      <c r="B247" t="s">
        <v>3</v>
      </c>
      <c r="C247" t="s">
        <v>20</v>
      </c>
      <c r="D247" t="s">
        <v>21</v>
      </c>
      <c r="E247" t="s">
        <v>273</v>
      </c>
      <c r="F247" t="s">
        <v>272</v>
      </c>
      <c r="H247" t="str">
        <f t="shared" si="6"/>
        <v>copy C:\AppServ\www\iknit\images\sirdar\9081_col.jpg C:\AppServ\www\iknit\images\9081_col.jpg</v>
      </c>
      <c r="I247"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'9081', '80', '9081_col.jpg', 0.00, '2010-11-25 20:00:00', '2010-11-25 20:00:00', NULL, '0.00', 1, 0, 2, 0,'Escape Dk',0.00, 'Escape Dk (9081)');</v>
      </c>
    </row>
    <row r="248" spans="1:9" ht="60">
      <c r="A248">
        <v>80</v>
      </c>
      <c r="B248" t="s">
        <v>3</v>
      </c>
      <c r="C248" t="s">
        <v>20</v>
      </c>
      <c r="D248" t="s">
        <v>21</v>
      </c>
      <c r="E248" t="s">
        <v>271</v>
      </c>
      <c r="F248" t="s">
        <v>270</v>
      </c>
      <c r="H248" t="str">
        <f t="shared" si="6"/>
        <v>copy C:\AppServ\www\iknit\images\sirdar\9127_col.jpg C:\AppServ\www\iknit\images\9127_col.jpg</v>
      </c>
      <c r="I248"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'9127', '80', '9127_col.jpg', 0.00, '2010-11-25 20:00:00', '2010-11-25 20:00:00', NULL, '0.00', 1, 0, 2, 0,'Escape Dk',0.00, 'Escape Dk (9127)');</v>
      </c>
    </row>
    <row r="249" spans="1:9" ht="60">
      <c r="A249">
        <v>80</v>
      </c>
      <c r="B249" t="s">
        <v>3</v>
      </c>
      <c r="C249" t="s">
        <v>20</v>
      </c>
      <c r="D249" t="s">
        <v>21</v>
      </c>
      <c r="E249" t="s">
        <v>269</v>
      </c>
      <c r="F249" t="s">
        <v>268</v>
      </c>
      <c r="H249" t="str">
        <f t="shared" si="6"/>
        <v>copy C:\AppServ\www\iknit\images\sirdar\9128_col.jpg C:\AppServ\www\iknit\images\9128_col.jpg</v>
      </c>
      <c r="I249"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'9128', '80', '9128_col.jpg', 0.00, '2010-11-25 20:00:00', '2010-11-25 20:00:00', NULL, '0.00', 1, 0, 2, 0,'Escape Dk',0.00, 'Escape Dk (9128)');</v>
      </c>
    </row>
    <row r="250" spans="1:9" ht="60">
      <c r="A250">
        <v>80</v>
      </c>
      <c r="B250" t="s">
        <v>3</v>
      </c>
      <c r="C250" t="s">
        <v>20</v>
      </c>
      <c r="D250" t="s">
        <v>21</v>
      </c>
      <c r="E250" t="s">
        <v>267</v>
      </c>
      <c r="F250" t="s">
        <v>266</v>
      </c>
      <c r="H250" t="str">
        <f t="shared" si="6"/>
        <v>copy C:\AppServ\www\iknit\images\sirdar\9179_col.jpg C:\AppServ\www\iknit\images\9179_col.jpg</v>
      </c>
      <c r="I250"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'9179', '80', '9179_col.jpg', 0.00, '2010-11-25 20:00:00', '2010-11-25 20:00:00', NULL, '0.00', 1, 0, 2, 0,'Escape Dk',0.00, 'Escape Dk (9179)');</v>
      </c>
    </row>
    <row r="251" spans="1:9" ht="60">
      <c r="A251">
        <v>80</v>
      </c>
      <c r="B251" t="s">
        <v>3</v>
      </c>
      <c r="C251" t="s">
        <v>20</v>
      </c>
      <c r="D251" t="s">
        <v>21</v>
      </c>
      <c r="E251" t="s">
        <v>265</v>
      </c>
      <c r="F251" t="s">
        <v>264</v>
      </c>
      <c r="H251" t="str">
        <f t="shared" si="6"/>
        <v>copy C:\AppServ\www\iknit\images\sirdar\9180_col.jpg C:\AppServ\www\iknit\images\9180_col.jpg</v>
      </c>
      <c r="I251"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'9180', '80', '9180_col.jpg', 0.00, '2010-11-25 20:00:00', '2010-11-25 20:00:00', NULL, '0.00', 1, 0, 2, 0,'Escape Dk',0.00, 'Escape Dk (9180)');</v>
      </c>
    </row>
    <row r="252" spans="1:9" ht="60">
      <c r="A252">
        <v>80</v>
      </c>
      <c r="B252" t="s">
        <v>3</v>
      </c>
      <c r="C252" t="s">
        <v>20</v>
      </c>
      <c r="D252" t="s">
        <v>21</v>
      </c>
      <c r="E252" t="s">
        <v>263</v>
      </c>
      <c r="F252" t="s">
        <v>262</v>
      </c>
      <c r="H252" t="str">
        <f t="shared" si="6"/>
        <v>copy C:\AppServ\www\iknit\images\sirdar\9362_col.jpg C:\AppServ\www\iknit\images\9362_col.jpg</v>
      </c>
      <c r="I252"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'9362', '80', '9362_col.jpg', 0.00, '2010-11-25 20:00:00', '2010-11-25 20:00:00', NULL, '0.00', 1, 0, 2, 0,'Escape Dk',0.00, 'Escape Dk (9362)');</v>
      </c>
    </row>
    <row r="253" spans="1:9" ht="60">
      <c r="A253">
        <v>80</v>
      </c>
      <c r="B253" t="s">
        <v>3</v>
      </c>
      <c r="C253" t="s">
        <v>4</v>
      </c>
      <c r="D253" t="s">
        <v>6</v>
      </c>
      <c r="E253" t="s">
        <v>261</v>
      </c>
      <c r="F253" t="s">
        <v>260</v>
      </c>
      <c r="H253" t="str">
        <f t="shared" si="6"/>
        <v>copy C:\AppServ\www\iknit\images\sirdar\8768_col.jpg C:\AppServ\www\iknit\images\8768_col.jpg</v>
      </c>
      <c r="I253"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'8768', '80', '8768_col.jpg', 0.00, '2010-11-25 20:00:00', '2010-11-25 20:00:00', NULL, '0.00', 1, 0, 2, 0,'Yo Yo',0.00, 'Yo Yo (8768)');</v>
      </c>
    </row>
    <row r="254" spans="1:9" ht="60">
      <c r="A254">
        <v>80</v>
      </c>
      <c r="B254" t="s">
        <v>3</v>
      </c>
      <c r="C254" t="s">
        <v>4</v>
      </c>
      <c r="D254" t="s">
        <v>6</v>
      </c>
      <c r="E254" t="s">
        <v>259</v>
      </c>
      <c r="F254" t="s">
        <v>258</v>
      </c>
      <c r="H254" t="str">
        <f t="shared" si="6"/>
        <v>copy C:\AppServ\www\iknit\images\sirdar\8844_col.jpg C:\AppServ\www\iknit\images\8844_col.jpg</v>
      </c>
      <c r="I254"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'8844', '80', '8844_col.jpg', 0.00, '2010-11-25 20:00:00', '2010-11-25 20:00:00', NULL, '0.00', 1, 0, 2, 0,'Yo Yo',0.00, 'Yo Yo (8844)');</v>
      </c>
    </row>
    <row r="255" spans="1:9" ht="60">
      <c r="A255">
        <v>80</v>
      </c>
      <c r="B255" t="s">
        <v>3</v>
      </c>
      <c r="C255" t="s">
        <v>4</v>
      </c>
      <c r="D255" t="s">
        <v>6</v>
      </c>
      <c r="E255" t="s">
        <v>257</v>
      </c>
      <c r="F255" t="s">
        <v>256</v>
      </c>
      <c r="H255" t="str">
        <f t="shared" si="6"/>
        <v>copy C:\AppServ\www\iknit\images\sirdar\9200_col.jpg C:\AppServ\www\iknit\images\9200_col.jpg</v>
      </c>
      <c r="I255"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'9200', '80', '9200_col.jpg', 0.00, '2010-11-25 20:00:00', '2010-11-25 20:00:00', NULL, '0.00', 1, 0, 2, 0,'Yo Yo',0.00, 'Yo Yo (9200)');</v>
      </c>
    </row>
    <row r="256" spans="1:9" ht="60">
      <c r="A256">
        <v>80</v>
      </c>
      <c r="B256" t="s">
        <v>3</v>
      </c>
      <c r="C256" t="s">
        <v>4</v>
      </c>
      <c r="D256" t="s">
        <v>6</v>
      </c>
      <c r="E256" t="s">
        <v>255</v>
      </c>
      <c r="F256" t="s">
        <v>254</v>
      </c>
      <c r="H256" t="str">
        <f t="shared" si="6"/>
        <v>copy C:\AppServ\www\iknit\images\sirdar\9201_col.jpg C:\AppServ\www\iknit\images\9201_col.jpg</v>
      </c>
      <c r="I256"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'9201', '80', '9201_col.jpg', 0.00, '2010-11-25 20:00:00', '2010-11-25 20:00:00', NULL, '0.00', 1, 0, 2, 0,'Yo Yo',0.00, 'Yo Yo (9201)');</v>
      </c>
    </row>
    <row r="257" spans="1:9" ht="60">
      <c r="A257">
        <v>80</v>
      </c>
      <c r="B257" t="s">
        <v>3</v>
      </c>
      <c r="C257" t="s">
        <v>8</v>
      </c>
      <c r="D257" t="s">
        <v>9</v>
      </c>
      <c r="E257" t="s">
        <v>253</v>
      </c>
      <c r="F257" t="s">
        <v>252</v>
      </c>
      <c r="H257" t="str">
        <f t="shared" si="6"/>
        <v>copy C:\AppServ\www\iknit\images\sirdar\2307_col.jpg C:\AppServ\www\iknit\images\2307_col.jpg</v>
      </c>
      <c r="I257"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'2307', '80', '2307_col.jpg', 0.00, '2010-11-25 20:00:00', '2010-11-25 20:00:00', NULL, '0.00', 1, 0, 2, 0,'Squiggle Super Chunky',0.00, 'Squiggle Super Chunky (2307)');</v>
      </c>
    </row>
    <row r="258" spans="1:9" ht="60">
      <c r="A258">
        <v>80</v>
      </c>
      <c r="B258" t="s">
        <v>3</v>
      </c>
      <c r="C258" t="s">
        <v>8</v>
      </c>
      <c r="D258" t="s">
        <v>9</v>
      </c>
      <c r="E258" t="s">
        <v>251</v>
      </c>
      <c r="F258" t="s">
        <v>250</v>
      </c>
      <c r="H258" t="str">
        <f t="shared" si="6"/>
        <v>copy C:\AppServ\www\iknit\images\sirdar\2308_col.jpg C:\AppServ\www\iknit\images\2308_col.jpg</v>
      </c>
      <c r="I258" s="3" t="str">
        <f t="shared" si="7"/>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'2308', '80', '2308_col.jpg', 0.00, '2010-11-25 20:00:00', '2010-11-25 20:00:00', NULL, '0.00', 1, 0, 2, 0,'Squiggle Super Chunky',0.00, 'Squiggle Super Chunky (2308)');</v>
      </c>
    </row>
    <row r="259" spans="1:9" ht="60">
      <c r="A259">
        <v>80</v>
      </c>
      <c r="B259" t="s">
        <v>3</v>
      </c>
      <c r="C259" t="s">
        <v>8</v>
      </c>
      <c r="D259" t="s">
        <v>9</v>
      </c>
      <c r="E259" t="s">
        <v>249</v>
      </c>
      <c r="F259" t="s">
        <v>248</v>
      </c>
      <c r="H259" t="str">
        <f t="shared" ref="H259:H267" si="8">"copy C:\AppServ\www\iknit\images\sirdar\"&amp;F259&amp;" C:\AppServ\www\iknit\images\"&amp;F259</f>
        <v>copy C:\AppServ\www\iknit\images\sirdar\2309_col.jpg C:\AppServ\www\iknit\images\2309_col.jpg</v>
      </c>
      <c r="I259" s="3" t="str">
        <f t="shared" ref="I259:I267" si="9">$I$1&amp;"1, '"&amp;E259&amp;"', '"&amp;A259&amp;"', '"&amp;F259&amp;"', "&amp;TEXT(0,"#0.00")&amp;", '2010-11-25 20:00:00', '2010-11-25 20:00:00', NULL, '0.00', 1, 0, 2, 0,'"&amp;C259&amp;"',"&amp;TEXT(0,"#0.00")&amp;", '"&amp;C259&amp;" ("&amp;E259&amp;")');"</f>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'2309', '80', '2309_col.jpg', 0.00, '2010-11-25 20:00:00', '2010-11-25 20:00:00', NULL, '0.00', 1, 0, 2, 0,'Squiggle Super Chunky',0.00, 'Squiggle Super Chunky (2309)');</v>
      </c>
    </row>
    <row r="260" spans="1:9" ht="60">
      <c r="A260">
        <v>80</v>
      </c>
      <c r="B260" t="s">
        <v>3</v>
      </c>
      <c r="C260" t="s">
        <v>8</v>
      </c>
      <c r="D260" t="s">
        <v>9</v>
      </c>
      <c r="E260" t="s">
        <v>247</v>
      </c>
      <c r="F260" t="s">
        <v>246</v>
      </c>
      <c r="H260" t="str">
        <f t="shared" si="8"/>
        <v>copy C:\AppServ\www\iknit\images\sirdar\2310_col.jpg C:\AppServ\www\iknit\images\2310_col.jpg</v>
      </c>
      <c r="I260" s="3" t="str">
        <f t="shared" si="9"/>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'2310', '80', '2310_col.jpg', 0.00, '2010-11-25 20:00:00', '2010-11-25 20:00:00', NULL, '0.00', 1, 0, 2, 0,'Squiggle Super Chunky',0.00, 'Squiggle Super Chunky (2310)');</v>
      </c>
    </row>
    <row r="261" spans="1:9" ht="60">
      <c r="A261">
        <v>80</v>
      </c>
      <c r="B261" t="s">
        <v>3</v>
      </c>
      <c r="C261" t="s">
        <v>8</v>
      </c>
      <c r="D261" t="s">
        <v>9</v>
      </c>
      <c r="E261" t="s">
        <v>245</v>
      </c>
      <c r="F261" t="s">
        <v>244</v>
      </c>
      <c r="H261" t="str">
        <f t="shared" si="8"/>
        <v>copy C:\AppServ\www\iknit\images\sirdar\2312_col.jpg C:\AppServ\www\iknit\images\2312_col.jpg</v>
      </c>
      <c r="I261" s="3" t="str">
        <f t="shared" si="9"/>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'2312', '80', '2312_col.jpg', 0.00, '2010-11-25 20:00:00', '2010-11-25 20:00:00', NULL, '0.00', 1, 0, 2, 0,'Squiggle Super Chunky',0.00, 'Squiggle Super Chunky (2312)');</v>
      </c>
    </row>
    <row r="262" spans="1:9" ht="60">
      <c r="A262">
        <v>80</v>
      </c>
      <c r="B262" t="s">
        <v>3</v>
      </c>
      <c r="C262" t="s">
        <v>8</v>
      </c>
      <c r="D262" t="s">
        <v>9</v>
      </c>
      <c r="E262" t="s">
        <v>243</v>
      </c>
      <c r="F262" t="s">
        <v>242</v>
      </c>
      <c r="H262" t="str">
        <f t="shared" si="8"/>
        <v>copy C:\AppServ\www\iknit\images\sirdar\2313_col.jpg C:\AppServ\www\iknit\images\2313_col.jpg</v>
      </c>
      <c r="I262" s="3" t="str">
        <f t="shared" si="9"/>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'2313', '80', '2313_col.jpg', 0.00, '2010-11-25 20:00:00', '2010-11-25 20:00:00', NULL, '0.00', 1, 0, 2, 0,'Squiggle Super Chunky',0.00, 'Squiggle Super Chunky (2313)');</v>
      </c>
    </row>
    <row r="263" spans="1:9" ht="60">
      <c r="A263">
        <v>80</v>
      </c>
      <c r="B263" t="s">
        <v>3</v>
      </c>
      <c r="C263" t="s">
        <v>8</v>
      </c>
      <c r="D263" t="s">
        <v>9</v>
      </c>
      <c r="E263" t="s">
        <v>241</v>
      </c>
      <c r="F263" t="s">
        <v>240</v>
      </c>
      <c r="H263" t="str">
        <f t="shared" si="8"/>
        <v>copy C:\AppServ\www\iknit\images\sirdar\9357_col.jpg C:\AppServ\www\iknit\images\9357_col.jpg</v>
      </c>
      <c r="I263" s="3" t="str">
        <f t="shared" si="9"/>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'9357', '80', '9357_col.jpg', 0.00, '2010-11-25 20:00:00', '2010-11-25 20:00:00', NULL, '0.00', 1, 0, 2, 0,'Squiggle Super Chunky',0.00, 'Squiggle Super Chunky (9357)');</v>
      </c>
    </row>
    <row r="264" spans="1:9" ht="60">
      <c r="A264">
        <v>80</v>
      </c>
      <c r="B264" t="s">
        <v>3</v>
      </c>
      <c r="C264" t="s">
        <v>8</v>
      </c>
      <c r="D264" t="s">
        <v>9</v>
      </c>
      <c r="E264" t="s">
        <v>239</v>
      </c>
      <c r="F264" t="s">
        <v>238</v>
      </c>
      <c r="H264" t="str">
        <f t="shared" si="8"/>
        <v>copy C:\AppServ\www\iknit\images\sirdar\9358_col.jpg C:\AppServ\www\iknit\images\9358_col.jpg</v>
      </c>
      <c r="I264" s="3" t="str">
        <f t="shared" si="9"/>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'9358', '80', '9358_col.jpg', 0.00, '2010-11-25 20:00:00', '2010-11-25 20:00:00', NULL, '0.00', 1, 0, 2, 0,'Squiggle Super Chunky',0.00, 'Squiggle Super Chunky (9358)');</v>
      </c>
    </row>
    <row r="265" spans="1:9" ht="60">
      <c r="A265">
        <v>80</v>
      </c>
      <c r="B265" t="s">
        <v>3</v>
      </c>
      <c r="C265" t="s">
        <v>8</v>
      </c>
      <c r="D265" t="s">
        <v>9</v>
      </c>
      <c r="E265" t="s">
        <v>237</v>
      </c>
      <c r="F265" t="s">
        <v>236</v>
      </c>
      <c r="H265" t="str">
        <f t="shared" si="8"/>
        <v>copy C:\AppServ\www\iknit\images\sirdar\9359_col.jpg C:\AppServ\www\iknit\images\9359_col.jpg</v>
      </c>
      <c r="I265" s="3" t="str">
        <f t="shared" si="9"/>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'9359', '80', '9359_col.jpg', 0.00, '2010-11-25 20:00:00', '2010-11-25 20:00:00', NULL, '0.00', 1, 0, 2, 0,'Squiggle Super Chunky',0.00, 'Squiggle Super Chunky (9359)');</v>
      </c>
    </row>
    <row r="266" spans="1:9" ht="60">
      <c r="A266">
        <v>80</v>
      </c>
      <c r="B266" t="s">
        <v>3</v>
      </c>
      <c r="C266" t="s">
        <v>8</v>
      </c>
      <c r="D266" t="s">
        <v>9</v>
      </c>
      <c r="E266" t="s">
        <v>235</v>
      </c>
      <c r="F266" t="s">
        <v>234</v>
      </c>
      <c r="H266" t="str">
        <f t="shared" si="8"/>
        <v>copy C:\AppServ\www\iknit\images\sirdar\9360_col.jpg C:\AppServ\www\iknit\images\9360_col.jpg</v>
      </c>
      <c r="I266" s="3" t="str">
        <f t="shared" si="9"/>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'9360', '80', '9360_col.jpg', 0.00, '2010-11-25 20:00:00', '2010-11-25 20:00:00', NULL, '0.00', 1, 0, 2, 0,'Squiggle Super Chunky',0.00, 'Squiggle Super Chunky (9360)');</v>
      </c>
    </row>
    <row r="267" spans="1:9" ht="60">
      <c r="A267">
        <v>80</v>
      </c>
      <c r="B267" t="s">
        <v>3</v>
      </c>
      <c r="C267" t="s">
        <v>8</v>
      </c>
      <c r="D267" t="s">
        <v>9</v>
      </c>
      <c r="E267" t="s">
        <v>233</v>
      </c>
      <c r="F267" t="s">
        <v>232</v>
      </c>
      <c r="H267" t="str">
        <f t="shared" si="8"/>
        <v>copy C:\AppServ\www\iknit\images\sirdar\9389_col.jpg C:\AppServ\www\iknit\images\9389_col.jpg</v>
      </c>
      <c r="I267" s="3" t="str">
        <f t="shared" si="9"/>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'9389', '80', '9389_col.jpg', 0.00, '2010-11-25 20:00:00', '2010-11-25 20:00:00', NULL, '0.00', 1, 0, 2, 0,'Squiggle Super Chunky',0.00, 'Squiggle Super Chunky (9389)');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H22"/>
  <sheetViews>
    <sheetView tabSelected="1" topLeftCell="C14" workbookViewId="0">
      <selection activeCell="H2" sqref="H2:H22"/>
    </sheetView>
  </sheetViews>
  <sheetFormatPr defaultRowHeight="15"/>
  <cols>
    <col min="1" max="1" width="11.5703125" bestFit="1" customWidth="1"/>
    <col min="2" max="2" width="12.140625" bestFit="1" customWidth="1"/>
    <col min="3" max="3" width="12.140625" customWidth="1"/>
    <col min="4" max="4" width="35.28515625" bestFit="1" customWidth="1"/>
    <col min="5" max="5" width="10.140625" bestFit="1" customWidth="1"/>
    <col min="6" max="6" width="13.42578125" bestFit="1" customWidth="1"/>
    <col min="8" max="8" width="143.42578125" style="3" customWidth="1"/>
  </cols>
  <sheetData>
    <row r="1" spans="1:8" ht="45">
      <c r="A1" s="10" t="s">
        <v>785</v>
      </c>
      <c r="B1" s="10" t="s">
        <v>829</v>
      </c>
      <c r="C1" s="10" t="s">
        <v>830</v>
      </c>
      <c r="D1" s="10" t="s">
        <v>115</v>
      </c>
      <c r="E1" s="10" t="s">
        <v>117</v>
      </c>
      <c r="F1" s="10" t="s">
        <v>779</v>
      </c>
      <c r="H1" s="11" t="s">
        <v>786</v>
      </c>
    </row>
    <row r="2" spans="1:8" ht="60">
      <c r="A2">
        <v>106</v>
      </c>
      <c r="B2" t="s">
        <v>787</v>
      </c>
      <c r="C2" t="str">
        <f>UPPER(MID(B2,6,3)&amp;"-"&amp;RIGHT(B2,3))</f>
        <v>CCN-001</v>
      </c>
      <c r="D2" t="s">
        <v>788</v>
      </c>
      <c r="E2" s="12">
        <v>9.9499999999999993</v>
      </c>
      <c r="F2" t="str">
        <f>B2&amp;".jpg"</f>
        <v>rico_ccn_001.jpg</v>
      </c>
      <c r="H2" s="3" t="str">
        <f>$H$1&amp;"1, '"&amp;C2&amp;"', '"&amp;A2&amp;"', '"&amp;F2&amp;"', "&amp;TEXT(0,"#0.00")&amp;", '2010-12-09 23:45:00', '2010-12-09 23:45:00', NULL, '0.00', 1, 0, 2, 0,'Rico Can Can',"&amp;TEXT(E2,"#0.00")&amp;", '"&amp;D2&amp;"');"</f>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'CCN-001', '106', 'rico_ccn_001.jpg', 0.00, '2010-12-09 23:45:00', '2010-12-09 23:45:00', NULL, '0.00', 1, 0, 2, 0,'Rico Can Can',9.95, 'Rico Can Can - Cream 001');</v>
      </c>
    </row>
    <row r="3" spans="1:8" ht="60">
      <c r="A3">
        <v>106</v>
      </c>
      <c r="B3" t="s">
        <v>789</v>
      </c>
      <c r="C3" t="str">
        <f t="shared" ref="C3:C22" si="0">UPPER(MID(B3,6,3)&amp;"-"&amp;RIGHT(B3,3))</f>
        <v>CCN-002</v>
      </c>
      <c r="D3" t="s">
        <v>790</v>
      </c>
      <c r="E3" s="12">
        <v>9.9499999999999993</v>
      </c>
      <c r="F3" t="str">
        <f t="shared" ref="F3:F22" si="1">B3&amp;".jpg"</f>
        <v>rico_ccn_002.jpg</v>
      </c>
      <c r="H3" s="3" t="str">
        <f t="shared" ref="H3:H22" si="2">$H$1&amp;"1, '"&amp;C3&amp;"', '"&amp;A3&amp;"', '"&amp;F3&amp;"', "&amp;TEXT(0,"#0.00")&amp;", '2010-12-09 23:45:00', '2010-12-09 23:45:00', NULL, '0.00', 1, 0, 2, 0,'Rico Can Can',"&amp;TEXT(E3,"#0.00")&amp;", '"&amp;D3&amp;"');"</f>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'CCN-002', '106', 'rico_ccn_002.jpg', 0.00, '2010-12-09 23:45:00', '2010-12-09 23:45:00', NULL, '0.00', 1, 0, 2, 0,'Rico Can Can',9.95, 'Rico Can Can - Grey 002');</v>
      </c>
    </row>
    <row r="4" spans="1:8" ht="60">
      <c r="A4">
        <v>106</v>
      </c>
      <c r="B4" t="s">
        <v>791</v>
      </c>
      <c r="C4" t="str">
        <f t="shared" si="0"/>
        <v>CCN-003</v>
      </c>
      <c r="D4" t="s">
        <v>792</v>
      </c>
      <c r="E4" s="12">
        <v>9.9499999999999993</v>
      </c>
      <c r="F4" t="str">
        <f t="shared" si="1"/>
        <v>rico_ccn_003.jpg</v>
      </c>
      <c r="H4" s="3" t="str">
        <f t="shared" si="2"/>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'CCN-003', '106', 'rico_ccn_003.jpg', 0.00, '2010-12-09 23:45:00', '2010-12-09 23:45:00', NULL, '0.00', 1, 0, 2, 0,'Rico Can Can',9.95, 'Rico Can Can - Black 003');</v>
      </c>
    </row>
    <row r="5" spans="1:8" ht="60">
      <c r="A5">
        <v>106</v>
      </c>
      <c r="B5" t="s">
        <v>793</v>
      </c>
      <c r="C5" t="str">
        <f t="shared" si="0"/>
        <v>CCN-004</v>
      </c>
      <c r="D5" t="s">
        <v>794</v>
      </c>
      <c r="E5" s="12">
        <v>9.9499999999999993</v>
      </c>
      <c r="F5" t="str">
        <f t="shared" si="1"/>
        <v>rico_ccn_004.jpg</v>
      </c>
      <c r="H5" s="3" t="str">
        <f t="shared" si="2"/>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'CCN-004', '106', 'rico_ccn_004.jpg', 0.00, '2010-12-09 23:45:00', '2010-12-09 23:45:00', NULL, '0.00', 1, 0, 2, 0,'Rico Can Can',9.95, 'Rico Can Can - Dark Green 004');</v>
      </c>
    </row>
    <row r="6" spans="1:8" ht="60">
      <c r="A6">
        <v>106</v>
      </c>
      <c r="B6" t="s">
        <v>795</v>
      </c>
      <c r="C6" t="str">
        <f t="shared" si="0"/>
        <v>CCN-005</v>
      </c>
      <c r="D6" t="s">
        <v>796</v>
      </c>
      <c r="E6" s="12">
        <v>9.9499999999999993</v>
      </c>
      <c r="F6" t="str">
        <f t="shared" si="1"/>
        <v>rico_ccn_005.jpg</v>
      </c>
      <c r="H6" s="3" t="str">
        <f t="shared" si="2"/>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'CCN-005', '106', 'rico_ccn_005.jpg', 0.00, '2010-12-09 23:45:00', '2010-12-09 23:45:00', NULL, '0.00', 1, 0, 2, 0,'Rico Can Can',9.95, 'Rico Can Can - Turquoise 005');</v>
      </c>
    </row>
    <row r="7" spans="1:8" ht="60">
      <c r="A7">
        <v>106</v>
      </c>
      <c r="B7" t="s">
        <v>797</v>
      </c>
      <c r="C7" t="str">
        <f t="shared" si="0"/>
        <v>CCN-006</v>
      </c>
      <c r="D7" t="s">
        <v>798</v>
      </c>
      <c r="E7" s="12">
        <v>9.9499999999999993</v>
      </c>
      <c r="F7" t="str">
        <f t="shared" si="1"/>
        <v>rico_ccn_006.jpg</v>
      </c>
      <c r="H7" s="3" t="str">
        <f t="shared" si="2"/>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'CCN-006', '106', 'rico_ccn_006.jpg', 0.00, '2010-12-09 23:45:00', '2010-12-09 23:45:00', NULL, '0.00', 1, 0, 2, 0,'Rico Can Can',9.95, 'Rico Can Can - Red 006');</v>
      </c>
    </row>
    <row r="8" spans="1:8" ht="60">
      <c r="A8">
        <v>106</v>
      </c>
      <c r="B8" t="s">
        <v>799</v>
      </c>
      <c r="C8" t="str">
        <f t="shared" si="0"/>
        <v>CCN-007</v>
      </c>
      <c r="D8" t="s">
        <v>800</v>
      </c>
      <c r="E8" s="12">
        <v>9.9499999999999993</v>
      </c>
      <c r="F8" t="str">
        <f t="shared" si="1"/>
        <v>rico_ccn_007.jpg</v>
      </c>
      <c r="H8" s="3" t="str">
        <f t="shared" si="2"/>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'CCN-007', '106', 'rico_ccn_007.jpg', 0.00, '2010-12-09 23:45:00', '2010-12-09 23:45:00', NULL, '0.00', 1, 0, 2, 0,'Rico Can Can',9.95, 'Rico Can Can - Fuchsia 007');</v>
      </c>
    </row>
    <row r="9" spans="1:8" ht="60">
      <c r="A9">
        <v>106</v>
      </c>
      <c r="B9" t="s">
        <v>801</v>
      </c>
      <c r="C9" t="str">
        <f t="shared" si="0"/>
        <v>CCN-008</v>
      </c>
      <c r="D9" t="s">
        <v>802</v>
      </c>
      <c r="E9" s="12">
        <v>9.9499999999999993</v>
      </c>
      <c r="F9" t="str">
        <f t="shared" si="1"/>
        <v>rico_ccn_008.jpg</v>
      </c>
      <c r="H9" s="3" t="str">
        <f t="shared" si="2"/>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'CCN-008', '106', 'rico_ccn_008.jpg', 0.00, '2010-12-09 23:45:00', '2010-12-09 23:45:00', NULL, '0.00', 1, 0, 2, 0,'Rico Can Can',9.95, 'Rico Can Can - Purple 008');</v>
      </c>
    </row>
    <row r="10" spans="1:8" ht="60">
      <c r="A10">
        <v>106</v>
      </c>
      <c r="B10" t="s">
        <v>803</v>
      </c>
      <c r="C10" t="str">
        <f t="shared" si="0"/>
        <v>CCP-001</v>
      </c>
      <c r="D10" t="s">
        <v>804</v>
      </c>
      <c r="E10" s="12">
        <v>9.9499999999999993</v>
      </c>
      <c r="F10" t="str">
        <f t="shared" si="1"/>
        <v>rico_ccp_001.jpg</v>
      </c>
      <c r="H10" s="3" t="str">
        <f t="shared" si="2"/>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'CCP-001', '106', 'rico_ccp_001.jpg', 0.00, '2010-12-09 23:45:00', '2010-12-09 23:45:00', NULL, '0.00', 1, 0, 2, 0,'Rico Can Can',9.95, 'Rico Can Can Print - Black/White 001');</v>
      </c>
    </row>
    <row r="11" spans="1:8" ht="60">
      <c r="A11">
        <v>106</v>
      </c>
      <c r="B11" t="s">
        <v>805</v>
      </c>
      <c r="C11" t="str">
        <f t="shared" si="0"/>
        <v>CCP-002</v>
      </c>
      <c r="D11" t="s">
        <v>806</v>
      </c>
      <c r="E11" s="12">
        <v>9.9499999999999993</v>
      </c>
      <c r="F11" t="str">
        <f t="shared" si="1"/>
        <v>rico_ccp_002.jpg</v>
      </c>
      <c r="H11" s="3" t="str">
        <f t="shared" si="2"/>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'CCP-002', '106', 'rico_ccp_002.jpg', 0.00, '2010-12-09 23:45:00', '2010-12-09 23:45:00', NULL, '0.00', 1, 0, 2, 0,'Rico Can Can',9.95, 'Rico Can Can Print - Aqua 002');</v>
      </c>
    </row>
    <row r="12" spans="1:8" ht="60">
      <c r="A12">
        <v>106</v>
      </c>
      <c r="B12" t="s">
        <v>807</v>
      </c>
      <c r="C12" t="str">
        <f t="shared" si="0"/>
        <v>CCP-003</v>
      </c>
      <c r="D12" t="s">
        <v>808</v>
      </c>
      <c r="E12" s="12">
        <v>9.9499999999999993</v>
      </c>
      <c r="F12" t="str">
        <f t="shared" si="1"/>
        <v>rico_ccp_003.jpg</v>
      </c>
      <c r="H12" s="3" t="str">
        <f t="shared" si="2"/>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'CCP-003', '106', 'rico_ccp_003.jpg', 0.00, '2010-12-09 23:45:00', '2010-12-09 23:45:00', NULL, '0.00', 1, 0, 2, 0,'Rico Can Can',9.95, 'Rico Can Can Print - Black/Red 003');</v>
      </c>
    </row>
    <row r="13" spans="1:8" ht="60">
      <c r="A13">
        <v>106</v>
      </c>
      <c r="B13" t="s">
        <v>809</v>
      </c>
      <c r="C13" t="str">
        <f t="shared" si="0"/>
        <v>CCP-004</v>
      </c>
      <c r="D13" t="s">
        <v>810</v>
      </c>
      <c r="E13" s="12">
        <v>9.9499999999999993</v>
      </c>
      <c r="F13" t="str">
        <f t="shared" si="1"/>
        <v>rico_ccp_004.jpg</v>
      </c>
      <c r="H13" s="3" t="str">
        <f t="shared" si="2"/>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'CCP-004', '106', 'rico_ccp_004.jpg', 0.00, '2010-12-09 23:45:00', '2010-12-09 23:45:00', NULL, '0.00', 1, 0, 2, 0,'Rico Can Can',9.95, 'Rico Can Can Print - Purple Mix 004');</v>
      </c>
    </row>
    <row r="14" spans="1:8" ht="60">
      <c r="A14">
        <v>106</v>
      </c>
      <c r="B14" t="s">
        <v>811</v>
      </c>
      <c r="C14" t="str">
        <f t="shared" si="0"/>
        <v>CCP-005</v>
      </c>
      <c r="D14" t="s">
        <v>812</v>
      </c>
      <c r="E14" s="12">
        <v>9.9499999999999993</v>
      </c>
      <c r="F14" t="str">
        <f t="shared" si="1"/>
        <v>rico_ccp_005.jpg</v>
      </c>
      <c r="H14" s="3" t="str">
        <f t="shared" si="2"/>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'CCP-005', '106', 'rico_ccp_005.jpg', 0.00, '2010-12-09 23:45:00', '2010-12-09 23:45:00', NULL, '0.00', 1, 0, 2, 0,'Rico Can Can',9.95, 'Rico Can Can Print - Red Mix 005');</v>
      </c>
    </row>
    <row r="15" spans="1:8" ht="60">
      <c r="A15">
        <v>106</v>
      </c>
      <c r="B15" t="s">
        <v>813</v>
      </c>
      <c r="C15" t="str">
        <f t="shared" si="0"/>
        <v>CCP-006</v>
      </c>
      <c r="D15" t="s">
        <v>814</v>
      </c>
      <c r="E15" s="12">
        <v>9.9499999999999993</v>
      </c>
      <c r="F15" t="str">
        <f t="shared" si="1"/>
        <v>rico_ccp_006.jpg</v>
      </c>
      <c r="H15" s="3" t="str">
        <f t="shared" si="2"/>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'CCP-006', '106', 'rico_ccp_006.jpg', 0.00, '2010-12-09 23:45:00', '2010-12-09 23:45:00', NULL, '0.00', 1, 0, 2, 0,'Rico Can Can',9.95, 'Rico Can Can Print - Blue Pink Mix 006');</v>
      </c>
    </row>
    <row r="16" spans="1:8" ht="60">
      <c r="A16">
        <v>106</v>
      </c>
      <c r="B16" t="s">
        <v>815</v>
      </c>
      <c r="C16" t="str">
        <f t="shared" si="0"/>
        <v>CCP-007</v>
      </c>
      <c r="D16" t="s">
        <v>816</v>
      </c>
      <c r="E16" s="12">
        <v>9.9499999999999993</v>
      </c>
      <c r="F16" t="str">
        <f t="shared" si="1"/>
        <v>rico_ccp_007.jpg</v>
      </c>
      <c r="H16" s="3" t="str">
        <f t="shared" si="2"/>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'CCP-007', '106', 'rico_ccp_007.jpg', 0.00, '2010-12-09 23:45:00', '2010-12-09 23:45:00', NULL, '0.00', 1, 0, 2, 0,'Rico Can Can',9.95, 'Rico Can Can Print - Turquoise Mix 007');</v>
      </c>
    </row>
    <row r="17" spans="1:8" ht="60">
      <c r="A17">
        <v>106</v>
      </c>
      <c r="B17" t="s">
        <v>817</v>
      </c>
      <c r="C17" t="str">
        <f t="shared" si="0"/>
        <v>CCP-008</v>
      </c>
      <c r="D17" t="s">
        <v>818</v>
      </c>
      <c r="E17" s="12">
        <v>9.9499999999999993</v>
      </c>
      <c r="F17" t="str">
        <f t="shared" si="1"/>
        <v>rico_ccp_008.jpg</v>
      </c>
      <c r="H17" s="3" t="str">
        <f t="shared" si="2"/>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'CCP-008', '106', 'rico_ccp_008.jpg', 0.00, '2010-12-09 23:45:00', '2010-12-09 23:45:00', NULL, '0.00', 1, 0, 2, 0,'Rico Can Can',9.95, 'Rico Can Can Print - Blue Mix 008');</v>
      </c>
    </row>
    <row r="18" spans="1:8" ht="60">
      <c r="A18">
        <v>106</v>
      </c>
      <c r="B18" t="s">
        <v>819</v>
      </c>
      <c r="C18" t="str">
        <f t="shared" si="0"/>
        <v>CCP-009</v>
      </c>
      <c r="D18" t="s">
        <v>820</v>
      </c>
      <c r="E18" s="12">
        <v>9.9499999999999993</v>
      </c>
      <c r="F18" t="str">
        <f t="shared" si="1"/>
        <v>rico_ccp_009.jpg</v>
      </c>
      <c r="H18" s="3" t="str">
        <f t="shared" si="2"/>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'CCP-009', '106', 'rico_ccp_009.jpg', 0.00, '2010-12-09 23:45:00', '2010-12-09 23:45:00', NULL, '0.00', 1, 0, 2, 0,'Rico Can Can',9.95, 'Rico Can Can Print - Plum Mix 009');</v>
      </c>
    </row>
    <row r="19" spans="1:8" ht="60">
      <c r="A19">
        <v>106</v>
      </c>
      <c r="B19" t="s">
        <v>821</v>
      </c>
      <c r="C19" t="str">
        <f t="shared" si="0"/>
        <v>CCP-010</v>
      </c>
      <c r="D19" t="s">
        <v>822</v>
      </c>
      <c r="E19" s="12">
        <v>9.9499999999999993</v>
      </c>
      <c r="F19" t="str">
        <f t="shared" si="1"/>
        <v>rico_ccp_010.jpg</v>
      </c>
      <c r="H19" s="3" t="str">
        <f t="shared" si="2"/>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'CCP-010', '106', 'rico_ccp_010.jpg', 0.00, '2010-12-09 23:45:00', '2010-12-09 23:45:00', NULL, '0.00', 1, 0, 2, 0,'Rico Can Can',9.95, 'Rico Can Can Print - Green Mix 010');</v>
      </c>
    </row>
    <row r="20" spans="1:8" ht="60">
      <c r="A20">
        <v>106</v>
      </c>
      <c r="B20" t="s">
        <v>823</v>
      </c>
      <c r="C20" t="str">
        <f t="shared" si="0"/>
        <v>CCP-011</v>
      </c>
      <c r="D20" t="s">
        <v>824</v>
      </c>
      <c r="E20" s="12">
        <v>9.9499999999999993</v>
      </c>
      <c r="F20" t="str">
        <f t="shared" si="1"/>
        <v>rico_ccp_011.jpg</v>
      </c>
      <c r="H20" s="3" t="str">
        <f t="shared" si="2"/>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'CCP-011', '106', 'rico_ccp_011.jpg', 0.00, '2010-12-09 23:45:00', '2010-12-09 23:45:00', NULL, '0.00', 1, 0, 2, 0,'Rico Can Can',9.95, 'Rico Can Can Print - Berry Mix 011');</v>
      </c>
    </row>
    <row r="21" spans="1:8" ht="60">
      <c r="A21">
        <v>106</v>
      </c>
      <c r="B21" t="s">
        <v>825</v>
      </c>
      <c r="C21" t="str">
        <f t="shared" si="0"/>
        <v>CCP-012</v>
      </c>
      <c r="D21" t="s">
        <v>826</v>
      </c>
      <c r="E21" s="12">
        <v>9.9499999999999993</v>
      </c>
      <c r="F21" t="str">
        <f t="shared" si="1"/>
        <v>rico_ccp_012.jpg</v>
      </c>
      <c r="H21" s="3" t="str">
        <f t="shared" si="2"/>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'CCP-012', '106', 'rico_ccp_012.jpg', 0.00, '2010-12-09 23:45:00', '2010-12-09 23:45:00', NULL, '0.00', 1, 0, 2, 0,'Rico Can Can',9.95, 'Rico Can Can Print - Brown Mix 012');</v>
      </c>
    </row>
    <row r="22" spans="1:8" ht="60">
      <c r="A22">
        <v>106</v>
      </c>
      <c r="B22" t="s">
        <v>827</v>
      </c>
      <c r="C22" t="str">
        <f t="shared" si="0"/>
        <v>CCP-013</v>
      </c>
      <c r="D22" t="s">
        <v>828</v>
      </c>
      <c r="E22" s="12">
        <v>9.9499999999999993</v>
      </c>
      <c r="F22" t="str">
        <f t="shared" si="1"/>
        <v>rico_ccp_013.jpg</v>
      </c>
      <c r="H22" s="3" t="str">
        <f t="shared" si="2"/>
        <v>INSERT INTO products (products_quantity, products_model, dataload_category_id, products_image, products_price, products_date_added, products_last_modified, products_date_available, products_weight, products_status, products_tax_class_id, manufacturers_id, products_ordered,dataload_gender,dataload_price_rrp,dataload_name) VALUES (1, 'CCP-013', '106', 'rico_ccp_013.jpg', 0.00, '2010-12-09 23:45:00', '2010-12-09 23:45:00', NULL, '0.00', 1, 0, 2, 0,'Rico Can Can',9.95, 'Rico Can Can Print - Black Mix 013');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Sirdar</vt:lpstr>
      <vt:lpstr>Leaflets</vt:lpstr>
      <vt:lpstr>Rico</vt:lpstr>
    </vt:vector>
  </TitlesOfParts>
  <Company>Front Burner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McKay</dc:creator>
  <cp:lastModifiedBy>Craig McKay</cp:lastModifiedBy>
  <cp:lastPrinted>2010-06-12T07:54:48Z</cp:lastPrinted>
  <dcterms:created xsi:type="dcterms:W3CDTF">2010-05-25T18:28:33Z</dcterms:created>
  <dcterms:modified xsi:type="dcterms:W3CDTF">2010-12-10T01:03:13Z</dcterms:modified>
</cp:coreProperties>
</file>