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uzzio/Desktop/2Context/Nature_communications/calcium_stability_classification_changes_across_days/output/"/>
    </mc:Choice>
  </mc:AlternateContent>
  <xr:revisionPtr revIDLastSave="0" documentId="8_{27359F97-31D6-A34C-BAE1-9F8BA85EA43F}" xr6:coauthVersionLast="47" xr6:coauthVersionMax="47" xr10:uidLastSave="{00000000-0000-0000-0000-000000000000}"/>
  <bookViews>
    <workbookView xWindow="0" yWindow="6100" windowWidth="30240" windowHeight="17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<sst xmlns="http://schemas.openxmlformats.org/spreadsheetml/2006/main" count="25" uniqueCount="21">
  <si>
    <t>dayA</t>
  </si>
  <si>
    <t>Day 1</t>
  </si>
  <si>
    <t>Day 2</t>
  </si>
  <si>
    <t>Day 3</t>
  </si>
  <si>
    <t>Day 2</t>
  </si>
  <si>
    <t>dayB</t>
  </si>
  <si>
    <t>Day 2</t>
  </si>
  <si>
    <t>Day 3</t>
  </si>
  <si>
    <t>Day 2</t>
  </si>
  <si>
    <t>Day 1</t>
  </si>
  <si>
    <t>countsStableStable</t>
  </si>
  <si>
    <t>countsStableUnstable</t>
  </si>
  <si>
    <t>countsUntableStable</t>
  </si>
  <si>
    <t>countsUnstableUnstable</t>
  </si>
  <si>
    <t>countsStableX</t>
  </si>
  <si>
    <t>countsUnstableX</t>
  </si>
  <si>
    <t>Total</t>
  </si>
  <si>
    <t>%stable/stable</t>
  </si>
  <si>
    <t>%stable/unstable</t>
  </si>
  <si>
    <t>%unstable/stable</t>
  </si>
  <si>
    <t>%unstable/Unstable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</si>
</sst>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sqref="A1:N4"/>
    </sheetView>
  </sheetViews>
  <sheetFormatPr baseColWidth="10" defaultColWidth="8.83203125" defaultRowHeight="15" x14ac:dyDescent="0.2"/>
  <cols>
    <col min="1" max="2" width="5.83203125" customWidth="1"/>
    <col min="3" max="3" width="18.1640625" customWidth="1"/>
    <col min="4" max="4" width="20.5" customWidth="1"/>
    <col min="5" max="5" width="19.5" customWidth="1"/>
    <col min="6" max="6" width="22.6640625" customWidth="1"/>
    <col min="7" max="7" width="13.6640625" customWidth="1"/>
    <col min="8" max="8" width="16" customWidth="1"/>
    <col min="11" max="11" width="13.83203125" customWidth="1"/>
    <col min="12" max="12" width="14.83203125" customWidth="1"/>
    <col min="13" max="13" width="15.83203125" customWidth="1"/>
    <col min="14" max="14" width="18.6640625" customWidth="1"/>
  </cols>
  <sheetData>
    <row r="1" spans="1:14" x14ac:dyDescent="0.2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2" t="s">
        <v>16</v>
      </c>
      <c r="J1" s="1"/>
      <c r="K1" s="2" t="s">
        <v>17</v>
      </c>
      <c r="L1" s="2" t="s">
        <v>18</v>
      </c>
      <c r="M1" s="2" t="s">
        <v>19</v>
      </c>
      <c r="N1" s="2" t="s">
        <v>20</v>
      </c>
    </row>
    <row r="2" spans="1:14" x14ac:dyDescent="0.2">
      <c r="A2" s="1" t="s">
        <v>1</v>
      </c>
      <c r="B2" s="1" t="s">
        <v>6</v>
      </c>
      <c r="C2" s="1">
        <v>225</v>
      </c>
      <c r="D2" s="1">
        <v>24</v>
      </c>
      <c r="E2" s="1">
        <v>31</v>
      </c>
      <c r="F2" s="1">
        <v>9</v>
      </c>
      <c r="G2" s="1">
        <f>SUM(C2:D2)</f>
        <v>249</v>
      </c>
      <c r="H2" s="1">
        <f>+SUM(E2:F2)</f>
        <v>40</v>
      </c>
      <c r="I2" s="1">
        <f>+SUM(G2:H2)</f>
        <v>289</v>
      </c>
      <c r="J2" s="1"/>
      <c r="K2" s="1">
        <f>(C2/G2)*100</f>
        <v>90.361445783132538</v>
      </c>
      <c r="L2" s="1">
        <f>(D2/G2)*100</f>
        <v>9.6385542168674707</v>
      </c>
      <c r="M2" s="1">
        <f>(E2/H2)*100</f>
        <v>77.5</v>
      </c>
      <c r="N2" s="1">
        <f>(F2/H2)*100</f>
        <v>22.5</v>
      </c>
    </row>
    <row r="3" spans="1:14" x14ac:dyDescent="0.2">
      <c r="A3" s="1" t="s">
        <v>1</v>
      </c>
      <c r="B3" s="1" t="s">
        <v>7</v>
      </c>
      <c r="C3" s="1">
        <v>177</v>
      </c>
      <c r="D3" s="1">
        <v>30</v>
      </c>
      <c r="E3" s="1">
        <v>24</v>
      </c>
      <c r="F3" s="1">
        <v>5</v>
      </c>
      <c r="G3" s="1">
        <f t="shared" ref="G3:G7" si="0">SUM(C3:D3)</f>
        <v>207</v>
      </c>
      <c r="H3" s="1">
        <f t="shared" ref="H3:H7" si="1">+SUM(E3:F3)</f>
        <v>29</v>
      </c>
      <c r="I3" s="1">
        <f t="shared" ref="I3:I7" si="2">+SUM(G3:H3)</f>
        <v>236</v>
      </c>
      <c r="J3" s="1"/>
      <c r="K3" s="1">
        <f t="shared" ref="K3:K7" si="3">(C3/G3)*100</f>
        <v>85.507246376811594</v>
      </c>
      <c r="L3" s="1">
        <f t="shared" ref="L3:L7" si="4">(D3/G3)*100</f>
        <v>14.492753623188406</v>
      </c>
      <c r="M3" s="1">
        <f t="shared" ref="M3:M7" si="5">(E3/H3)*100</f>
        <v>82.758620689655174</v>
      </c>
      <c r="N3" s="1">
        <f t="shared" ref="N3:N7" si="6">(F3/H3)*100</f>
        <v>17.241379310344829</v>
      </c>
    </row>
    <row r="4" spans="1:14" x14ac:dyDescent="0.2">
      <c r="A4" s="1" t="s">
        <v>2</v>
      </c>
      <c r="B4" s="1" t="s">
        <v>7</v>
      </c>
      <c r="C4" s="1">
        <v>222</v>
      </c>
      <c r="D4" s="1">
        <v>21</v>
      </c>
      <c r="E4" s="1">
        <v>22</v>
      </c>
      <c r="F4" s="1">
        <v>7</v>
      </c>
      <c r="G4" s="1">
        <f t="shared" si="0"/>
        <v>243</v>
      </c>
      <c r="H4" s="1">
        <f t="shared" si="1"/>
        <v>29</v>
      </c>
      <c r="I4" s="1">
        <f t="shared" si="2"/>
        <v>272</v>
      </c>
      <c r="J4" s="1"/>
      <c r="K4" s="1">
        <f t="shared" si="3"/>
        <v>91.358024691358025</v>
      </c>
      <c r="L4" s="1">
        <f t="shared" si="4"/>
        <v>8.6419753086419746</v>
      </c>
      <c r="M4" s="1">
        <f t="shared" si="5"/>
        <v>75.862068965517238</v>
      </c>
      <c r="N4" s="1">
        <f t="shared" si="6"/>
        <v>24.137931034482758</v>
      </c>
    </row>
    <row r="5" spans="1:14" x14ac:dyDescent="0.2">
      <c r="A5" t="s">
        <v>3</v>
      </c>
      <c r="B5" t="s">
        <v>8</v>
      </c>
      <c r="C5">
        <v>222</v>
      </c>
      <c r="D5">
        <v>22</v>
      </c>
      <c r="E5">
        <v>21</v>
      </c>
      <c r="F5">
        <v>7</v>
      </c>
      <c r="G5">
        <f t="shared" si="0"/>
        <v>244</v>
      </c>
      <c r="H5">
        <f t="shared" si="1"/>
        <v>28</v>
      </c>
      <c r="I5">
        <f t="shared" si="2"/>
        <v>272</v>
      </c>
      <c r="K5">
        <f t="shared" si="3"/>
        <v>90.983606557377044</v>
      </c>
      <c r="L5">
        <f t="shared" si="4"/>
        <v>9.0163934426229506</v>
      </c>
      <c r="M5">
        <f t="shared" si="5"/>
        <v>75</v>
      </c>
      <c r="N5">
        <f t="shared" si="6"/>
        <v>25</v>
      </c>
    </row>
    <row r="6" spans="1:14" x14ac:dyDescent="0.2">
      <c r="A6" t="s">
        <v>3</v>
      </c>
      <c r="B6" t="s">
        <v>9</v>
      </c>
      <c r="C6">
        <v>177</v>
      </c>
      <c r="D6">
        <v>24</v>
      </c>
      <c r="E6">
        <v>30</v>
      </c>
      <c r="F6">
        <v>5</v>
      </c>
      <c r="G6">
        <f t="shared" si="0"/>
        <v>201</v>
      </c>
      <c r="H6">
        <f t="shared" si="1"/>
        <v>35</v>
      </c>
      <c r="I6">
        <f t="shared" si="2"/>
        <v>236</v>
      </c>
      <c r="K6">
        <f t="shared" si="3"/>
        <v>88.059701492537314</v>
      </c>
      <c r="L6">
        <f t="shared" si="4"/>
        <v>11.940298507462686</v>
      </c>
      <c r="M6">
        <f t="shared" si="5"/>
        <v>85.714285714285708</v>
      </c>
      <c r="N6">
        <f t="shared" si="6"/>
        <v>14.285714285714285</v>
      </c>
    </row>
    <row r="7" spans="1:14" x14ac:dyDescent="0.2">
      <c r="A7" t="s">
        <v>4</v>
      </c>
      <c r="B7" t="s">
        <v>9</v>
      </c>
      <c r="C7">
        <v>225</v>
      </c>
      <c r="D7">
        <v>31</v>
      </c>
      <c r="E7">
        <v>24</v>
      </c>
      <c r="F7">
        <v>9</v>
      </c>
      <c r="G7">
        <f t="shared" si="0"/>
        <v>256</v>
      </c>
      <c r="H7">
        <f t="shared" si="1"/>
        <v>33</v>
      </c>
      <c r="I7">
        <f t="shared" si="2"/>
        <v>289</v>
      </c>
      <c r="K7">
        <f t="shared" si="3"/>
        <v>87.890625</v>
      </c>
      <c r="L7">
        <f t="shared" si="4"/>
        <v>12.109375</v>
      </c>
      <c r="M7">
        <f t="shared" si="5"/>
        <v>72.727272727272734</v>
      </c>
      <c r="N7">
        <f t="shared" si="6"/>
        <v>27.27272727272727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Muzzio, Isabel</cp:lastModifiedBy>
  <dcterms:created xsi:type="dcterms:W3CDTF">2024-02-29T20:21:57Z</dcterms:created>
  <dcterms:modified xsi:type="dcterms:W3CDTF">2024-02-29T20:21:57Z</dcterms:modified>
</cp:coreProperties>
</file>