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\Downloads\"/>
    </mc:Choice>
  </mc:AlternateContent>
  <xr:revisionPtr revIDLastSave="0" documentId="13_ncr:1_{7D236458-E05C-4126-B5FF-71AED67892ED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EXPinUK" sheetId="2" r:id="rId1"/>
    <sheet name="EXPinSP" sheetId="8" r:id="rId2"/>
    <sheet name="INEXP" sheetId="4" r:id="rId3"/>
    <sheet name="ENCO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4" l="1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K3" i="3"/>
  <c r="L3" i="3" s="1"/>
  <c r="K4" i="3"/>
  <c r="K5" i="3"/>
  <c r="K6" i="3"/>
  <c r="K7" i="3"/>
  <c r="K8" i="3"/>
  <c r="L8" i="3" s="1"/>
  <c r="K9" i="3"/>
  <c r="K10" i="3"/>
  <c r="K11" i="3"/>
  <c r="K12" i="3"/>
  <c r="K13" i="3"/>
  <c r="L13" i="3" s="1"/>
  <c r="K14" i="3"/>
  <c r="K15" i="3"/>
  <c r="K16" i="3"/>
  <c r="L16" i="3" s="1"/>
  <c r="K17" i="3"/>
  <c r="K18" i="3"/>
  <c r="M3" i="3"/>
  <c r="M2" i="3"/>
  <c r="K2" i="3"/>
  <c r="L2" i="3" s="1"/>
  <c r="L2" i="2"/>
  <c r="M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L18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L4" i="3"/>
  <c r="L5" i="3"/>
  <c r="L7" i="3"/>
  <c r="L9" i="3"/>
  <c r="L12" i="3"/>
  <c r="L17" i="3"/>
  <c r="N18" i="3"/>
  <c r="O18" i="3" s="1"/>
  <c r="L18" i="3"/>
  <c r="N17" i="3"/>
  <c r="O17" i="3"/>
  <c r="N16" i="3"/>
  <c r="O16" i="3" s="1"/>
  <c r="N15" i="3"/>
  <c r="O15" i="3" s="1"/>
  <c r="L15" i="3"/>
  <c r="N14" i="3"/>
  <c r="O14" i="3"/>
  <c r="L14" i="3"/>
  <c r="N13" i="3"/>
  <c r="O13" i="3" s="1"/>
  <c r="N12" i="3"/>
  <c r="O12" i="3" s="1"/>
  <c r="N11" i="3"/>
  <c r="O11" i="3" s="1"/>
  <c r="L11" i="3"/>
  <c r="N10" i="3"/>
  <c r="O10" i="3" s="1"/>
  <c r="L10" i="3"/>
  <c r="N9" i="3"/>
  <c r="O9" i="3"/>
  <c r="N8" i="3"/>
  <c r="O8" i="3" s="1"/>
  <c r="N7" i="3"/>
  <c r="O7" i="3"/>
  <c r="N6" i="3"/>
  <c r="O6" i="3" s="1"/>
  <c r="L6" i="3"/>
  <c r="N5" i="3"/>
  <c r="O5" i="3" s="1"/>
  <c r="N4" i="3"/>
  <c r="O4" i="3"/>
  <c r="N3" i="3"/>
  <c r="O3" i="3" s="1"/>
  <c r="N2" i="3"/>
  <c r="O2" i="3"/>
</calcChain>
</file>

<file path=xl/sharedStrings.xml><?xml version="1.0" encoding="utf-8"?>
<sst xmlns="http://schemas.openxmlformats.org/spreadsheetml/2006/main" count="56" uniqueCount="47">
  <si>
    <t>Mean</t>
  </si>
  <si>
    <t>Average</t>
  </si>
  <si>
    <t>Percentage</t>
  </si>
  <si>
    <t>Actual VOT</t>
  </si>
  <si>
    <t>UKExp6</t>
  </si>
  <si>
    <t>SD</t>
  </si>
  <si>
    <t>ENCont mean</t>
  </si>
  <si>
    <t>EXPinUK2</t>
  </si>
  <si>
    <t xml:space="preserve">EXPinUK3 </t>
  </si>
  <si>
    <t>EXPinUK4</t>
  </si>
  <si>
    <t>EXPinUK7</t>
  </si>
  <si>
    <t>EXPinUK8</t>
  </si>
  <si>
    <t>EXPinUK10</t>
  </si>
  <si>
    <t>EXPinUK12</t>
  </si>
  <si>
    <t>EXPinUK13</t>
  </si>
  <si>
    <t>EXPinUK14</t>
  </si>
  <si>
    <t>EXPinSP01</t>
  </si>
  <si>
    <t>EXPinSP02</t>
  </si>
  <si>
    <t>EXPinSP03</t>
  </si>
  <si>
    <t>EXPinSP04</t>
  </si>
  <si>
    <t>EXPinSP05</t>
  </si>
  <si>
    <t>EXPinSP06</t>
  </si>
  <si>
    <t>EXPinSP07</t>
  </si>
  <si>
    <t>EXPinSP08</t>
  </si>
  <si>
    <t>EXPinSP09</t>
  </si>
  <si>
    <t>EXPinSP10</t>
  </si>
  <si>
    <t>EXPinSP11</t>
  </si>
  <si>
    <t>INEXP4</t>
  </si>
  <si>
    <t>INEXP5 (zac)</t>
  </si>
  <si>
    <t>INEXP6</t>
  </si>
  <si>
    <t>INEXP7</t>
  </si>
  <si>
    <t>INEXP8</t>
  </si>
  <si>
    <t>INEXP9</t>
  </si>
  <si>
    <t>INEXP10</t>
  </si>
  <si>
    <t>INEXP11</t>
  </si>
  <si>
    <t>INEXP12</t>
  </si>
  <si>
    <t>INEXP13</t>
  </si>
  <si>
    <t>INEXP14</t>
  </si>
  <si>
    <t>ENCONT1</t>
  </si>
  <si>
    <t>ENCONT2</t>
  </si>
  <si>
    <t>ENCONT3</t>
  </si>
  <si>
    <t>ENCONT4</t>
  </si>
  <si>
    <t>ENCONT5</t>
  </si>
  <si>
    <t>ENCONT6</t>
  </si>
  <si>
    <t>ENCONT7</t>
  </si>
  <si>
    <t>ENCONT8</t>
  </si>
  <si>
    <t>ENCONT10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</si>
</sst>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quotePrefix="1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1" fontId="0" fillId="0" borderId="0" xfId="0" quotePrefix="1" applyNumberFormat="1" applyFont="1" applyFill="1"/>
    <xf numFmtId="1" fontId="0" fillId="0" borderId="0" xfId="0" applyNumberFormat="1" applyFont="1" applyFill="1"/>
    <xf numFmtId="1" fontId="1" fillId="0" borderId="0" xfId="0" applyNumberFormat="1" applyFont="1" applyFill="1" applyAlignment="1">
      <alignment horizontal="left" indent="2"/>
    </xf>
    <xf numFmtId="1" fontId="1" fillId="0" borderId="0" xfId="0" quotePrefix="1" applyNumberFormat="1" applyFont="1" applyFill="1" applyAlignment="1">
      <alignment horizontal="left" indent="2"/>
    </xf>
    <xf numFmtId="1" fontId="1" fillId="0" borderId="0" xfId="0" quotePrefix="1" applyNumberFormat="1" applyFon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70" zoomScaleNormal="70" zoomScalePageLayoutView="70" workbookViewId="0">
      <selection sqref="A1:M1048576"/>
    </sheetView>
  </sheetViews>
  <sheetFormatPr baseColWidth="10" defaultColWidth="11.44140625" defaultRowHeight="14.4" x14ac:dyDescent="0.3"/>
  <cols>
    <col min="1" max="13" width="11.44140625" style="4"/>
  </cols>
  <sheetData>
    <row r="1" spans="1:13" x14ac:dyDescent="0.3">
      <c r="A1" s="4" t="s">
        <v>3</v>
      </c>
      <c r="B1" s="4" t="s">
        <v>7</v>
      </c>
      <c r="C1" s="4" t="s">
        <v>8</v>
      </c>
      <c r="D1" s="4" t="s">
        <v>9</v>
      </c>
      <c r="E1" s="4" t="s">
        <v>4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</v>
      </c>
      <c r="M1" s="4" t="s">
        <v>6</v>
      </c>
    </row>
    <row r="2" spans="1:13" x14ac:dyDescent="0.3">
      <c r="A2" s="8">
        <v>-30.431000000000001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f t="shared" ref="L2:L18" si="0">AVERAGE(B2:K2)</f>
        <v>0</v>
      </c>
      <c r="M2" s="4">
        <v>0</v>
      </c>
    </row>
    <row r="3" spans="1:13" x14ac:dyDescent="0.3">
      <c r="A3" s="9">
        <v>-24.992000000000001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f t="shared" si="0"/>
        <v>0</v>
      </c>
      <c r="M3" s="4">
        <v>0</v>
      </c>
    </row>
    <row r="4" spans="1:13" x14ac:dyDescent="0.3">
      <c r="A4" s="9">
        <v>-20.925999999999998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 t="shared" si="0"/>
        <v>0</v>
      </c>
      <c r="M4" s="4">
        <v>0</v>
      </c>
    </row>
    <row r="5" spans="1:13" x14ac:dyDescent="0.3">
      <c r="A5" s="9">
        <v>-14.8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si="0"/>
        <v>0.1</v>
      </c>
      <c r="M5" s="4">
        <v>0</v>
      </c>
    </row>
    <row r="6" spans="1:13" x14ac:dyDescent="0.3">
      <c r="A6" s="9">
        <v>-9.8800000000000008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 t="shared" si="0"/>
        <v>0</v>
      </c>
      <c r="M6" s="4">
        <v>0</v>
      </c>
    </row>
    <row r="7" spans="1:13" x14ac:dyDescent="0.3">
      <c r="A7" s="9">
        <v>-5.1150000000000002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 t="shared" si="0"/>
        <v>0</v>
      </c>
      <c r="M7" s="4">
        <v>0.22222222222222221</v>
      </c>
    </row>
    <row r="8" spans="1:13" x14ac:dyDescent="0.3">
      <c r="A8" s="8">
        <v>8.6300000000000008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f t="shared" si="0"/>
        <v>0.1</v>
      </c>
      <c r="M8" s="4">
        <v>0</v>
      </c>
    </row>
    <row r="9" spans="1:13" x14ac:dyDescent="0.3">
      <c r="A9" s="8">
        <v>13.78</v>
      </c>
      <c r="B9" s="4">
        <v>3</v>
      </c>
      <c r="C9" s="4">
        <v>3</v>
      </c>
      <c r="D9" s="4">
        <v>1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f t="shared" si="0"/>
        <v>0.9</v>
      </c>
      <c r="M9" s="4">
        <v>0.77777777777777779</v>
      </c>
    </row>
    <row r="10" spans="1:13" x14ac:dyDescent="0.3">
      <c r="A10" s="8">
        <v>18.689999999999998</v>
      </c>
      <c r="B10" s="4">
        <v>3</v>
      </c>
      <c r="C10" s="4">
        <v>4</v>
      </c>
      <c r="D10" s="4">
        <v>2</v>
      </c>
      <c r="E10" s="4">
        <v>2</v>
      </c>
      <c r="F10" s="4">
        <v>2</v>
      </c>
      <c r="G10" s="4">
        <v>0</v>
      </c>
      <c r="H10" s="4">
        <v>2</v>
      </c>
      <c r="I10" s="4">
        <v>0</v>
      </c>
      <c r="J10" s="4">
        <v>1</v>
      </c>
      <c r="K10" s="4">
        <v>3</v>
      </c>
      <c r="L10" s="4">
        <f t="shared" si="0"/>
        <v>1.9</v>
      </c>
      <c r="M10" s="4">
        <v>2.3333333333333335</v>
      </c>
    </row>
    <row r="11" spans="1:13" x14ac:dyDescent="0.3">
      <c r="A11" s="8">
        <v>23.67</v>
      </c>
      <c r="B11" s="4">
        <v>3</v>
      </c>
      <c r="C11" s="4">
        <v>4</v>
      </c>
      <c r="D11" s="4">
        <v>4</v>
      </c>
      <c r="E11" s="4">
        <v>2</v>
      </c>
      <c r="F11" s="4">
        <v>2</v>
      </c>
      <c r="G11" s="4">
        <v>0</v>
      </c>
      <c r="H11" s="4">
        <v>2</v>
      </c>
      <c r="I11" s="4">
        <v>4</v>
      </c>
      <c r="J11" s="4">
        <v>2</v>
      </c>
      <c r="K11" s="4">
        <v>4</v>
      </c>
      <c r="L11" s="4">
        <f t="shared" si="0"/>
        <v>2.7</v>
      </c>
      <c r="M11" s="4">
        <v>4</v>
      </c>
    </row>
    <row r="12" spans="1:13" x14ac:dyDescent="0.3">
      <c r="A12" s="8">
        <v>28.810000000000002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3</v>
      </c>
      <c r="H12" s="4">
        <v>4</v>
      </c>
      <c r="I12" s="4">
        <v>4</v>
      </c>
      <c r="J12" s="4">
        <v>4</v>
      </c>
      <c r="K12" s="4">
        <v>4</v>
      </c>
      <c r="L12" s="4">
        <f t="shared" si="0"/>
        <v>3.9</v>
      </c>
      <c r="M12" s="4">
        <v>4</v>
      </c>
    </row>
    <row r="13" spans="1:13" x14ac:dyDescent="0.3">
      <c r="A13" s="8">
        <v>33.630000000000003</v>
      </c>
      <c r="B13" s="4">
        <v>4</v>
      </c>
      <c r="C13" s="4">
        <v>4</v>
      </c>
      <c r="D13" s="4">
        <v>4</v>
      </c>
      <c r="E13" s="4">
        <v>4</v>
      </c>
      <c r="F13" s="4">
        <v>4</v>
      </c>
      <c r="G13" s="4">
        <v>3</v>
      </c>
      <c r="H13" s="4">
        <v>4</v>
      </c>
      <c r="I13" s="4">
        <v>4</v>
      </c>
      <c r="J13" s="4">
        <v>4</v>
      </c>
      <c r="K13" s="4">
        <v>4</v>
      </c>
      <c r="L13" s="4">
        <f t="shared" si="0"/>
        <v>3.9</v>
      </c>
      <c r="M13" s="4">
        <v>4</v>
      </c>
    </row>
    <row r="14" spans="1:13" x14ac:dyDescent="0.3">
      <c r="A14" s="8">
        <v>38.46</v>
      </c>
      <c r="B14" s="4">
        <v>4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4</v>
      </c>
      <c r="K14" s="4">
        <v>4</v>
      </c>
      <c r="L14" s="4">
        <f t="shared" si="0"/>
        <v>4</v>
      </c>
      <c r="M14" s="4">
        <v>4</v>
      </c>
    </row>
    <row r="15" spans="1:13" x14ac:dyDescent="0.3">
      <c r="A15" s="8">
        <v>43.31</v>
      </c>
      <c r="B15" s="4">
        <v>4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4">
        <f t="shared" si="0"/>
        <v>4</v>
      </c>
      <c r="M15" s="4">
        <v>4</v>
      </c>
    </row>
    <row r="16" spans="1:13" x14ac:dyDescent="0.3">
      <c r="A16" s="8">
        <v>48.71</v>
      </c>
      <c r="B16" s="4">
        <v>4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4</v>
      </c>
      <c r="L16" s="4">
        <f t="shared" si="0"/>
        <v>4</v>
      </c>
      <c r="M16" s="4">
        <v>4</v>
      </c>
    </row>
    <row r="17" spans="1:13" x14ac:dyDescent="0.3">
      <c r="A17" s="8">
        <v>53.37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f t="shared" si="0"/>
        <v>4</v>
      </c>
      <c r="M17" s="4">
        <v>4</v>
      </c>
    </row>
    <row r="18" spans="1:13" x14ac:dyDescent="0.3">
      <c r="A18" s="8">
        <v>57.89</v>
      </c>
      <c r="B18" s="4">
        <v>4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  <c r="L18" s="4">
        <f t="shared" si="0"/>
        <v>4</v>
      </c>
      <c r="M18" s="4"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60" zoomScaleNormal="60" zoomScalePageLayoutView="60" workbookViewId="0">
      <selection sqref="A1:N1048576"/>
    </sheetView>
  </sheetViews>
  <sheetFormatPr baseColWidth="10" defaultRowHeight="14.4" x14ac:dyDescent="0.3"/>
  <cols>
    <col min="1" max="5" width="11.5546875" style="4"/>
    <col min="6" max="6" width="10.77734375" style="4"/>
    <col min="7" max="7" width="11.5546875" style="4"/>
    <col min="8" max="8" width="10.77734375" style="4"/>
    <col min="9" max="11" width="11.5546875" style="4"/>
    <col min="12" max="12" width="10.77734375" style="4"/>
    <col min="13" max="14" width="11.5546875" style="4"/>
  </cols>
  <sheetData>
    <row r="1" spans="1:14" x14ac:dyDescent="0.3">
      <c r="A1" s="4" t="s">
        <v>3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1</v>
      </c>
      <c r="N1" s="4" t="s">
        <v>6</v>
      </c>
    </row>
    <row r="2" spans="1:14" x14ac:dyDescent="0.3">
      <c r="A2" s="11">
        <v>-30.431000000000001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f t="shared" ref="M2:M18" si="0">AVERAGE(B2:K2)</f>
        <v>0</v>
      </c>
      <c r="N2" s="4">
        <v>0</v>
      </c>
    </row>
    <row r="3" spans="1:14" x14ac:dyDescent="0.3">
      <c r="A3" s="10">
        <v>-24.992000000000001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f t="shared" si="0"/>
        <v>0</v>
      </c>
      <c r="N3" s="4">
        <v>0</v>
      </c>
    </row>
    <row r="4" spans="1:14" x14ac:dyDescent="0.3">
      <c r="A4" s="10">
        <v>-20.925999999999998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f t="shared" si="0"/>
        <v>0</v>
      </c>
      <c r="N4" s="4">
        <v>0</v>
      </c>
    </row>
    <row r="5" spans="1:14" x14ac:dyDescent="0.3">
      <c r="A5" s="10">
        <v>-14.8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f t="shared" si="0"/>
        <v>0</v>
      </c>
      <c r="N5" s="4">
        <v>0</v>
      </c>
    </row>
    <row r="6" spans="1:14" x14ac:dyDescent="0.3">
      <c r="A6" s="10">
        <v>-9.8800000000000008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f t="shared" si="0"/>
        <v>0</v>
      </c>
      <c r="N6" s="4">
        <v>0</v>
      </c>
    </row>
    <row r="7" spans="1:14" x14ac:dyDescent="0.3">
      <c r="A7" s="10">
        <v>-5.1150000000000002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f t="shared" si="0"/>
        <v>0</v>
      </c>
      <c r="N7" s="4">
        <v>0.22222222222222221</v>
      </c>
    </row>
    <row r="8" spans="1:14" x14ac:dyDescent="0.3">
      <c r="A8" s="11">
        <v>8.6300000000000008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f t="shared" si="0"/>
        <v>0</v>
      </c>
      <c r="N8" s="4">
        <v>0</v>
      </c>
    </row>
    <row r="9" spans="1:14" x14ac:dyDescent="0.3">
      <c r="A9" s="11">
        <v>13.78</v>
      </c>
      <c r="B9" s="4">
        <v>0</v>
      </c>
      <c r="C9" s="4">
        <v>0</v>
      </c>
      <c r="D9" s="4">
        <v>1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f t="shared" si="0"/>
        <v>0.6</v>
      </c>
      <c r="N9" s="4">
        <v>0.77777777777777779</v>
      </c>
    </row>
    <row r="10" spans="1:14" x14ac:dyDescent="0.3">
      <c r="A10" s="11">
        <v>18.689999999999998</v>
      </c>
      <c r="B10" s="4">
        <v>2</v>
      </c>
      <c r="C10" s="4">
        <v>1</v>
      </c>
      <c r="D10" s="4">
        <v>4</v>
      </c>
      <c r="E10" s="4">
        <v>3</v>
      </c>
      <c r="F10" s="4">
        <v>0</v>
      </c>
      <c r="G10" s="4">
        <v>4</v>
      </c>
      <c r="H10" s="4">
        <v>0</v>
      </c>
      <c r="I10" s="4">
        <v>1</v>
      </c>
      <c r="J10" s="4">
        <v>1</v>
      </c>
      <c r="K10" s="4">
        <v>3</v>
      </c>
      <c r="L10" s="4">
        <v>0</v>
      </c>
      <c r="M10" s="4">
        <f t="shared" si="0"/>
        <v>1.9</v>
      </c>
      <c r="N10" s="4">
        <v>2.3333333333333335</v>
      </c>
    </row>
    <row r="11" spans="1:14" x14ac:dyDescent="0.3">
      <c r="A11" s="11">
        <v>23.67</v>
      </c>
      <c r="B11" s="4">
        <v>2</v>
      </c>
      <c r="C11" s="4">
        <v>4</v>
      </c>
      <c r="D11" s="4">
        <v>4</v>
      </c>
      <c r="E11" s="4">
        <v>4</v>
      </c>
      <c r="F11" s="4">
        <v>1</v>
      </c>
      <c r="G11" s="4">
        <v>4</v>
      </c>
      <c r="H11" s="4">
        <v>1</v>
      </c>
      <c r="I11" s="4">
        <v>2</v>
      </c>
      <c r="J11" s="4">
        <v>3</v>
      </c>
      <c r="K11" s="4">
        <v>3</v>
      </c>
      <c r="L11" s="4">
        <v>4</v>
      </c>
      <c r="M11" s="4">
        <f t="shared" si="0"/>
        <v>2.8</v>
      </c>
      <c r="N11" s="4">
        <v>4</v>
      </c>
    </row>
    <row r="12" spans="1:14" x14ac:dyDescent="0.3">
      <c r="A12" s="11">
        <v>28.810000000000002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  <c r="L12" s="4">
        <v>4</v>
      </c>
      <c r="M12" s="4">
        <f t="shared" si="0"/>
        <v>4</v>
      </c>
      <c r="N12" s="4">
        <v>4</v>
      </c>
    </row>
    <row r="13" spans="1:14" x14ac:dyDescent="0.3">
      <c r="A13" s="11">
        <v>33.630000000000003</v>
      </c>
      <c r="B13" s="4">
        <v>4</v>
      </c>
      <c r="C13" s="4">
        <v>4</v>
      </c>
      <c r="D13" s="4">
        <v>4</v>
      </c>
      <c r="E13" s="4">
        <v>4</v>
      </c>
      <c r="F13" s="4">
        <v>4</v>
      </c>
      <c r="G13" s="4">
        <v>4</v>
      </c>
      <c r="H13" s="4">
        <v>4</v>
      </c>
      <c r="I13" s="4">
        <v>4</v>
      </c>
      <c r="J13" s="4">
        <v>4</v>
      </c>
      <c r="K13" s="4">
        <v>4</v>
      </c>
      <c r="L13" s="4">
        <v>4</v>
      </c>
      <c r="M13" s="4">
        <f t="shared" si="0"/>
        <v>4</v>
      </c>
      <c r="N13" s="4">
        <v>4</v>
      </c>
    </row>
    <row r="14" spans="1:14" x14ac:dyDescent="0.3">
      <c r="A14" s="11">
        <v>38.46</v>
      </c>
      <c r="B14" s="4">
        <v>4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4</v>
      </c>
      <c r="K14" s="4">
        <v>4</v>
      </c>
      <c r="L14" s="4">
        <v>4</v>
      </c>
      <c r="M14" s="4">
        <f t="shared" si="0"/>
        <v>4</v>
      </c>
      <c r="N14" s="4">
        <v>4</v>
      </c>
    </row>
    <row r="15" spans="1:14" x14ac:dyDescent="0.3">
      <c r="A15" s="11">
        <v>43.31</v>
      </c>
      <c r="B15" s="4">
        <v>4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4">
        <v>4</v>
      </c>
      <c r="M15" s="4">
        <f t="shared" si="0"/>
        <v>4</v>
      </c>
      <c r="N15" s="4">
        <v>4</v>
      </c>
    </row>
    <row r="16" spans="1:14" x14ac:dyDescent="0.3">
      <c r="A16" s="11">
        <v>48.71</v>
      </c>
      <c r="B16" s="4">
        <v>4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4</v>
      </c>
      <c r="L16" s="4">
        <v>4</v>
      </c>
      <c r="M16" s="4">
        <f t="shared" si="0"/>
        <v>4</v>
      </c>
      <c r="N16" s="4">
        <v>4</v>
      </c>
    </row>
    <row r="17" spans="1:14" x14ac:dyDescent="0.3">
      <c r="A17" s="11">
        <v>53.37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4</v>
      </c>
      <c r="M17" s="4">
        <f t="shared" si="0"/>
        <v>4</v>
      </c>
      <c r="N17" s="4">
        <v>4</v>
      </c>
    </row>
    <row r="18" spans="1:14" x14ac:dyDescent="0.3">
      <c r="A18" s="11">
        <v>57.89</v>
      </c>
      <c r="B18" s="4">
        <v>4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  <c r="L18" s="4">
        <v>4</v>
      </c>
      <c r="M18" s="4">
        <f t="shared" si="0"/>
        <v>4</v>
      </c>
      <c r="N18" s="4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zoomScale="70" zoomScaleNormal="70" zoomScalePageLayoutView="70" workbookViewId="0">
      <selection sqref="A1:N1048576"/>
    </sheetView>
  </sheetViews>
  <sheetFormatPr baseColWidth="10" defaultColWidth="11.44140625" defaultRowHeight="14.4" x14ac:dyDescent="0.3"/>
  <cols>
    <col min="1" max="2" width="11.44140625" style="5"/>
    <col min="3" max="3" width="11.44140625" style="4"/>
    <col min="4" max="10" width="11.44140625" style="5"/>
    <col min="11" max="11" width="12.44140625" style="4" bestFit="1" customWidth="1"/>
    <col min="12" max="12" width="12.44140625" style="5" bestFit="1" customWidth="1"/>
    <col min="13" max="14" width="11.44140625" style="5"/>
  </cols>
  <sheetData>
    <row r="1" spans="1:14" x14ac:dyDescent="0.3">
      <c r="A1" s="5" t="s">
        <v>3</v>
      </c>
      <c r="B1" s="5" t="s">
        <v>27</v>
      </c>
      <c r="C1" s="4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4" t="s">
        <v>36</v>
      </c>
      <c r="L1" s="5" t="s">
        <v>37</v>
      </c>
      <c r="M1" s="5" t="s">
        <v>1</v>
      </c>
      <c r="N1" s="5" t="s">
        <v>6</v>
      </c>
    </row>
    <row r="2" spans="1:14" x14ac:dyDescent="0.3">
      <c r="A2" s="7">
        <v>-30.431000000000001</v>
      </c>
      <c r="B2" s="5">
        <v>0</v>
      </c>
      <c r="C2" s="4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4">
        <v>2</v>
      </c>
      <c r="L2" s="5">
        <v>0</v>
      </c>
      <c r="M2" s="5">
        <f t="shared" ref="M2:M18" si="0">AVERAGE(B2:L2)</f>
        <v>0.18181818181818182</v>
      </c>
      <c r="N2" s="5">
        <v>0</v>
      </c>
    </row>
    <row r="3" spans="1:14" x14ac:dyDescent="0.3">
      <c r="A3" s="6">
        <v>-24.992000000000001</v>
      </c>
      <c r="B3" s="5">
        <v>0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4">
        <v>0</v>
      </c>
      <c r="L3" s="5">
        <v>0</v>
      </c>
      <c r="M3" s="5">
        <f t="shared" si="0"/>
        <v>0</v>
      </c>
      <c r="N3" s="5">
        <v>0</v>
      </c>
    </row>
    <row r="4" spans="1:14" x14ac:dyDescent="0.3">
      <c r="A4" s="6">
        <v>-20.925999999999998</v>
      </c>
      <c r="B4" s="5">
        <v>0</v>
      </c>
      <c r="C4" s="4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4">
        <v>0</v>
      </c>
      <c r="L4" s="5">
        <v>0</v>
      </c>
      <c r="M4" s="5">
        <f t="shared" si="0"/>
        <v>0</v>
      </c>
      <c r="N4" s="5">
        <v>0</v>
      </c>
    </row>
    <row r="5" spans="1:14" x14ac:dyDescent="0.3">
      <c r="A5" s="6">
        <v>-14.8</v>
      </c>
      <c r="B5" s="5">
        <v>0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4">
        <v>0</v>
      </c>
      <c r="L5" s="5">
        <v>0</v>
      </c>
      <c r="M5" s="5">
        <f t="shared" si="0"/>
        <v>0</v>
      </c>
      <c r="N5" s="5">
        <v>0</v>
      </c>
    </row>
    <row r="6" spans="1:14" x14ac:dyDescent="0.3">
      <c r="A6" s="6">
        <v>-9.8800000000000008</v>
      </c>
      <c r="B6" s="5">
        <v>0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4">
        <v>0</v>
      </c>
      <c r="L6" s="5">
        <v>0</v>
      </c>
      <c r="M6" s="5">
        <f t="shared" si="0"/>
        <v>0</v>
      </c>
      <c r="N6" s="5">
        <v>0</v>
      </c>
    </row>
    <row r="7" spans="1:14" x14ac:dyDescent="0.3">
      <c r="A7" s="6">
        <v>-5.1150000000000002</v>
      </c>
      <c r="B7" s="5">
        <v>0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4">
        <v>0</v>
      </c>
      <c r="L7" s="5">
        <v>0</v>
      </c>
      <c r="M7" s="5">
        <f t="shared" si="0"/>
        <v>0</v>
      </c>
      <c r="N7" s="5">
        <v>0.22222222222222221</v>
      </c>
    </row>
    <row r="8" spans="1:14" x14ac:dyDescent="0.3">
      <c r="A8" s="7">
        <v>8.6300000000000008</v>
      </c>
      <c r="B8" s="5">
        <v>0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4">
        <v>0</v>
      </c>
      <c r="L8" s="5">
        <v>1</v>
      </c>
      <c r="M8" s="5">
        <f t="shared" si="0"/>
        <v>9.0909090909090912E-2</v>
      </c>
      <c r="N8" s="5">
        <v>0</v>
      </c>
    </row>
    <row r="9" spans="1:14" x14ac:dyDescent="0.3">
      <c r="A9" s="7">
        <v>13.78</v>
      </c>
      <c r="B9" s="5">
        <v>2</v>
      </c>
      <c r="C9" s="4">
        <v>2</v>
      </c>
      <c r="D9" s="5">
        <v>2</v>
      </c>
      <c r="E9" s="5">
        <v>2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4">
        <v>0</v>
      </c>
      <c r="L9" s="5">
        <v>0</v>
      </c>
      <c r="M9" s="5">
        <f t="shared" si="0"/>
        <v>0.72727272727272729</v>
      </c>
      <c r="N9" s="5">
        <v>0.77777777777777779</v>
      </c>
    </row>
    <row r="10" spans="1:14" x14ac:dyDescent="0.3">
      <c r="A10" s="7">
        <v>18.689999999999998</v>
      </c>
      <c r="B10" s="5">
        <v>4</v>
      </c>
      <c r="C10" s="4">
        <v>3</v>
      </c>
      <c r="D10" s="5">
        <v>4</v>
      </c>
      <c r="E10" s="5">
        <v>4</v>
      </c>
      <c r="F10" s="5">
        <v>1</v>
      </c>
      <c r="G10" s="5">
        <v>1</v>
      </c>
      <c r="H10" s="5">
        <v>3</v>
      </c>
      <c r="I10" s="5">
        <v>3</v>
      </c>
      <c r="J10" s="5">
        <v>0</v>
      </c>
      <c r="K10" s="4">
        <v>1</v>
      </c>
      <c r="L10" s="5">
        <v>1</v>
      </c>
      <c r="M10" s="5">
        <f t="shared" si="0"/>
        <v>2.2727272727272729</v>
      </c>
      <c r="N10" s="5">
        <v>2.3333333333333335</v>
      </c>
    </row>
    <row r="11" spans="1:14" x14ac:dyDescent="0.3">
      <c r="A11" s="7">
        <v>23.67</v>
      </c>
      <c r="B11" s="5">
        <v>4</v>
      </c>
      <c r="C11" s="4">
        <v>4</v>
      </c>
      <c r="D11" s="5">
        <v>4</v>
      </c>
      <c r="E11" s="5">
        <v>4</v>
      </c>
      <c r="F11" s="5">
        <v>4</v>
      </c>
      <c r="G11" s="5">
        <v>3</v>
      </c>
      <c r="H11" s="5">
        <v>4</v>
      </c>
      <c r="I11" s="5">
        <v>4</v>
      </c>
      <c r="J11" s="5">
        <v>2</v>
      </c>
      <c r="K11" s="4">
        <v>2</v>
      </c>
      <c r="L11" s="5">
        <v>2</v>
      </c>
      <c r="M11" s="5">
        <f t="shared" si="0"/>
        <v>3.3636363636363638</v>
      </c>
      <c r="N11" s="5">
        <v>4</v>
      </c>
    </row>
    <row r="12" spans="1:14" x14ac:dyDescent="0.3">
      <c r="A12" s="7">
        <v>28.810000000000002</v>
      </c>
      <c r="B12" s="5">
        <v>3</v>
      </c>
      <c r="C12" s="4">
        <v>4</v>
      </c>
      <c r="D12" s="5">
        <v>4</v>
      </c>
      <c r="E12" s="5">
        <v>4</v>
      </c>
      <c r="F12" s="5">
        <v>4</v>
      </c>
      <c r="G12" s="5">
        <v>4</v>
      </c>
      <c r="H12" s="5">
        <v>4</v>
      </c>
      <c r="I12" s="5">
        <v>4</v>
      </c>
      <c r="J12" s="5">
        <v>4</v>
      </c>
      <c r="K12" s="4">
        <v>4</v>
      </c>
      <c r="L12" s="5">
        <v>4</v>
      </c>
      <c r="M12" s="5">
        <f t="shared" si="0"/>
        <v>3.9090909090909092</v>
      </c>
      <c r="N12" s="5">
        <v>4</v>
      </c>
    </row>
    <row r="13" spans="1:14" x14ac:dyDescent="0.3">
      <c r="A13" s="7">
        <v>33.630000000000003</v>
      </c>
      <c r="B13" s="5">
        <v>4</v>
      </c>
      <c r="C13" s="4">
        <v>4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4</v>
      </c>
      <c r="J13" s="5">
        <v>4</v>
      </c>
      <c r="K13" s="4">
        <v>4</v>
      </c>
      <c r="L13" s="5">
        <v>4</v>
      </c>
      <c r="M13" s="5">
        <f t="shared" si="0"/>
        <v>4</v>
      </c>
      <c r="N13" s="5">
        <v>4</v>
      </c>
    </row>
    <row r="14" spans="1:14" x14ac:dyDescent="0.3">
      <c r="A14" s="7">
        <v>38.46</v>
      </c>
      <c r="B14" s="5">
        <v>4</v>
      </c>
      <c r="C14" s="4">
        <v>4</v>
      </c>
      <c r="D14" s="5">
        <v>4</v>
      </c>
      <c r="E14" s="5">
        <v>4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4">
        <v>4</v>
      </c>
      <c r="L14" s="5">
        <v>4</v>
      </c>
      <c r="M14" s="5">
        <f t="shared" si="0"/>
        <v>4</v>
      </c>
      <c r="N14" s="5">
        <v>4</v>
      </c>
    </row>
    <row r="15" spans="1:14" x14ac:dyDescent="0.3">
      <c r="A15" s="7">
        <v>43.31</v>
      </c>
      <c r="B15" s="5">
        <v>4</v>
      </c>
      <c r="C15" s="4">
        <v>4</v>
      </c>
      <c r="D15" s="5">
        <v>4</v>
      </c>
      <c r="E15" s="5">
        <v>4</v>
      </c>
      <c r="F15" s="5">
        <v>4</v>
      </c>
      <c r="G15" s="5">
        <v>4</v>
      </c>
      <c r="H15" s="5">
        <v>4</v>
      </c>
      <c r="I15" s="5">
        <v>4</v>
      </c>
      <c r="J15" s="5">
        <v>4</v>
      </c>
      <c r="K15" s="4">
        <v>4</v>
      </c>
      <c r="L15" s="5">
        <v>4</v>
      </c>
      <c r="M15" s="5">
        <f t="shared" si="0"/>
        <v>4</v>
      </c>
      <c r="N15" s="5">
        <v>4</v>
      </c>
    </row>
    <row r="16" spans="1:14" x14ac:dyDescent="0.3">
      <c r="A16" s="7">
        <v>48.71</v>
      </c>
      <c r="B16" s="5">
        <v>4</v>
      </c>
      <c r="C16" s="4">
        <v>4</v>
      </c>
      <c r="D16" s="5">
        <v>4</v>
      </c>
      <c r="E16" s="5">
        <v>4</v>
      </c>
      <c r="F16" s="5">
        <v>4</v>
      </c>
      <c r="G16" s="5">
        <v>4</v>
      </c>
      <c r="H16" s="5">
        <v>4</v>
      </c>
      <c r="I16" s="5">
        <v>4</v>
      </c>
      <c r="J16" s="5">
        <v>4</v>
      </c>
      <c r="K16" s="4">
        <v>4</v>
      </c>
      <c r="L16" s="5">
        <v>4</v>
      </c>
      <c r="M16" s="5">
        <f t="shared" si="0"/>
        <v>4</v>
      </c>
      <c r="N16" s="5">
        <v>4</v>
      </c>
    </row>
    <row r="17" spans="1:14" x14ac:dyDescent="0.3">
      <c r="A17" s="7">
        <v>53.37</v>
      </c>
      <c r="B17" s="5">
        <v>4</v>
      </c>
      <c r="C17" s="4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4">
        <v>4</v>
      </c>
      <c r="L17" s="5">
        <v>4</v>
      </c>
      <c r="M17" s="5">
        <f t="shared" si="0"/>
        <v>4</v>
      </c>
      <c r="N17" s="5">
        <v>4</v>
      </c>
    </row>
    <row r="18" spans="1:14" x14ac:dyDescent="0.3">
      <c r="A18" s="7">
        <v>57.89</v>
      </c>
      <c r="B18" s="5">
        <v>4</v>
      </c>
      <c r="C18" s="4">
        <v>4</v>
      </c>
      <c r="D18" s="5">
        <v>4</v>
      </c>
      <c r="E18" s="5">
        <v>4</v>
      </c>
      <c r="F18" s="5">
        <v>4</v>
      </c>
      <c r="G18" s="5">
        <v>4</v>
      </c>
      <c r="H18" s="5">
        <v>4</v>
      </c>
      <c r="I18" s="5">
        <v>4</v>
      </c>
      <c r="J18" s="5">
        <v>4</v>
      </c>
      <c r="K18" s="4">
        <v>4</v>
      </c>
      <c r="L18" s="5">
        <f>AVERAGE(B18:K18)</f>
        <v>4</v>
      </c>
      <c r="M18" s="5">
        <f t="shared" si="0"/>
        <v>4</v>
      </c>
      <c r="N18" s="5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tabSelected="1" zoomScale="80" zoomScaleNormal="80" zoomScalePageLayoutView="80" workbookViewId="0">
      <selection activeCell="H29" sqref="H29"/>
    </sheetView>
  </sheetViews>
  <sheetFormatPr baseColWidth="10" defaultColWidth="11.44140625" defaultRowHeight="14.4" x14ac:dyDescent="0.3"/>
  <cols>
    <col min="1" max="9" width="11.44140625" style="5"/>
    <col min="10" max="10" width="11.44140625" style="4"/>
    <col min="11" max="12" width="11.44140625" style="5"/>
  </cols>
  <sheetData>
    <row r="1" spans="1:15" x14ac:dyDescent="0.3">
      <c r="A1" s="5" t="s">
        <v>3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4" t="s">
        <v>46</v>
      </c>
      <c r="K1" s="5" t="s">
        <v>1</v>
      </c>
      <c r="L1" s="5" t="s">
        <v>2</v>
      </c>
      <c r="M1" t="s">
        <v>5</v>
      </c>
      <c r="N1" t="s">
        <v>0</v>
      </c>
      <c r="O1" t="s">
        <v>2</v>
      </c>
    </row>
    <row r="2" spans="1:15" x14ac:dyDescent="0.3">
      <c r="A2" s="3">
        <v>-30.431000000000001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4">
        <v>0</v>
      </c>
      <c r="K2" s="5">
        <f t="shared" ref="K2:K18" si="0">AVERAGE(B2:J2)</f>
        <v>0</v>
      </c>
      <c r="L2" s="5">
        <f>K2*100/4</f>
        <v>0</v>
      </c>
      <c r="M2">
        <f>STDEVA(B2:I2)</f>
        <v>0</v>
      </c>
      <c r="N2">
        <f>MEDIAN(B2:J2)</f>
        <v>0</v>
      </c>
      <c r="O2">
        <f>N2*100/4</f>
        <v>0</v>
      </c>
    </row>
    <row r="3" spans="1:15" x14ac:dyDescent="0.3">
      <c r="A3" s="2">
        <v>-24.992000000000001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4">
        <v>0</v>
      </c>
      <c r="K3" s="5">
        <f t="shared" si="0"/>
        <v>0</v>
      </c>
      <c r="L3" s="5">
        <f t="shared" ref="L3:L18" si="1">K3*100/4</f>
        <v>0</v>
      </c>
      <c r="M3">
        <f>STDEVA(B3:J3)</f>
        <v>0</v>
      </c>
      <c r="N3">
        <f>MEDIAN(B3:J3)</f>
        <v>0</v>
      </c>
      <c r="O3">
        <f t="shared" ref="O3:O18" si="2">N3*100/4</f>
        <v>0</v>
      </c>
    </row>
    <row r="4" spans="1:15" x14ac:dyDescent="0.3">
      <c r="A4" s="2">
        <v>-20.925999999999998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4">
        <v>0</v>
      </c>
      <c r="K4" s="5">
        <f t="shared" si="0"/>
        <v>0</v>
      </c>
      <c r="L4" s="5">
        <f t="shared" si="1"/>
        <v>0</v>
      </c>
      <c r="M4">
        <f t="shared" ref="M4:M18" si="3">STDEVA(B4:I4)</f>
        <v>0</v>
      </c>
      <c r="N4">
        <f>MEDIAN(B4:J4)</f>
        <v>0</v>
      </c>
      <c r="O4">
        <f t="shared" si="2"/>
        <v>0</v>
      </c>
    </row>
    <row r="5" spans="1:15" x14ac:dyDescent="0.3">
      <c r="A5" s="2">
        <v>-14.8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4">
        <v>0</v>
      </c>
      <c r="K5" s="5">
        <f t="shared" si="0"/>
        <v>0</v>
      </c>
      <c r="L5" s="5">
        <f t="shared" si="1"/>
        <v>0</v>
      </c>
      <c r="M5">
        <f t="shared" si="3"/>
        <v>0</v>
      </c>
      <c r="N5">
        <f>MEDIAN(B5:J5)</f>
        <v>0</v>
      </c>
      <c r="O5">
        <f t="shared" si="2"/>
        <v>0</v>
      </c>
    </row>
    <row r="6" spans="1:15" x14ac:dyDescent="0.3">
      <c r="A6" s="2">
        <v>-9.8800000000000008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4">
        <v>0</v>
      </c>
      <c r="K6" s="5">
        <f t="shared" si="0"/>
        <v>0</v>
      </c>
      <c r="L6" s="5">
        <f t="shared" si="1"/>
        <v>0</v>
      </c>
      <c r="M6">
        <f t="shared" si="3"/>
        <v>0</v>
      </c>
      <c r="N6">
        <f>MEDIAN(B6:J6)</f>
        <v>0</v>
      </c>
      <c r="O6">
        <f t="shared" si="2"/>
        <v>0</v>
      </c>
    </row>
    <row r="7" spans="1:15" x14ac:dyDescent="0.3">
      <c r="A7" s="2">
        <v>-5.1150000000000002</v>
      </c>
      <c r="B7" s="5">
        <v>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4">
        <v>0</v>
      </c>
      <c r="K7" s="5">
        <f t="shared" si="0"/>
        <v>0.22222222222222221</v>
      </c>
      <c r="L7" s="5">
        <f t="shared" si="1"/>
        <v>5.5555555555555554</v>
      </c>
      <c r="M7">
        <f t="shared" si="3"/>
        <v>0.70710678118654757</v>
      </c>
      <c r="N7">
        <f>MEDIAN(B7:J7)</f>
        <v>0</v>
      </c>
      <c r="O7">
        <f t="shared" si="2"/>
        <v>0</v>
      </c>
    </row>
    <row r="8" spans="1:15" x14ac:dyDescent="0.3">
      <c r="A8" s="3">
        <v>8.6300000000000008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4">
        <v>0</v>
      </c>
      <c r="K8" s="5">
        <f t="shared" si="0"/>
        <v>0</v>
      </c>
      <c r="L8" s="5">
        <f t="shared" si="1"/>
        <v>0</v>
      </c>
      <c r="M8">
        <f t="shared" si="3"/>
        <v>0</v>
      </c>
      <c r="N8">
        <f>MEDIAN(B8:J8)</f>
        <v>0</v>
      </c>
      <c r="O8">
        <f t="shared" si="2"/>
        <v>0</v>
      </c>
    </row>
    <row r="9" spans="1:15" x14ac:dyDescent="0.3">
      <c r="A9" s="3">
        <v>13.78</v>
      </c>
      <c r="B9" s="5">
        <v>3</v>
      </c>
      <c r="C9" s="5">
        <v>3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4">
        <v>0</v>
      </c>
      <c r="K9" s="5">
        <f t="shared" si="0"/>
        <v>0.77777777777777779</v>
      </c>
      <c r="L9" s="5">
        <f t="shared" si="1"/>
        <v>19.444444444444446</v>
      </c>
      <c r="M9">
        <f t="shared" si="3"/>
        <v>1.3562026818605375</v>
      </c>
      <c r="N9">
        <f>MEDIAN(B9:J9)</f>
        <v>0</v>
      </c>
      <c r="O9" s="5">
        <f t="shared" si="2"/>
        <v>0</v>
      </c>
    </row>
    <row r="10" spans="1:15" x14ac:dyDescent="0.3">
      <c r="A10" s="3">
        <v>18.689999999999998</v>
      </c>
      <c r="B10" s="5">
        <v>4</v>
      </c>
      <c r="C10" s="5">
        <v>4</v>
      </c>
      <c r="D10" s="5">
        <v>1</v>
      </c>
      <c r="E10" s="5">
        <v>1</v>
      </c>
      <c r="F10" s="5">
        <v>4</v>
      </c>
      <c r="G10" s="5">
        <v>2</v>
      </c>
      <c r="H10" s="5">
        <v>1</v>
      </c>
      <c r="I10" s="5">
        <v>2</v>
      </c>
      <c r="J10" s="4">
        <v>2</v>
      </c>
      <c r="K10" s="5">
        <f t="shared" si="0"/>
        <v>2.3333333333333335</v>
      </c>
      <c r="L10" s="5">
        <f t="shared" si="1"/>
        <v>58.333333333333336</v>
      </c>
      <c r="M10">
        <f t="shared" si="3"/>
        <v>1.407885953173359</v>
      </c>
      <c r="N10">
        <f>MEDIAN(B10:J10)</f>
        <v>2</v>
      </c>
      <c r="O10" s="1">
        <f t="shared" si="2"/>
        <v>50</v>
      </c>
    </row>
    <row r="11" spans="1:15" x14ac:dyDescent="0.3">
      <c r="A11" s="3">
        <v>23.67</v>
      </c>
      <c r="B11" s="5">
        <v>4</v>
      </c>
      <c r="C11" s="5">
        <v>4</v>
      </c>
      <c r="D11" s="5">
        <v>4</v>
      </c>
      <c r="E11" s="5">
        <v>4</v>
      </c>
      <c r="F11" s="5">
        <v>4</v>
      </c>
      <c r="G11" s="5">
        <v>4</v>
      </c>
      <c r="H11" s="5">
        <v>4</v>
      </c>
      <c r="I11" s="5">
        <v>4</v>
      </c>
      <c r="J11" s="4">
        <v>4</v>
      </c>
      <c r="K11" s="5">
        <f t="shared" si="0"/>
        <v>4</v>
      </c>
      <c r="L11" s="5">
        <f t="shared" si="1"/>
        <v>100</v>
      </c>
      <c r="M11">
        <f t="shared" si="3"/>
        <v>0</v>
      </c>
      <c r="N11">
        <f>MEDIAN(B11:J11)</f>
        <v>4</v>
      </c>
      <c r="O11" s="1">
        <f t="shared" si="2"/>
        <v>100</v>
      </c>
    </row>
    <row r="12" spans="1:15" x14ac:dyDescent="0.3">
      <c r="A12" s="3">
        <v>28.810000000000002</v>
      </c>
      <c r="B12" s="5">
        <v>4</v>
      </c>
      <c r="C12" s="5">
        <v>4</v>
      </c>
      <c r="D12" s="5">
        <v>4</v>
      </c>
      <c r="E12" s="5">
        <v>4</v>
      </c>
      <c r="F12" s="5">
        <v>4</v>
      </c>
      <c r="G12" s="5">
        <v>4</v>
      </c>
      <c r="H12" s="5">
        <v>4</v>
      </c>
      <c r="I12" s="5">
        <v>4</v>
      </c>
      <c r="J12" s="4">
        <v>4</v>
      </c>
      <c r="K12" s="5">
        <f t="shared" si="0"/>
        <v>4</v>
      </c>
      <c r="L12" s="5">
        <f t="shared" si="1"/>
        <v>100</v>
      </c>
      <c r="M12">
        <f t="shared" si="3"/>
        <v>0</v>
      </c>
      <c r="N12">
        <f>MEDIAN(B12:J12)</f>
        <v>4</v>
      </c>
      <c r="O12">
        <f t="shared" si="2"/>
        <v>100</v>
      </c>
    </row>
    <row r="13" spans="1:15" x14ac:dyDescent="0.3">
      <c r="A13" s="3">
        <v>33.630000000000003</v>
      </c>
      <c r="B13" s="5">
        <v>4</v>
      </c>
      <c r="C13" s="5">
        <v>4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4</v>
      </c>
      <c r="J13" s="4">
        <v>4</v>
      </c>
      <c r="K13" s="5">
        <f t="shared" si="0"/>
        <v>4</v>
      </c>
      <c r="L13" s="5">
        <f t="shared" si="1"/>
        <v>100</v>
      </c>
      <c r="M13">
        <f t="shared" si="3"/>
        <v>0</v>
      </c>
      <c r="N13">
        <f>MEDIAN(B13:J13)</f>
        <v>4</v>
      </c>
      <c r="O13">
        <f t="shared" si="2"/>
        <v>100</v>
      </c>
    </row>
    <row r="14" spans="1:15" x14ac:dyDescent="0.3">
      <c r="A14" s="3">
        <v>38.46</v>
      </c>
      <c r="B14" s="5">
        <v>4</v>
      </c>
      <c r="C14" s="5">
        <v>4</v>
      </c>
      <c r="D14" s="5">
        <v>4</v>
      </c>
      <c r="E14" s="5">
        <v>4</v>
      </c>
      <c r="F14" s="5">
        <v>4</v>
      </c>
      <c r="G14" s="5">
        <v>4</v>
      </c>
      <c r="H14" s="5">
        <v>4</v>
      </c>
      <c r="I14" s="5">
        <v>4</v>
      </c>
      <c r="J14" s="4">
        <v>4</v>
      </c>
      <c r="K14" s="5">
        <f t="shared" si="0"/>
        <v>4</v>
      </c>
      <c r="L14" s="5">
        <f t="shared" si="1"/>
        <v>100</v>
      </c>
      <c r="M14">
        <f t="shared" si="3"/>
        <v>0</v>
      </c>
      <c r="N14">
        <f>MEDIAN(B14:J14)</f>
        <v>4</v>
      </c>
      <c r="O14">
        <f t="shared" si="2"/>
        <v>100</v>
      </c>
    </row>
    <row r="15" spans="1:15" x14ac:dyDescent="0.3">
      <c r="A15" s="3">
        <v>43.31</v>
      </c>
      <c r="B15" s="5">
        <v>4</v>
      </c>
      <c r="C15" s="5">
        <v>4</v>
      </c>
      <c r="D15" s="5">
        <v>4</v>
      </c>
      <c r="E15" s="5">
        <v>4</v>
      </c>
      <c r="F15" s="5">
        <v>4</v>
      </c>
      <c r="G15" s="5">
        <v>4</v>
      </c>
      <c r="H15" s="5">
        <v>4</v>
      </c>
      <c r="I15" s="5">
        <v>4</v>
      </c>
      <c r="J15" s="4">
        <v>4</v>
      </c>
      <c r="K15" s="5">
        <f t="shared" si="0"/>
        <v>4</v>
      </c>
      <c r="L15" s="5">
        <f t="shared" si="1"/>
        <v>100</v>
      </c>
      <c r="M15">
        <f t="shared" si="3"/>
        <v>0</v>
      </c>
      <c r="N15">
        <f>MEDIAN(B15:J15)</f>
        <v>4</v>
      </c>
      <c r="O15">
        <f t="shared" si="2"/>
        <v>100</v>
      </c>
    </row>
    <row r="16" spans="1:15" x14ac:dyDescent="0.3">
      <c r="A16" s="3">
        <v>48.71</v>
      </c>
      <c r="B16" s="5">
        <v>4</v>
      </c>
      <c r="C16" s="5">
        <v>4</v>
      </c>
      <c r="D16" s="5">
        <v>4</v>
      </c>
      <c r="E16" s="5">
        <v>4</v>
      </c>
      <c r="F16" s="5">
        <v>4</v>
      </c>
      <c r="G16" s="5">
        <v>4</v>
      </c>
      <c r="H16" s="5">
        <v>4</v>
      </c>
      <c r="I16" s="5">
        <v>4</v>
      </c>
      <c r="J16" s="4">
        <v>4</v>
      </c>
      <c r="K16" s="5">
        <f t="shared" si="0"/>
        <v>4</v>
      </c>
      <c r="L16" s="5">
        <f t="shared" si="1"/>
        <v>100</v>
      </c>
      <c r="M16">
        <f t="shared" si="3"/>
        <v>0</v>
      </c>
      <c r="N16">
        <f>MEDIAN(B16:J16)</f>
        <v>4</v>
      </c>
      <c r="O16">
        <f t="shared" si="2"/>
        <v>100</v>
      </c>
    </row>
    <row r="17" spans="1:15" x14ac:dyDescent="0.3">
      <c r="A17" s="3">
        <v>53.37</v>
      </c>
      <c r="B17" s="5">
        <v>4</v>
      </c>
      <c r="C17" s="5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4">
        <v>4</v>
      </c>
      <c r="K17" s="5">
        <f t="shared" si="0"/>
        <v>4</v>
      </c>
      <c r="L17" s="5">
        <f t="shared" si="1"/>
        <v>100</v>
      </c>
      <c r="M17">
        <f t="shared" si="3"/>
        <v>0</v>
      </c>
      <c r="N17">
        <f>MEDIAN(B17:J17)</f>
        <v>4</v>
      </c>
      <c r="O17">
        <f t="shared" si="2"/>
        <v>100</v>
      </c>
    </row>
    <row r="18" spans="1:15" x14ac:dyDescent="0.3">
      <c r="A18" s="3">
        <v>57.89</v>
      </c>
      <c r="B18" s="5">
        <v>4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4</v>
      </c>
      <c r="I18" s="5">
        <v>4</v>
      </c>
      <c r="J18" s="4">
        <v>4</v>
      </c>
      <c r="K18" s="5">
        <f t="shared" si="0"/>
        <v>4</v>
      </c>
      <c r="L18" s="5">
        <f t="shared" si="1"/>
        <v>100</v>
      </c>
      <c r="M18">
        <f t="shared" si="3"/>
        <v>0</v>
      </c>
      <c r="N18">
        <f>MEDIAN(B18:J18)</f>
        <v>4</v>
      </c>
      <c r="O18">
        <f t="shared" si="2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EXPinUK</vt:lpstr>
      <vt:lpstr>EXPinSP</vt:lpstr>
      <vt:lpstr>INEXP</vt:lpstr>
      <vt:lpstr>ENCONT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Gorba Masip</dc:creator>
  <cp:lastModifiedBy>celia</cp:lastModifiedBy>
  <dcterms:created xsi:type="dcterms:W3CDTF">2017-10-21T14:16:00Z</dcterms:created>
  <dcterms:modified xsi:type="dcterms:W3CDTF">2021-05-10T08:04:50Z</dcterms:modified>
</cp:coreProperties>
</file>