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evyshin\Desktop\"/>
    </mc:Choice>
  </mc:AlternateContent>
  <bookViews>
    <workbookView xWindow="0" yWindow="0" windowWidth="24000" windowHeight="9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37" i="1"/>
  <c r="K36" i="1"/>
</calcChain>
</file>

<file path=xl/sharedStrings.xml><?xml version="1.0" encoding="utf-8"?>
<sst xmlns="http://schemas.openxmlformats.org/spreadsheetml/2006/main" count="122" uniqueCount="55">
  <si>
    <t>Говядина (кроме бескостного мяса)</t>
  </si>
  <si>
    <t>Свинина (кроме бескостного мяса)</t>
  </si>
  <si>
    <t>Баранина (кроме бескостного мяса)</t>
  </si>
  <si>
    <t>Куры охлажденные и мороженые</t>
  </si>
  <si>
    <t>Рыба мороженая неразделанная</t>
  </si>
  <si>
    <t>Сельдь соленая</t>
  </si>
  <si>
    <t>Масло сливочное</t>
  </si>
  <si>
    <t>Масло подсолнечное</t>
  </si>
  <si>
    <t>Маргарин</t>
  </si>
  <si>
    <t>Молоко питьевое цельное пастеризованное 2,5-3,2% жирности</t>
  </si>
  <si>
    <t>Сметана</t>
  </si>
  <si>
    <t>Творог нежирный</t>
  </si>
  <si>
    <t>Сыры сычужные твердые и мягкие</t>
  </si>
  <si>
    <t>Яйца куриные</t>
  </si>
  <si>
    <t>Сахар-песок</t>
  </si>
  <si>
    <t>Мука пшеничная</t>
  </si>
  <si>
    <t>Рис шлифованный</t>
  </si>
  <si>
    <t>Пшено</t>
  </si>
  <si>
    <t>Горох и фасоль</t>
  </si>
  <si>
    <t>Вермишель</t>
  </si>
  <si>
    <t>Картофель</t>
  </si>
  <si>
    <t>Капуста белокочанная свежая</t>
  </si>
  <si>
    <t>Морковь</t>
  </si>
  <si>
    <t>Огурцы свежие</t>
  </si>
  <si>
    <t>Лук репчатый</t>
  </si>
  <si>
    <t>Яблоки</t>
  </si>
  <si>
    <t>Печенье</t>
  </si>
  <si>
    <t>Карамель</t>
  </si>
  <si>
    <t>Чай черный байховый</t>
  </si>
  <si>
    <t>Соль поваренная пищевая</t>
  </si>
  <si>
    <t>Перец черный (горошек)</t>
  </si>
  <si>
    <t>кг</t>
  </si>
  <si>
    <t>л</t>
  </si>
  <si>
    <t>10 шт.</t>
  </si>
  <si>
    <t>Товар</t>
  </si>
  <si>
    <t>Единица измерения</t>
  </si>
  <si>
    <t>Ашан</t>
  </si>
  <si>
    <t>Окей</t>
  </si>
  <si>
    <t>Перекресток</t>
  </si>
  <si>
    <t>Утконос</t>
  </si>
  <si>
    <t>Глобус</t>
  </si>
  <si>
    <t>Средняя</t>
  </si>
  <si>
    <t>Год</t>
  </si>
  <si>
    <t>Месяц</t>
  </si>
  <si>
    <t>Неделя</t>
  </si>
  <si>
    <t>Дата</t>
  </si>
  <si>
    <t>апрель</t>
  </si>
  <si>
    <t>Вес товара (кол-во в год)</t>
  </si>
  <si>
    <t>Хлеб из ржаной муки и из смеси муки ржаной и пшеничной</t>
  </si>
  <si>
    <t>Хлеб и булочные изделия из пшеничной муки 1 и 2 сортов</t>
  </si>
  <si>
    <t>Стоимость годового запаса</t>
  </si>
  <si>
    <t>Стоимость месячного запаса</t>
  </si>
  <si>
    <t>Стоимость недельного запаса</t>
  </si>
  <si>
    <t>шт.</t>
  </si>
  <si>
    <t>Цена,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</si>
</sst>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14" fontId="0" fillId="0" borderId="1" xfId="0" applyNumberFormat="1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85" zoomScaleNormal="85" workbookViewId="0">
      <selection activeCell="I10" sqref="I10"/>
    </sheetView>
  </sheetViews>
  <sheetFormatPr defaultRowHeight="15" x14ac:dyDescent="0.25"/>
  <cols>
    <col min="4" max="4" width="10.140625" bestFit="1" customWidth="1"/>
    <col min="5" max="5" width="41" customWidth="1"/>
    <col min="6" max="6" width="13.140625" customWidth="1"/>
    <col min="7" max="7" width="10.5703125" customWidth="1"/>
    <col min="9" max="9" width="12.5703125" customWidth="1"/>
    <col min="10" max="10" width="10.28515625" customWidth="1"/>
    <col min="11" max="11" width="10.85546875" customWidth="1"/>
    <col min="12" max="12" width="11" customWidth="1"/>
    <col min="13" max="13" width="14.42578125" customWidth="1"/>
    <col min="14" max="14" width="16.5703125" customWidth="1"/>
  </cols>
  <sheetData>
    <row r="1" spans="1:13" s="2" customFormat="1" x14ac:dyDescent="0.25">
      <c r="G1" s="3" t="s">
        <v>54</v>
      </c>
      <c r="H1" s="3"/>
      <c r="I1" s="3"/>
      <c r="J1" s="3"/>
      <c r="K1" s="3"/>
      <c r="L1" s="3"/>
    </row>
    <row r="2" spans="1:13" s="2" customFormat="1" ht="30" x14ac:dyDescent="0.25">
      <c r="A2" s="4" t="s">
        <v>42</v>
      </c>
      <c r="B2" s="4" t="s">
        <v>43</v>
      </c>
      <c r="C2" s="4" t="s">
        <v>44</v>
      </c>
      <c r="D2" s="4" t="s">
        <v>45</v>
      </c>
      <c r="E2" s="4" t="s">
        <v>34</v>
      </c>
      <c r="F2" s="9" t="s">
        <v>35</v>
      </c>
      <c r="G2" s="4" t="s">
        <v>36</v>
      </c>
      <c r="H2" s="4" t="s">
        <v>37</v>
      </c>
      <c r="I2" s="4" t="s">
        <v>38</v>
      </c>
      <c r="J2" s="4" t="s">
        <v>39</v>
      </c>
      <c r="K2" s="4" t="s">
        <v>40</v>
      </c>
      <c r="L2" s="4" t="s">
        <v>41</v>
      </c>
      <c r="M2" s="9" t="s">
        <v>47</v>
      </c>
    </row>
    <row r="3" spans="1:13" s="2" customFormat="1" ht="15.75" x14ac:dyDescent="0.25">
      <c r="A3" s="4">
        <v>2018</v>
      </c>
      <c r="B3" s="4" t="s">
        <v>46</v>
      </c>
      <c r="C3" s="4">
        <v>16</v>
      </c>
      <c r="D3" s="5">
        <v>43206</v>
      </c>
      <c r="E3" s="6" t="s">
        <v>0</v>
      </c>
      <c r="F3" s="7" t="s">
        <v>31</v>
      </c>
      <c r="G3" s="4"/>
      <c r="H3" s="4"/>
      <c r="I3" s="4"/>
      <c r="J3" s="4"/>
      <c r="K3" s="4">
        <v>269</v>
      </c>
      <c r="L3" s="4"/>
      <c r="M3" s="8">
        <v>15</v>
      </c>
    </row>
    <row r="4" spans="1:13" s="2" customFormat="1" ht="15.75" x14ac:dyDescent="0.25">
      <c r="A4" s="4">
        <v>2018</v>
      </c>
      <c r="B4" s="4" t="s">
        <v>46</v>
      </c>
      <c r="C4" s="4">
        <v>16</v>
      </c>
      <c r="D4" s="5">
        <v>43206</v>
      </c>
      <c r="E4" s="6" t="s">
        <v>1</v>
      </c>
      <c r="F4" s="7" t="s">
        <v>31</v>
      </c>
      <c r="G4" s="4"/>
      <c r="H4" s="4"/>
      <c r="I4" s="4"/>
      <c r="J4" s="4"/>
      <c r="K4" s="4">
        <v>199</v>
      </c>
      <c r="L4" s="4"/>
      <c r="M4" s="8">
        <v>4</v>
      </c>
    </row>
    <row r="5" spans="1:13" s="2" customFormat="1" ht="15.75" x14ac:dyDescent="0.25">
      <c r="A5" s="4">
        <v>2018</v>
      </c>
      <c r="B5" s="4" t="s">
        <v>46</v>
      </c>
      <c r="C5" s="4">
        <v>16</v>
      </c>
      <c r="D5" s="5">
        <v>43206</v>
      </c>
      <c r="E5" s="6" t="s">
        <v>2</v>
      </c>
      <c r="F5" s="7" t="s">
        <v>31</v>
      </c>
      <c r="G5" s="4"/>
      <c r="H5" s="4"/>
      <c r="I5" s="4"/>
      <c r="J5" s="4"/>
      <c r="K5" s="4">
        <v>309</v>
      </c>
      <c r="L5" s="4"/>
      <c r="M5" s="8">
        <v>1.8</v>
      </c>
    </row>
    <row r="6" spans="1:13" s="2" customFormat="1" ht="15.75" x14ac:dyDescent="0.25">
      <c r="A6" s="4">
        <v>2018</v>
      </c>
      <c r="B6" s="4" t="s">
        <v>46</v>
      </c>
      <c r="C6" s="4">
        <v>16</v>
      </c>
      <c r="D6" s="5">
        <v>43206</v>
      </c>
      <c r="E6" s="6" t="s">
        <v>3</v>
      </c>
      <c r="F6" s="7" t="s">
        <v>31</v>
      </c>
      <c r="G6" s="4"/>
      <c r="H6" s="4"/>
      <c r="I6" s="4"/>
      <c r="J6" s="4"/>
      <c r="K6" s="4">
        <v>96.9</v>
      </c>
      <c r="L6" s="4"/>
      <c r="M6" s="8">
        <v>14</v>
      </c>
    </row>
    <row r="7" spans="1:13" s="2" customFormat="1" ht="15.75" x14ac:dyDescent="0.25">
      <c r="A7" s="4">
        <v>2018</v>
      </c>
      <c r="B7" s="4" t="s">
        <v>46</v>
      </c>
      <c r="C7" s="4">
        <v>16</v>
      </c>
      <c r="D7" s="5">
        <v>43206</v>
      </c>
      <c r="E7" s="6" t="s">
        <v>4</v>
      </c>
      <c r="F7" s="7" t="s">
        <v>31</v>
      </c>
      <c r="G7" s="4"/>
      <c r="H7" s="4"/>
      <c r="I7" s="4"/>
      <c r="J7" s="4"/>
      <c r="K7" s="4">
        <v>129</v>
      </c>
      <c r="L7" s="4"/>
      <c r="M7" s="8">
        <v>14</v>
      </c>
    </row>
    <row r="8" spans="1:13" s="2" customFormat="1" ht="15.75" x14ac:dyDescent="0.25">
      <c r="A8" s="4">
        <v>2018</v>
      </c>
      <c r="B8" s="4" t="s">
        <v>46</v>
      </c>
      <c r="C8" s="4">
        <v>16</v>
      </c>
      <c r="D8" s="5">
        <v>43206</v>
      </c>
      <c r="E8" s="6" t="s">
        <v>5</v>
      </c>
      <c r="F8" s="7" t="s">
        <v>31</v>
      </c>
      <c r="G8" s="4"/>
      <c r="H8" s="4"/>
      <c r="I8" s="4"/>
      <c r="J8" s="4"/>
      <c r="K8" s="4">
        <v>159</v>
      </c>
      <c r="L8" s="4"/>
      <c r="M8" s="8">
        <v>0.7</v>
      </c>
    </row>
    <row r="9" spans="1:13" s="2" customFormat="1" ht="15.75" x14ac:dyDescent="0.25">
      <c r="A9" s="4">
        <v>2018</v>
      </c>
      <c r="B9" s="4" t="s">
        <v>46</v>
      </c>
      <c r="C9" s="4">
        <v>16</v>
      </c>
      <c r="D9" s="5">
        <v>43206</v>
      </c>
      <c r="E9" s="6" t="s">
        <v>6</v>
      </c>
      <c r="F9" s="7" t="s">
        <v>31</v>
      </c>
      <c r="G9" s="4"/>
      <c r="H9" s="4"/>
      <c r="I9" s="4"/>
      <c r="J9" s="4"/>
      <c r="K9" s="4">
        <v>605.54999999999995</v>
      </c>
      <c r="L9" s="4"/>
      <c r="M9" s="8">
        <v>1.8</v>
      </c>
    </row>
    <row r="10" spans="1:13" s="2" customFormat="1" ht="15.75" x14ac:dyDescent="0.25">
      <c r="A10" s="4">
        <v>2018</v>
      </c>
      <c r="B10" s="4" t="s">
        <v>46</v>
      </c>
      <c r="C10" s="4">
        <v>16</v>
      </c>
      <c r="D10" s="5">
        <v>43206</v>
      </c>
      <c r="E10" s="6" t="s">
        <v>7</v>
      </c>
      <c r="F10" s="7" t="s">
        <v>31</v>
      </c>
      <c r="G10" s="4"/>
      <c r="H10" s="4"/>
      <c r="I10" s="4"/>
      <c r="J10" s="4"/>
      <c r="K10" s="4">
        <v>61.6</v>
      </c>
      <c r="L10" s="4"/>
      <c r="M10" s="8">
        <v>7</v>
      </c>
    </row>
    <row r="11" spans="1:13" s="2" customFormat="1" ht="15.75" x14ac:dyDescent="0.25">
      <c r="A11" s="4">
        <v>2018</v>
      </c>
      <c r="B11" s="4" t="s">
        <v>46</v>
      </c>
      <c r="C11" s="4">
        <v>16</v>
      </c>
      <c r="D11" s="5">
        <v>43206</v>
      </c>
      <c r="E11" s="6" t="s">
        <v>8</v>
      </c>
      <c r="F11" s="7" t="s">
        <v>31</v>
      </c>
      <c r="G11" s="4"/>
      <c r="H11" s="4"/>
      <c r="I11" s="4"/>
      <c r="J11" s="4"/>
      <c r="K11" s="4">
        <v>80.5</v>
      </c>
      <c r="L11" s="4"/>
      <c r="M11" s="8">
        <v>6</v>
      </c>
    </row>
    <row r="12" spans="1:13" s="2" customFormat="1" ht="31.5" x14ac:dyDescent="0.25">
      <c r="A12" s="4">
        <v>2018</v>
      </c>
      <c r="B12" s="4" t="s">
        <v>46</v>
      </c>
      <c r="C12" s="4">
        <v>16</v>
      </c>
      <c r="D12" s="5">
        <v>43206</v>
      </c>
      <c r="E12" s="6" t="s">
        <v>9</v>
      </c>
      <c r="F12" s="7" t="s">
        <v>32</v>
      </c>
      <c r="G12" s="4"/>
      <c r="H12" s="4"/>
      <c r="I12" s="4"/>
      <c r="J12" s="4"/>
      <c r="K12" s="4">
        <v>59.86</v>
      </c>
      <c r="L12" s="4"/>
      <c r="M12" s="8">
        <v>110</v>
      </c>
    </row>
    <row r="13" spans="1:13" s="2" customFormat="1" ht="15.75" x14ac:dyDescent="0.25">
      <c r="A13" s="4">
        <v>2018</v>
      </c>
      <c r="B13" s="4" t="s">
        <v>46</v>
      </c>
      <c r="C13" s="4">
        <v>16</v>
      </c>
      <c r="D13" s="5">
        <v>43206</v>
      </c>
      <c r="E13" s="6" t="s">
        <v>10</v>
      </c>
      <c r="F13" s="7" t="s">
        <v>31</v>
      </c>
      <c r="G13" s="4"/>
      <c r="H13" s="4"/>
      <c r="I13" s="4"/>
      <c r="J13" s="4"/>
      <c r="K13" s="4">
        <v>107.05</v>
      </c>
      <c r="L13" s="4"/>
      <c r="M13" s="8">
        <v>1.8</v>
      </c>
    </row>
    <row r="14" spans="1:13" s="2" customFormat="1" ht="15.75" x14ac:dyDescent="0.25">
      <c r="A14" s="4">
        <v>2018</v>
      </c>
      <c r="B14" s="4" t="s">
        <v>46</v>
      </c>
      <c r="C14" s="4">
        <v>16</v>
      </c>
      <c r="D14" s="5">
        <v>43206</v>
      </c>
      <c r="E14" s="6" t="s">
        <v>11</v>
      </c>
      <c r="F14" s="7" t="s">
        <v>31</v>
      </c>
      <c r="G14" s="4"/>
      <c r="H14" s="4"/>
      <c r="I14" s="4"/>
      <c r="J14" s="4"/>
      <c r="K14" s="4">
        <v>257.73</v>
      </c>
      <c r="L14" s="4"/>
      <c r="M14" s="8">
        <v>10</v>
      </c>
    </row>
    <row r="15" spans="1:13" s="2" customFormat="1" ht="15.75" x14ac:dyDescent="0.25">
      <c r="A15" s="4">
        <v>2018</v>
      </c>
      <c r="B15" s="4" t="s">
        <v>46</v>
      </c>
      <c r="C15" s="4">
        <v>16</v>
      </c>
      <c r="D15" s="5">
        <v>43206</v>
      </c>
      <c r="E15" s="6" t="s">
        <v>12</v>
      </c>
      <c r="F15" s="7" t="s">
        <v>31</v>
      </c>
      <c r="G15" s="4"/>
      <c r="H15" s="4"/>
      <c r="I15" s="4"/>
      <c r="J15" s="4"/>
      <c r="K15" s="4">
        <v>598.59</v>
      </c>
      <c r="L15" s="4"/>
      <c r="M15" s="8">
        <v>2.5</v>
      </c>
    </row>
    <row r="16" spans="1:13" s="2" customFormat="1" ht="15.75" x14ac:dyDescent="0.25">
      <c r="A16" s="4">
        <v>2018</v>
      </c>
      <c r="B16" s="4" t="s">
        <v>46</v>
      </c>
      <c r="C16" s="4">
        <v>16</v>
      </c>
      <c r="D16" s="5">
        <v>43206</v>
      </c>
      <c r="E16" s="6" t="s">
        <v>13</v>
      </c>
      <c r="F16" s="7" t="s">
        <v>33</v>
      </c>
      <c r="G16" s="4"/>
      <c r="H16" s="4"/>
      <c r="I16" s="4"/>
      <c r="J16" s="4"/>
      <c r="K16" s="4">
        <v>59.9</v>
      </c>
      <c r="L16" s="4"/>
      <c r="M16" s="8">
        <v>18</v>
      </c>
    </row>
    <row r="17" spans="1:13" s="2" customFormat="1" ht="15.75" x14ac:dyDescent="0.25">
      <c r="A17" s="4">
        <v>2018</v>
      </c>
      <c r="B17" s="4" t="s">
        <v>46</v>
      </c>
      <c r="C17" s="4">
        <v>16</v>
      </c>
      <c r="D17" s="5">
        <v>43206</v>
      </c>
      <c r="E17" s="6" t="s">
        <v>14</v>
      </c>
      <c r="F17" s="7" t="s">
        <v>31</v>
      </c>
      <c r="G17" s="4"/>
      <c r="H17" s="4"/>
      <c r="I17" s="4"/>
      <c r="J17" s="4"/>
      <c r="K17" s="4">
        <v>27.83</v>
      </c>
      <c r="L17" s="4"/>
      <c r="M17" s="8">
        <v>20</v>
      </c>
    </row>
    <row r="18" spans="1:13" s="2" customFormat="1" ht="15.75" x14ac:dyDescent="0.25">
      <c r="A18" s="4">
        <v>2018</v>
      </c>
      <c r="B18" s="4" t="s">
        <v>46</v>
      </c>
      <c r="C18" s="4">
        <v>16</v>
      </c>
      <c r="D18" s="5">
        <v>43206</v>
      </c>
      <c r="E18" s="6" t="s">
        <v>15</v>
      </c>
      <c r="F18" s="7" t="s">
        <v>31</v>
      </c>
      <c r="G18" s="4"/>
      <c r="H18" s="4"/>
      <c r="I18" s="4"/>
      <c r="J18" s="4"/>
      <c r="K18" s="4">
        <v>25</v>
      </c>
      <c r="L18" s="4"/>
      <c r="M18" s="8">
        <v>20</v>
      </c>
    </row>
    <row r="19" spans="1:13" s="2" customFormat="1" ht="31.5" x14ac:dyDescent="0.25">
      <c r="A19" s="4">
        <v>2018</v>
      </c>
      <c r="B19" s="4" t="s">
        <v>46</v>
      </c>
      <c r="C19" s="4">
        <v>16</v>
      </c>
      <c r="D19" s="5">
        <v>43206</v>
      </c>
      <c r="E19" s="6" t="s">
        <v>48</v>
      </c>
      <c r="F19" s="7" t="s">
        <v>31</v>
      </c>
      <c r="G19" s="4"/>
      <c r="H19" s="4"/>
      <c r="I19" s="4"/>
      <c r="J19" s="4"/>
      <c r="K19" s="4">
        <v>35.43</v>
      </c>
      <c r="L19" s="4"/>
      <c r="M19" s="8">
        <v>115</v>
      </c>
    </row>
    <row r="20" spans="1:13" s="2" customFormat="1" ht="31.5" x14ac:dyDescent="0.25">
      <c r="A20" s="4">
        <v>2018</v>
      </c>
      <c r="B20" s="4" t="s">
        <v>46</v>
      </c>
      <c r="C20" s="4">
        <v>16</v>
      </c>
      <c r="D20" s="5">
        <v>43206</v>
      </c>
      <c r="E20" s="6" t="s">
        <v>49</v>
      </c>
      <c r="F20" s="7" t="s">
        <v>31</v>
      </c>
      <c r="G20" s="4"/>
      <c r="H20" s="4"/>
      <c r="I20" s="4"/>
      <c r="J20" s="4"/>
      <c r="K20" s="4">
        <v>31</v>
      </c>
      <c r="L20" s="4"/>
      <c r="M20" s="8">
        <v>75</v>
      </c>
    </row>
    <row r="21" spans="1:13" s="2" customFormat="1" ht="15.75" x14ac:dyDescent="0.25">
      <c r="A21" s="4">
        <v>2018</v>
      </c>
      <c r="B21" s="4" t="s">
        <v>46</v>
      </c>
      <c r="C21" s="4">
        <v>16</v>
      </c>
      <c r="D21" s="5">
        <v>43206</v>
      </c>
      <c r="E21" s="6" t="s">
        <v>16</v>
      </c>
      <c r="F21" s="7" t="s">
        <v>31</v>
      </c>
      <c r="G21" s="4"/>
      <c r="H21" s="4"/>
      <c r="I21" s="4"/>
      <c r="J21" s="4"/>
      <c r="K21" s="4">
        <v>41.4</v>
      </c>
      <c r="L21" s="4"/>
      <c r="M21" s="8">
        <v>5</v>
      </c>
    </row>
    <row r="22" spans="1:13" s="2" customFormat="1" ht="15.75" x14ac:dyDescent="0.25">
      <c r="A22" s="4">
        <v>2018</v>
      </c>
      <c r="B22" s="4" t="s">
        <v>46</v>
      </c>
      <c r="C22" s="4">
        <v>16</v>
      </c>
      <c r="D22" s="5">
        <v>43206</v>
      </c>
      <c r="E22" s="6" t="s">
        <v>17</v>
      </c>
      <c r="F22" s="7" t="s">
        <v>31</v>
      </c>
      <c r="G22" s="4"/>
      <c r="H22" s="4"/>
      <c r="I22" s="4"/>
      <c r="J22" s="4"/>
      <c r="K22" s="4">
        <v>41.56</v>
      </c>
      <c r="L22" s="4"/>
      <c r="M22" s="8">
        <v>6</v>
      </c>
    </row>
    <row r="23" spans="1:13" s="2" customFormat="1" ht="15.75" x14ac:dyDescent="0.25">
      <c r="A23" s="4">
        <v>2018</v>
      </c>
      <c r="B23" s="4" t="s">
        <v>46</v>
      </c>
      <c r="C23" s="4">
        <v>16</v>
      </c>
      <c r="D23" s="5">
        <v>43206</v>
      </c>
      <c r="E23" s="6" t="s">
        <v>18</v>
      </c>
      <c r="F23" s="7" t="s">
        <v>31</v>
      </c>
      <c r="G23" s="4"/>
      <c r="H23" s="4"/>
      <c r="I23" s="4"/>
      <c r="J23" s="4"/>
      <c r="K23" s="4">
        <v>52.67</v>
      </c>
      <c r="L23" s="4"/>
      <c r="M23" s="8">
        <v>7.3</v>
      </c>
    </row>
    <row r="24" spans="1:13" s="2" customFormat="1" ht="15.75" x14ac:dyDescent="0.25">
      <c r="A24" s="4">
        <v>2018</v>
      </c>
      <c r="B24" s="4" t="s">
        <v>46</v>
      </c>
      <c r="C24" s="4">
        <v>16</v>
      </c>
      <c r="D24" s="5">
        <v>43206</v>
      </c>
      <c r="E24" s="6" t="s">
        <v>19</v>
      </c>
      <c r="F24" s="7" t="s">
        <v>31</v>
      </c>
      <c r="G24" s="4"/>
      <c r="H24" s="4"/>
      <c r="I24" s="4"/>
      <c r="J24" s="4"/>
      <c r="K24" s="4">
        <v>63.8</v>
      </c>
      <c r="L24" s="4"/>
      <c r="M24" s="8">
        <v>6</v>
      </c>
    </row>
    <row r="25" spans="1:13" s="2" customFormat="1" ht="15.75" x14ac:dyDescent="0.25">
      <c r="A25" s="4">
        <v>2018</v>
      </c>
      <c r="B25" s="4" t="s">
        <v>46</v>
      </c>
      <c r="C25" s="4">
        <v>16</v>
      </c>
      <c r="D25" s="5">
        <v>43206</v>
      </c>
      <c r="E25" s="6" t="s">
        <v>20</v>
      </c>
      <c r="F25" s="7" t="s">
        <v>31</v>
      </c>
      <c r="G25" s="4"/>
      <c r="H25" s="4"/>
      <c r="I25" s="4"/>
      <c r="J25" s="4"/>
      <c r="K25" s="4">
        <v>22.89</v>
      </c>
      <c r="L25" s="4"/>
      <c r="M25" s="8">
        <v>150</v>
      </c>
    </row>
    <row r="26" spans="1:13" s="2" customFormat="1" ht="15.75" x14ac:dyDescent="0.25">
      <c r="A26" s="4">
        <v>2018</v>
      </c>
      <c r="B26" s="4" t="s">
        <v>46</v>
      </c>
      <c r="C26" s="4">
        <v>16</v>
      </c>
      <c r="D26" s="5">
        <v>43206</v>
      </c>
      <c r="E26" s="6" t="s">
        <v>21</v>
      </c>
      <c r="F26" s="7" t="s">
        <v>31</v>
      </c>
      <c r="G26" s="4"/>
      <c r="H26" s="4"/>
      <c r="I26" s="4"/>
      <c r="J26" s="4"/>
      <c r="K26" s="4">
        <v>12.99</v>
      </c>
      <c r="L26" s="4"/>
      <c r="M26" s="8">
        <v>35</v>
      </c>
    </row>
    <row r="27" spans="1:13" s="2" customFormat="1" ht="15.75" x14ac:dyDescent="0.25">
      <c r="A27" s="4">
        <v>2018</v>
      </c>
      <c r="B27" s="4" t="s">
        <v>46</v>
      </c>
      <c r="C27" s="4">
        <v>16</v>
      </c>
      <c r="D27" s="5">
        <v>43206</v>
      </c>
      <c r="E27" s="6" t="s">
        <v>22</v>
      </c>
      <c r="F27" s="7" t="s">
        <v>31</v>
      </c>
      <c r="G27" s="4"/>
      <c r="H27" s="4"/>
      <c r="I27" s="4"/>
      <c r="J27" s="4"/>
      <c r="K27" s="4">
        <v>29.99</v>
      </c>
      <c r="L27" s="4"/>
      <c r="M27" s="8">
        <v>35</v>
      </c>
    </row>
    <row r="28" spans="1:13" s="2" customFormat="1" ht="15.75" x14ac:dyDescent="0.25">
      <c r="A28" s="4">
        <v>2018</v>
      </c>
      <c r="B28" s="4" t="s">
        <v>46</v>
      </c>
      <c r="C28" s="4">
        <v>16</v>
      </c>
      <c r="D28" s="5">
        <v>43206</v>
      </c>
      <c r="E28" s="6" t="s">
        <v>23</v>
      </c>
      <c r="F28" s="7" t="s">
        <v>31</v>
      </c>
      <c r="G28" s="4"/>
      <c r="H28" s="4"/>
      <c r="I28" s="4"/>
      <c r="J28" s="4"/>
      <c r="K28" s="4">
        <v>119</v>
      </c>
      <c r="L28" s="4"/>
      <c r="M28" s="8">
        <v>1.8</v>
      </c>
    </row>
    <row r="29" spans="1:13" s="2" customFormat="1" ht="15.75" x14ac:dyDescent="0.25">
      <c r="A29" s="4">
        <v>2018</v>
      </c>
      <c r="B29" s="4" t="s">
        <v>46</v>
      </c>
      <c r="C29" s="4">
        <v>16</v>
      </c>
      <c r="D29" s="5">
        <v>43206</v>
      </c>
      <c r="E29" s="6" t="s">
        <v>24</v>
      </c>
      <c r="F29" s="7" t="s">
        <v>31</v>
      </c>
      <c r="G29" s="4"/>
      <c r="H29" s="4"/>
      <c r="I29" s="4"/>
      <c r="J29" s="4"/>
      <c r="K29" s="4">
        <v>19.989999999999998</v>
      </c>
      <c r="L29" s="4"/>
      <c r="M29" s="8">
        <v>20</v>
      </c>
    </row>
    <row r="30" spans="1:13" s="2" customFormat="1" ht="15.75" x14ac:dyDescent="0.25">
      <c r="A30" s="4">
        <v>2018</v>
      </c>
      <c r="B30" s="4" t="s">
        <v>46</v>
      </c>
      <c r="C30" s="4">
        <v>16</v>
      </c>
      <c r="D30" s="5">
        <v>43206</v>
      </c>
      <c r="E30" s="6" t="s">
        <v>25</v>
      </c>
      <c r="F30" s="7" t="s">
        <v>31</v>
      </c>
      <c r="G30" s="4"/>
      <c r="H30" s="4"/>
      <c r="I30" s="4"/>
      <c r="J30" s="4"/>
      <c r="K30" s="4">
        <v>71.89</v>
      </c>
      <c r="L30" s="4"/>
      <c r="M30" s="8">
        <v>18.600000000000001</v>
      </c>
    </row>
    <row r="31" spans="1:13" s="2" customFormat="1" ht="15.75" x14ac:dyDescent="0.25">
      <c r="A31" s="4">
        <v>2018</v>
      </c>
      <c r="B31" s="4" t="s">
        <v>46</v>
      </c>
      <c r="C31" s="4">
        <v>16</v>
      </c>
      <c r="D31" s="5">
        <v>43206</v>
      </c>
      <c r="E31" s="6" t="s">
        <v>26</v>
      </c>
      <c r="F31" s="7" t="s">
        <v>31</v>
      </c>
      <c r="G31" s="4"/>
      <c r="H31" s="4"/>
      <c r="I31" s="4"/>
      <c r="J31" s="4"/>
      <c r="K31" s="4">
        <v>116.2</v>
      </c>
      <c r="L31" s="4"/>
      <c r="M31" s="8">
        <v>0.7</v>
      </c>
    </row>
    <row r="32" spans="1:13" s="2" customFormat="1" ht="15.75" x14ac:dyDescent="0.25">
      <c r="A32" s="4">
        <v>2018</v>
      </c>
      <c r="B32" s="4" t="s">
        <v>46</v>
      </c>
      <c r="C32" s="4">
        <v>16</v>
      </c>
      <c r="D32" s="5">
        <v>43206</v>
      </c>
      <c r="E32" s="6" t="s">
        <v>27</v>
      </c>
      <c r="F32" s="7" t="s">
        <v>31</v>
      </c>
      <c r="G32" s="4"/>
      <c r="H32" s="4"/>
      <c r="I32" s="4"/>
      <c r="J32" s="4"/>
      <c r="K32" s="4">
        <v>140.08000000000001</v>
      </c>
      <c r="L32" s="4"/>
      <c r="M32" s="8">
        <v>0.7</v>
      </c>
    </row>
    <row r="33" spans="1:13" s="2" customFormat="1" ht="15.75" x14ac:dyDescent="0.25">
      <c r="A33" s="4">
        <v>2018</v>
      </c>
      <c r="B33" s="4" t="s">
        <v>46</v>
      </c>
      <c r="C33" s="4">
        <v>16</v>
      </c>
      <c r="D33" s="5">
        <v>43206</v>
      </c>
      <c r="E33" s="6" t="s">
        <v>28</v>
      </c>
      <c r="F33" s="7" t="s">
        <v>31</v>
      </c>
      <c r="G33" s="4"/>
      <c r="H33" s="4"/>
      <c r="I33" s="4"/>
      <c r="J33" s="4"/>
      <c r="K33" s="4">
        <v>366.2</v>
      </c>
      <c r="L33" s="4"/>
      <c r="M33" s="8">
        <v>0.5</v>
      </c>
    </row>
    <row r="34" spans="1:13" s="2" customFormat="1" ht="15.75" x14ac:dyDescent="0.25">
      <c r="A34" s="4">
        <v>2018</v>
      </c>
      <c r="B34" s="4" t="s">
        <v>46</v>
      </c>
      <c r="C34" s="4">
        <v>16</v>
      </c>
      <c r="D34" s="5">
        <v>43206</v>
      </c>
      <c r="E34" s="6" t="s">
        <v>29</v>
      </c>
      <c r="F34" s="7" t="s">
        <v>31</v>
      </c>
      <c r="G34" s="4"/>
      <c r="H34" s="4"/>
      <c r="I34" s="4"/>
      <c r="J34" s="4"/>
      <c r="K34" s="4">
        <v>7.96</v>
      </c>
      <c r="L34" s="4"/>
      <c r="M34" s="8">
        <v>3.65</v>
      </c>
    </row>
    <row r="35" spans="1:13" s="2" customFormat="1" ht="15.75" x14ac:dyDescent="0.25">
      <c r="A35" s="4">
        <v>2018</v>
      </c>
      <c r="B35" s="4" t="s">
        <v>46</v>
      </c>
      <c r="C35" s="4">
        <v>16</v>
      </c>
      <c r="D35" s="5">
        <v>43206</v>
      </c>
      <c r="E35" s="6" t="s">
        <v>30</v>
      </c>
      <c r="F35" s="7" t="s">
        <v>31</v>
      </c>
      <c r="G35" s="4"/>
      <c r="H35" s="4"/>
      <c r="I35" s="4"/>
      <c r="J35" s="4"/>
      <c r="K35" s="4">
        <v>1740</v>
      </c>
      <c r="L35" s="4"/>
      <c r="M35" s="11">
        <v>0.73</v>
      </c>
    </row>
    <row r="36" spans="1:13" ht="15.75" x14ac:dyDescent="0.25">
      <c r="A36" s="4">
        <v>2018</v>
      </c>
      <c r="B36" s="4" t="s">
        <v>46</v>
      </c>
      <c r="C36" s="4">
        <v>16</v>
      </c>
      <c r="D36" s="5">
        <v>43206</v>
      </c>
      <c r="E36" s="10" t="s">
        <v>50</v>
      </c>
      <c r="F36" s="12" t="s">
        <v>53</v>
      </c>
      <c r="G36" s="1"/>
      <c r="H36" s="1"/>
      <c r="I36" s="1"/>
      <c r="J36" s="1"/>
      <c r="K36" s="1">
        <f>SUMPRODUCT(K3:K35,M3:M35)</f>
        <v>39824.959999999985</v>
      </c>
      <c r="L36" s="13"/>
    </row>
    <row r="37" spans="1:13" ht="15.75" x14ac:dyDescent="0.25">
      <c r="A37" s="4">
        <v>2018</v>
      </c>
      <c r="B37" s="4" t="s">
        <v>46</v>
      </c>
      <c r="C37" s="4">
        <v>16</v>
      </c>
      <c r="D37" s="5">
        <v>43206</v>
      </c>
      <c r="E37" s="10" t="s">
        <v>51</v>
      </c>
      <c r="F37" s="12" t="s">
        <v>53</v>
      </c>
      <c r="G37" s="1"/>
      <c r="H37" s="1"/>
      <c r="I37" s="1"/>
      <c r="J37" s="1"/>
      <c r="K37" s="1">
        <f>K36/12</f>
        <v>3318.7466666666655</v>
      </c>
      <c r="L37" s="13"/>
    </row>
    <row r="38" spans="1:13" ht="15.75" x14ac:dyDescent="0.25">
      <c r="A38" s="4">
        <v>2018</v>
      </c>
      <c r="B38" s="4" t="s">
        <v>46</v>
      </c>
      <c r="C38" s="4">
        <v>16</v>
      </c>
      <c r="D38" s="5">
        <v>43206</v>
      </c>
      <c r="E38" s="10" t="s">
        <v>52</v>
      </c>
      <c r="F38" s="12" t="s">
        <v>53</v>
      </c>
      <c r="G38" s="1"/>
      <c r="H38" s="1"/>
      <c r="I38" s="1"/>
      <c r="J38" s="1"/>
      <c r="K38" s="1">
        <f>K36/52</f>
        <v>765.86461538461504</v>
      </c>
      <c r="L38" s="13"/>
    </row>
  </sheetData>
  <mergeCells count="1">
    <mergeCell ref="G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ИЭП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Перевышин Юрий Николаевич</dc:creator>
  <cp:lastModifiedBy>Перевышин Юрий Николаевич</cp:lastModifiedBy>
  <dcterms:created xsi:type="dcterms:W3CDTF">2018-04-18T08:47:35Z</dcterms:created>
  <dcterms:modified xsi:type="dcterms:W3CDTF">2018-04-18T09:49:39Z</dcterms:modified>
</cp:coreProperties>
</file>