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Z:\Aktenplan\intern\94\Systematic Reviews\Age Projekt\Biometrie\data\"/>
    </mc:Choice>
  </mc:AlternateContent>
  <xr:revisionPtr revIDLastSave="0" documentId="13_ncr:1_{3C669771-2546-4BF0-819F-C1DA97D89C16}" xr6:coauthVersionLast="47" xr6:coauthVersionMax="47" xr10:uidLastSave="{00000000-0000-0000-0000-000000000000}"/>
  <bookViews>
    <workbookView xWindow="12180" yWindow="1380" windowWidth="43200" windowHeight="23385" activeTab="1" xr2:uid="{00000000-000D-0000-FFFF-FFFF00000000}"/>
  </bookViews>
  <sheets>
    <sheet name="Alzheimer's disease" sheetId="1" r:id="rId1"/>
    <sheet name="Diabetis Mellitus type 2" sheetId="4" r:id="rId2"/>
    <sheet name="Strok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94" i="4" l="1"/>
  <c r="S194" i="4"/>
  <c r="T194" i="4"/>
  <c r="U194" i="4"/>
  <c r="V194" i="4"/>
  <c r="W194" i="4"/>
  <c r="Q195" i="4"/>
  <c r="W47" i="3"/>
  <c r="X47" i="3"/>
  <c r="V47" i="3"/>
  <c r="U47" i="3"/>
  <c r="T47" i="3"/>
  <c r="S47" i="3"/>
  <c r="R47" i="3"/>
  <c r="Q47" i="3"/>
  <c r="AB49" i="1"/>
  <c r="AC49" i="1"/>
  <c r="AD49" i="1"/>
  <c r="AE49" i="1"/>
  <c r="AF49" i="1"/>
  <c r="AG49" i="1"/>
  <c r="P48" i="3" l="1"/>
  <c r="AA50" i="1"/>
</calcChain>
</file>

<file path=xl/sharedStrings.xml><?xml version="1.0" encoding="utf-8"?>
<sst xmlns="http://schemas.openxmlformats.org/spreadsheetml/2006/main" count="1919" uniqueCount="959">
  <si>
    <t>Metastudie</t>
  </si>
  <si>
    <t>Doi</t>
  </si>
  <si>
    <t>Titel</t>
  </si>
  <si>
    <t>Publikationsjahr</t>
  </si>
  <si>
    <t>Studien</t>
  </si>
  <si>
    <t>Name</t>
  </si>
  <si>
    <t>Anzahl</t>
  </si>
  <si>
    <t>Geschlecht</t>
  </si>
  <si>
    <t>Text</t>
  </si>
  <si>
    <t>Alter</t>
  </si>
  <si>
    <t>Anzahl Studien</t>
  </si>
  <si>
    <t>https://doi.org/10.1002/14651858.CD008345.pub2</t>
  </si>
  <si>
    <t>exclusion:</t>
  </si>
  <si>
    <t>Begründung</t>
  </si>
  <si>
    <t>type of participants: People of any age and gender with dementia of any type, including Alzheimer's disease, vascular dementia or mixed Alzheimer's and vascular dementia, who live in the community (excluding people in institutions receiving 24‐hour care) and their carers.</t>
  </si>
  <si>
    <t>Gruppe 1</t>
  </si>
  <si>
    <t>Gruppe 2</t>
  </si>
  <si>
    <t>Gruppe 3</t>
  </si>
  <si>
    <t>Gruppe 4</t>
  </si>
  <si>
    <t>Gruppe 5</t>
  </si>
  <si>
    <t>Gruppe 6</t>
  </si>
  <si>
    <t>Mittelwert</t>
  </si>
  <si>
    <t>We used acceptable and commonly used reference standards for dementia in general, Alzheimer’s dementia, Lewy body dementia, vascular dementia and frontotemporal dementia.</t>
  </si>
  <si>
    <t>https://doi.org/10.1002/14651858.CD010783.pub3</t>
  </si>
  <si>
    <t>All unconfounded, double‐blind, randomised controlled trials, comparing trazodone with placebo in managing behavioural and psychiatric symptoms (except depression) in any type of dementia.</t>
  </si>
  <si>
    <t>https://doi.org/10.1002/14651858.CD004990</t>
  </si>
  <si>
    <t>https://doi.org/10.1002/14651858.CD004748</t>
  </si>
  <si>
    <t xml:space="preserve">Antuono </t>
  </si>
  <si>
    <t>m/w/both/not reported</t>
  </si>
  <si>
    <t>120 men and 281 women</t>
  </si>
  <si>
    <t>both</t>
  </si>
  <si>
    <t>449 participants, aged 49‐92 years (mean age = 72.9 years)</t>
  </si>
  <si>
    <t>range</t>
  </si>
  <si>
    <t>49-62</t>
  </si>
  <si>
    <t xml:space="preserve">Cutler </t>
  </si>
  <si>
    <t>24 participants, aged 56‐89 years (mean age = 73 +‐ 8.4years)</t>
  </si>
  <si>
    <t>12 men and 12 women</t>
  </si>
  <si>
    <t xml:space="preserve">Zemlan </t>
  </si>
  <si>
    <t>1996a</t>
  </si>
  <si>
    <t xml:space="preserve">309 participants, aged 50‐89 years (mean age = 71.6 years), </t>
  </si>
  <si>
    <t>127 men and 181 women</t>
  </si>
  <si>
    <t>50-89</t>
  </si>
  <si>
    <t>1996b</t>
  </si>
  <si>
    <t xml:space="preserve">117 participants, aged 50‐88 years (mean age = 71.5 years), </t>
  </si>
  <si>
    <t>46 men and 71 women</t>
  </si>
  <si>
    <t>50-88</t>
  </si>
  <si>
    <t>Velnacrine for Alzheimer's disease</t>
  </si>
  <si>
    <t>gewichtetes Mittel</t>
  </si>
  <si>
    <t>mean</t>
  </si>
  <si>
    <t>https://doi.org/10.1002/14651858.CD003153</t>
  </si>
  <si>
    <t>A study on healthy subjects pretreated with scopolamine to mimic Alzheimer's disease showed a positive effect of D‐cycloserine at low doses</t>
  </si>
  <si>
    <t>https://doi.org/10.1002/14651858.CD003154.pub6</t>
  </si>
  <si>
    <t>We pooled and analysed data from four clinical domains across different aetiologies and severities of dementia and for AD with agitation</t>
  </si>
  <si>
    <t>Cholinesterase inhibitors for Alzheimer's disease</t>
  </si>
  <si>
    <t>https://doi.org/10.1002/14651858.CD005593</t>
  </si>
  <si>
    <t xml:space="preserve">DON vs RIV/Bullock </t>
  </si>
  <si>
    <t>998 participants with mild to moderate probable Alzheimer's disease
(DSM‐IV and NINCDS‐ADRDA criteria), mean MMSE 15.1(3.0), mean age 75.9 (6.7)</t>
  </si>
  <si>
    <t>not reported</t>
  </si>
  <si>
    <t>DON‐302</t>
  </si>
  <si>
    <t>473 participants, aged 51‐94 years, 180 men and 293 women</t>
  </si>
  <si>
    <t>180 men and 293 women</t>
  </si>
  <si>
    <t>51-94</t>
  </si>
  <si>
    <t xml:space="preserve">DON‐304 </t>
  </si>
  <si>
    <t>818 participants, with mild to moderately severe AD, mean age 71.7 (8.3)</t>
  </si>
  <si>
    <t>348 men and 470 women</t>
  </si>
  <si>
    <t xml:space="preserve">DON‐311 </t>
  </si>
  <si>
    <t>study with 208 participants, with possible or probable AD, or AD 
with cerebrovascular disease (but not vascular dementia)</t>
  </si>
  <si>
    <t>37 men and 171 women</t>
  </si>
  <si>
    <t xml:space="preserve">DON‐402 </t>
  </si>
  <si>
    <t xml:space="preserve"> 71 men and 82 women</t>
  </si>
  <si>
    <t>153 participants,with probable AD diagnosed within the last year (DSM‐IV and NINCDS‐ADRDA), 
mean age 74.0 years, mean MMSE=24.1</t>
  </si>
  <si>
    <t xml:space="preserve">DON‐Feldman </t>
  </si>
  <si>
    <t>115 men and 177 women</t>
  </si>
  <si>
    <t>292 participants, aged 51‐94 years</t>
  </si>
  <si>
    <t xml:space="preserve">DON‐Nordic </t>
  </si>
  <si>
    <t>286 participants, age range 49‐88 years, with mild to moderate possible or probable AD</t>
  </si>
  <si>
    <t>102 men and 184 women</t>
  </si>
  <si>
    <t>49-88</t>
  </si>
  <si>
    <t xml:space="preserve">GAL‐INT‐1 Wilcock </t>
  </si>
  <si>
    <t>Sex: Not stated.</t>
  </si>
  <si>
    <t xml:space="preserve">GAL‐USA‐1 Raskind </t>
  </si>
  <si>
    <t>Sex: 242 males.</t>
  </si>
  <si>
    <t>male</t>
  </si>
  <si>
    <t>Total No. of patients: 636
Age: 70.3 +/‐ 1.6 to 71.1 +/‐ 1.5 (broken down by treatment group)</t>
  </si>
  <si>
    <t xml:space="preserve">GAL‐USA‐10 Tariot </t>
  </si>
  <si>
    <t>Sex: 353 males</t>
  </si>
  <si>
    <t>Total No. of patients: 978
Age: 76.0 +/‐ 0.6 to 77.7 +/‐ 0.4</t>
  </si>
  <si>
    <t xml:space="preserve">RIV‐B303 </t>
  </si>
  <si>
    <t>428 female, 297 male</t>
  </si>
  <si>
    <t>725 participants, age range 45‐95 years mean age=72 years</t>
  </si>
  <si>
    <t>45-95</t>
  </si>
  <si>
    <t xml:space="preserve">RIV‐B304 </t>
  </si>
  <si>
    <t>678 participants</t>
  </si>
  <si>
    <t xml:space="preserve">RIV‐B351 </t>
  </si>
  <si>
    <t>393 female, 309 male</t>
  </si>
  <si>
    <t>702 participants, age range 45‐89 years, mean =74.5 years</t>
  </si>
  <si>
    <t>45-89</t>
  </si>
  <si>
    <t xml:space="preserve">RIV‐B352 </t>
  </si>
  <si>
    <t>426 female, 273 male</t>
  </si>
  <si>
    <t>699 participants, age range 45‐89 years, mean =74.5 years</t>
  </si>
  <si>
    <t>Cognitive impairments, particularly memory problems, are a defining feature of the early stages of Alzheimer's disease (AD) and vascular dementia</t>
  </si>
  <si>
    <t>https://doi.org/10.1002/14651858.CD003260.pub2</t>
  </si>
  <si>
    <t>We identified nine randomised controlled trials involving 847 patients with Alzheimer's disease, vascular dementia, mixed dementia, senile dementia and unspecified dementia</t>
  </si>
  <si>
    <t>https://doi.org/10.1002/14651858.CD002955.pub4</t>
  </si>
  <si>
    <t>https://doi.org/10.1002/14651858.CD007178.pub2</t>
  </si>
  <si>
    <t>Alzheimer's dementia (AD) is the most common form of dementia in people with Down Syndrome [DS];  It is important to note that people with DS tend to present with AD at a much younger age than the normal population as well as having subtle differences in physiology (e.g. metabolism and heart rate) and may therefore have different requirements from the general population</t>
  </si>
  <si>
    <t>https://doi.org/10.1002/14651858.CD011022.pub2</t>
  </si>
  <si>
    <t>Dementia is a collective name for different degenerative brain syndromes which, according to Alzheimer's Disease International, affects approximately 35.6 million people worldwide; We considered randomised controlled trials (RCTs) in any language, including cross‐over design and cluster‐RCTs for inclusion. Studies considered had to include people with dementia, in any age group and in any setting, with interventions delivered by a dance movement therapy practitioner</t>
  </si>
  <si>
    <r>
      <t>Total No. of patients: 653
Age: [placebo</t>
    </r>
    <r>
      <rPr>
        <sz val="10"/>
        <color rgb="FFC00000"/>
        <rFont val="Arial"/>
        <family val="2"/>
      </rPr>
      <t xml:space="preserve"> </t>
    </r>
    <r>
      <rPr>
        <sz val="10"/>
        <rFont val="Arial"/>
        <family val="2"/>
      </rPr>
      <t>72.7 (7.6)] [galantamine 24mg 71.9 (8.3)] [galantamine 32mg 72,1</t>
    </r>
    <r>
      <rPr>
        <sz val="10"/>
        <color theme="1"/>
        <rFont val="Arial"/>
        <family val="2"/>
      </rPr>
      <t xml:space="preserve"> (8.6)]</t>
    </r>
  </si>
  <si>
    <t>Clinical judgement by primary care physicians for the diagnosis of all‐cause dementia or cognitive impairment in symptomatic people</t>
  </si>
  <si>
    <t>https://doi.org/10.1002/14651858.CD012558.pub2</t>
  </si>
  <si>
    <t>All human, unconfounded, double‐blind, randomized trials in which treatment with vinpocetine was administered for more than a day and compared to control in patients with vascular dementia, Alzheimer's dementia or mixed Alzheimer's and vascular dementia and other dementias</t>
  </si>
  <si>
    <t>https://doi.org/10.1002/14651858.CD003119</t>
  </si>
  <si>
    <t>Objectives: To assess the safety and efficacy of antidepressants in treating psychosis and agitation in older adults with Alzheimer's disease, vascular, or mixed dementia</t>
  </si>
  <si>
    <t>https://doi.org/10.1002/14651858.CD008191.pub2</t>
  </si>
  <si>
    <t>All unconfounded, randomized, double‐blind trials in which treatment with piracetam was administered for more than a day and compared with placebo in people with dementia of Alzheimer type, vascular dementia, or mixed vascular and Alzheimer's disease, or unclassified dementia, or cognitive impairment not fulfilling diagnostic criteria for dementia</t>
  </si>
  <si>
    <t>https://doi.org/10.1002/14651858.CD001011</t>
  </si>
  <si>
    <r>
      <t xml:space="preserve">We included studies that had prospectively defined cohorts with any accepted definition of MCI at time of performing the test and the use of </t>
    </r>
    <r>
      <rPr>
        <vertAlign val="superscript"/>
        <sz val="10"/>
        <color theme="1"/>
        <rFont val="Arial"/>
        <family val="2"/>
      </rPr>
      <t>18</t>
    </r>
    <r>
      <rPr>
        <sz val="10"/>
        <color theme="1"/>
        <rFont val="Arial"/>
        <family val="2"/>
      </rPr>
      <t>F‐florbetapir scan to evaluate the DTA of the progression from MCI to ADD or other forms of dementia</t>
    </r>
  </si>
  <si>
    <t>https://doi.org/10.1002/14651858.CD012216.pub2</t>
  </si>
  <si>
    <t>This overview included eight systematic reviews (with last search dates between May 2006 and February 2016). Seven were Cochrane Reviews evaluating interventions in pregnant women; children (aged from birth to five years) from LMIC; disadvantaged infants and young children (aged three months to five years); children with moderate acute malnutrition (MAM); disadvantaged school children; adults and children who were HIV positive or with active tuberculosis (with or without HIV). One was a non‐Cochrane systematic review in older people with Alzheimer's disease. These reviews included 95 trials relevant to this overview, with the majority (74%) of participants from LMIC</t>
  </si>
  <si>
    <t>https://doi.org/10.1002/14651858.CD010578.pub2</t>
  </si>
  <si>
    <t xml:space="preserve">The use of statin therapy in established Alzheimer's disease (AD) or vascular dementia (VaD) is a relatively unexplored area. In AD, β‐amyloid protein (Aβ) is deposited in the form of extracellular plaques and previous studies have determined Aβ generation is cholesterol dependent. Hypercholesterolaemia has also been implicated in the pathogenesis of VaD. Due to the role of statins in cholesterol reduction, it is biologically plausible they may be efficacious in the treatment of AD and VaD; Objectives: To assess the clinical efficacy and safety of statins in the treatment of AD and VaD. To evaluate if the efficacy of statins in the treatment of AD and VaD depends on cholesterol level, ApoE genotype or cognitive level. </t>
  </si>
  <si>
    <t>https://doi.org/10.1002/14651858.CD007514.pub3</t>
  </si>
  <si>
    <r>
      <t xml:space="preserve">We included studies that had prospectively defined cohorts with any accepted definition of MCI at time of performing the test and the use of </t>
    </r>
    <r>
      <rPr>
        <vertAlign val="superscript"/>
        <sz val="10"/>
        <color theme="1"/>
        <rFont val="Arial"/>
        <family val="2"/>
      </rPr>
      <t>18</t>
    </r>
    <r>
      <rPr>
        <sz val="10"/>
        <color theme="1"/>
        <rFont val="Arial"/>
        <family val="2"/>
      </rPr>
      <t>F‐florbetaben scan to evaluate the DTA of the progression from MCI to ADD or other forms of dementia</t>
    </r>
  </si>
  <si>
    <t>https://doi.org/10.1002/14651858.CD012883</t>
  </si>
  <si>
    <t>Randomised and quasi‐randomised trials evaluating any type of conservative or surgical intervention for the management of faecal incontinence and constipation in people with central neurological disease or injury were selected; The review is relevant to individuals with any disease directly and chronically affecting the central nervous system (post‐traumatic, degenerative, ischaemic or neoplastic), such as multiple sclerosis, spinal cord injury, cerebrovascular disease, Parkinson's disease and Alzheimer's disease</t>
  </si>
  <si>
    <t>https://doi.org/10.1002/14651858.CD002115.pub5</t>
  </si>
  <si>
    <t>Physostigmine for dementia due to Alzheimer's disease</t>
  </si>
  <si>
    <t>https://doi.org/10.1002/14651858.CD001499</t>
  </si>
  <si>
    <t>Asthana</t>
  </si>
  <si>
    <t>Sex: 4 males, 5 females</t>
  </si>
  <si>
    <t>Number: 9 patients, Age (mean): 68.7 years (+/‐ 12.1)</t>
  </si>
  <si>
    <t>Beller</t>
  </si>
  <si>
    <t>Sex: 4 males and 4 females</t>
  </si>
  <si>
    <t>Number: 8 inpatients in a geropsychiatric unit, Age: 58‐83 years</t>
  </si>
  <si>
    <t>58-83</t>
  </si>
  <si>
    <t>Davis</t>
  </si>
  <si>
    <t>Sex: 8 males; 2 females</t>
  </si>
  <si>
    <t>Number: 10 patients, Age: 50‐68 years</t>
  </si>
  <si>
    <t>50-68</t>
  </si>
  <si>
    <t>Gustafson</t>
  </si>
  <si>
    <t>Sex: 5 males and 5 females</t>
  </si>
  <si>
    <t>Number: 10 patients, Age: 49‐71 years.</t>
  </si>
  <si>
    <t>49-71</t>
  </si>
  <si>
    <t>Harrell</t>
  </si>
  <si>
    <t>Sex: 9 males, 11 females</t>
  </si>
  <si>
    <t>Number: 20 patients, Age: 51‐77 years (mean age, 63+/‐3.1 years)</t>
  </si>
  <si>
    <t>51-77</t>
  </si>
  <si>
    <t>Jenike</t>
  </si>
  <si>
    <t>Sex: 12 males, 11 females</t>
  </si>
  <si>
    <t>Number: 23 patients, Age: 53‐89 years (mean of 66 years)</t>
  </si>
  <si>
    <t>53-89</t>
  </si>
  <si>
    <t>Mohs</t>
  </si>
  <si>
    <t>Sex: 8 males; 4 females</t>
  </si>
  <si>
    <t>Number: 12 patients, Age: 52‐76 years (mean age: 62.3 years)</t>
  </si>
  <si>
    <t>52-76</t>
  </si>
  <si>
    <t>We included all double‐blind, randomised trials in which treatment with any dose of vitamin E was compared with placebo in people with AD or MCI</t>
  </si>
  <si>
    <t>https://doi.org/10.1002/14651858.CD002854.pub5</t>
  </si>
  <si>
    <t>Randomised, placebo‐controlled trials, with concealed allocation, where dementia and psychosis and/or aggression were assessed; 60% Alzheimer's disease, 40% Vascular dementia or mixed dementia; 67% Alzheimer's disease, 26% vascular dementia, 7% mixed dementia</t>
  </si>
  <si>
    <t>https://doi.org/10.1002/14651858.CD003476.pub2</t>
  </si>
  <si>
    <t xml:space="preserve">The included trials (De La Fourniere 1997; Hvas 2004; Seal 2002) were restricted to a small number of patients with Alzheimer's disease and other types of cognitive impairment; </t>
  </si>
  <si>
    <t>https://doi.org/10.1002/14651858.CD004394</t>
  </si>
  <si>
    <t>Möller</t>
  </si>
  <si>
    <t>Number: 181 patients, Age: 69.3 +/‐ 8.2 years</t>
  </si>
  <si>
    <t>Sex:52 % female (94)</t>
  </si>
  <si>
    <t>Sano</t>
  </si>
  <si>
    <t>Sex: No information</t>
  </si>
  <si>
    <t>Number: 29 patients, Age: 69.1 +/‐ 9.1 years.</t>
  </si>
  <si>
    <t>Stern</t>
  </si>
  <si>
    <t>Number: 22 patients, Age: 58.7 ‐ 75.5 years (average 67.1 years).</t>
  </si>
  <si>
    <t>58,7-75,5</t>
  </si>
  <si>
    <t>Thal</t>
  </si>
  <si>
    <t>Number: 16 outpatients, Age: 56‐80 years (mean 64 years)</t>
  </si>
  <si>
    <t>56-80</t>
  </si>
  <si>
    <t>Number: 366 patients</t>
  </si>
  <si>
    <t>Sex: 184 males, 182 females</t>
  </si>
  <si>
    <t>Number: 439 patients</t>
  </si>
  <si>
    <t>Sex:</t>
  </si>
  <si>
    <t>Sex: 60% females</t>
  </si>
  <si>
    <t>Number: 699 patients screened and 475 enrolled in the trial, Age: 73.4 +/‐6.9 years</t>
  </si>
  <si>
    <t>van Dyck</t>
  </si>
  <si>
    <t>54.7% female</t>
  </si>
  <si>
    <t>number: 176, Age: 72.8 +/‐ 8.1 years.</t>
  </si>
  <si>
    <t>We included studies that evaluated the diagnostic accuracy of ¹⁸F‐FDG PET to determine the conversion from MCI to Alzheimer’s disease dementia or to other forms of dementia, i.e. any or all of vascular dementia, dementia with Lewy bodies, and fronto‐temporal dementia</t>
  </si>
  <si>
    <t>https://doi.org/10.1002/14651858.CD010632.pub2</t>
  </si>
  <si>
    <t>https://doi.org/10.1002/14651858.CD008782.pub4</t>
  </si>
  <si>
    <t>Plasma and cerebrospinal fluid amyloid beta for the diagnosis of Alzheimer's disease dementia and other dementias in people with mild cognitive impairment (MCI), We selected those studies that had prospectively well defined cohorts with any accepted definition of cognitive decline, but no dementia, with baseline CSF or plasma Aß levels, or both, documented at or around the time the above diagnoses were made</t>
  </si>
  <si>
    <t>https://doi.org/10.1002/14651858.CD001190.pub3</t>
  </si>
  <si>
    <t>Donepezil for dementia due to Alzheimer's disease</t>
  </si>
  <si>
    <t>AD</t>
  </si>
  <si>
    <t>Sample size: 566 participants (female, male), Age:</t>
  </si>
  <si>
    <t>566 participants (female, male)</t>
  </si>
  <si>
    <t>Black</t>
  </si>
  <si>
    <t xml:space="preserve"> 343 participants (102 men and 241 women)</t>
  </si>
  <si>
    <t>Sample size: 343 participants (102 men and 241 women), Age: mean age 78.0 (8.2), 
mean MMSE 7.5 (3.5)</t>
  </si>
  <si>
    <t>Burns</t>
  </si>
  <si>
    <t>Sample size: 818 participants, 348 men and 470 women, Age: mean age 71.7 (8.3)</t>
  </si>
  <si>
    <t>818 participants, 348 men and 470 women</t>
  </si>
  <si>
    <t>Farlow</t>
  </si>
  <si>
    <t>Sample size: 1467 participants (63% female, 37% male), Age: mean age 73.9 (SD = 8.5)</t>
  </si>
  <si>
    <t>1467 participants (63% female, 37% male)</t>
  </si>
  <si>
    <t>Feldman</t>
  </si>
  <si>
    <t>Sample size: 292 participants, 115 men and 177 women, Age: aged 51‐94 years</t>
  </si>
  <si>
    <t>292 participants, 115 men and 177 women</t>
  </si>
  <si>
    <t>Hegerl</t>
  </si>
  <si>
    <t>Sample size: 40 participants</t>
  </si>
  <si>
    <t>Homma</t>
  </si>
  <si>
    <t>Sample size: 268 participants (67% female), Age: mean age 69.8 (8.2)</t>
  </si>
  <si>
    <t>Sample size: 302 participants (20% men) with severe AD, Age: mean 78.2 (8.0) years</t>
  </si>
  <si>
    <t>302 participants (20% men)</t>
  </si>
  <si>
    <t>Sample size: 351 participants (69% female, 31% male), Age: mean age 76.0 (SD = 8.8)</t>
  </si>
  <si>
    <t>351 participants (69% female, 31% male)</t>
  </si>
  <si>
    <t xml:space="preserve">268 participants (67% female) </t>
  </si>
  <si>
    <t>Howard</t>
  </si>
  <si>
    <t>Sample size: 259 participants, 15% male, Age: mean age 84.5 (8.0)</t>
  </si>
  <si>
    <t>259 participants, 15% male</t>
  </si>
  <si>
    <t>Jia</t>
  </si>
  <si>
    <t>Sample size: 313 participants (65% female, 35% male), Age: mean age 70.8 (SD = 9.6)</t>
  </si>
  <si>
    <t>313 participants (65% female, 35% male)</t>
  </si>
  <si>
    <t>Krishnan</t>
  </si>
  <si>
    <t>Sample size: 67 participants (48 women, 19 men), Age: mean age 73.4 years</t>
  </si>
  <si>
    <t>67 participants (48 women, 19 men)</t>
  </si>
  <si>
    <t>Lebert</t>
  </si>
  <si>
    <t>Sample size: 318 participants, Age: mean age 72 years</t>
  </si>
  <si>
    <t>Maher‐Edwards</t>
  </si>
  <si>
    <t>Sample size: 130 participants (33% male, 76% female), Age: mean age 71.2 (7.8) years</t>
  </si>
  <si>
    <t>130 participants (33% male, 76% female)</t>
  </si>
  <si>
    <t>Mazza</t>
  </si>
  <si>
    <t>Sample size: 51 participants (54 % female)</t>
  </si>
  <si>
    <t>Sample size: 51 participants (54 % female), Age: 50-80</t>
  </si>
  <si>
    <t>50-80</t>
  </si>
  <si>
    <t>Sample size: 190 participants, exclusion &gt; 85 years</t>
  </si>
  <si>
    <t>&lt;85</t>
  </si>
  <si>
    <t>Sample size: 431 participants, 160 men and 271 women with mild‐moderately severe AD,
 mean age 75.4 (8.8), mean MMSE 17.1 (3.0)</t>
  </si>
  <si>
    <t xml:space="preserve"> 431 participants, 160 men and 271 women</t>
  </si>
  <si>
    <t>2006a</t>
  </si>
  <si>
    <t>Moraes</t>
  </si>
  <si>
    <t>Sample size: 23 participants (65% female), Age: mean age 74.6 years</t>
  </si>
  <si>
    <t>23 participants (65% female)</t>
  </si>
  <si>
    <t>2006b</t>
  </si>
  <si>
    <t>Sample size: 35 participants (69% female), Age: mean age 75.9 years</t>
  </si>
  <si>
    <t>35 participants (69% female)</t>
  </si>
  <si>
    <t>Rogers</t>
  </si>
  <si>
    <t>Sample size: 161 participants (64 men, 97 women), Age: mean 71.8 years, range 55‐85 years</t>
  </si>
  <si>
    <t>55-85</t>
  </si>
  <si>
    <t>161 participants (64 men, 97 women)</t>
  </si>
  <si>
    <t>1998a</t>
  </si>
  <si>
    <t>sample size: 468 participants, 171 men and 297 women, Age: aged 50‐94 years</t>
  </si>
  <si>
    <t>50-94</t>
  </si>
  <si>
    <t>Schindler</t>
  </si>
  <si>
    <t>31 participants with mild‐moderate AD (MMSE 10‐26) currently taking 10 mg/d donepezil</t>
  </si>
  <si>
    <t>Seltzer</t>
  </si>
  <si>
    <t>Sample size: 153 participants, 71 men and 82 women, Age: mean age 74.0 years</t>
  </si>
  <si>
    <t>153 participants, 71 men and 82 women</t>
  </si>
  <si>
    <t>Sample size: 12 participants</t>
  </si>
  <si>
    <t>39 participants</t>
  </si>
  <si>
    <t>Study 306</t>
  </si>
  <si>
    <t>Study 205</t>
  </si>
  <si>
    <t>Tariot</t>
  </si>
  <si>
    <t>Sample size: 208 participants, 37 men and 171 women, Age: mean age 85.7 years</t>
  </si>
  <si>
    <t>208 participants, 37 men and 171 women</t>
  </si>
  <si>
    <t>Tune</t>
  </si>
  <si>
    <t>Sample size: 28 participants (7 male, 21 female), Age: mean age 72.9 years</t>
  </si>
  <si>
    <t>28 participants (7 male, 21 female)</t>
  </si>
  <si>
    <t>Winblad</t>
  </si>
  <si>
    <t>Sample size: 286 participants, 102 men and 184 women, Age: mean age 72.5 years</t>
  </si>
  <si>
    <t>286 participants, 102 men and 184 women</t>
  </si>
  <si>
    <t>Sample size: 248 participants, 58 men and 190 women, Age: mean age 84.9 years</t>
  </si>
  <si>
    <t>248 participants, 58 men and 190 women</t>
  </si>
  <si>
    <t xml:space="preserve">There were detailed reports of only four of the nine included studies. The efficacy of propentofylline was reviewed for undifferentiated dementia as there were not enough data to attempt a subgroup analysis for the types of dementia, There is limited evidence that propentofylline might benefit cognition, global function and activities of daily living of people with Alzheimer's disease and/or vascular dementia, 30 patients, mean age 68.7 (6.5) y, (58% male 42% female) mild‐moderate vascular dementia according to DSM IIIR </t>
  </si>
  <si>
    <t>https://doi.org/10.1002/14651858.CD002853</t>
  </si>
  <si>
    <t>All unconfounded, randomized trials comparing lecithin with placebo in a treatment period longer than one day, in patients with dementia of the Alzheimer type, vascular dementia, mixed vascular and Alzheimer's disease, unclassified or other dementia or unclassified cognitive impairment not fulfilling the criteria for dementia are eligible for inclusion</t>
  </si>
  <si>
    <t>https://doi.org/10.1002/14651858.CD001015</t>
  </si>
  <si>
    <t>Trials selected were randomised, double‐blind, parallel‐group comparisons of galantamine with placebo for a treatment duration of greater than 4 weeks in subjects with MCI or AD</t>
  </si>
  <si>
    <t>https://doi.org/10.1002/14651858.CD001747.pub3</t>
  </si>
  <si>
    <t>https://doi.org/10.1002/14651858.CD000359</t>
  </si>
  <si>
    <t xml:space="preserve">Trials to be included must be randomized, double‐blind, parallel‐group, and unconfounded comparisons of hydergine with placebo for a treatment duration of greater than one week in subjects with dementia or symptoms consistent with dementia; Diagnosis: cerebrovascular insufficiency; Diagnosis: multi‐infarct dementia with vascular component, or senile dementia Alzheimer's type </t>
  </si>
  <si>
    <t>Cerebrolysin for vascular dementia, We included all randomised controlled trials of Cerebrolysin used in people living with vascular dementia</t>
  </si>
  <si>
    <t>https://doi.org/10.1002/14651858.CD008900.pub3</t>
  </si>
  <si>
    <t>Plasma and cerebrospinal fluid ABeta42 for the differential diagnosis of Alzheimer's disease dementia in participants diagnosed with any dementia subtype in a specialist care setting, Dementia is a syndrome that comprises many differing pathologies, including Alzheimer's disease dementia (ADD), vascular dementia (VaD) and frontotemporal dementia (FTD). People may benefit from knowing the type of dementia they live with, as this could inform prognosis and may allow for tailored treatment</t>
  </si>
  <si>
    <t>https://doi.org/10.1002/14651858.CD010945.pub2</t>
  </si>
  <si>
    <t>https://doi.org/10.1002/14651858.CD001498</t>
  </si>
  <si>
    <t>Thiamine for Alzheimer's disease</t>
  </si>
  <si>
    <t>Blass</t>
  </si>
  <si>
    <t>11 completed (4 male 7 female)</t>
  </si>
  <si>
    <t>Number: 16 randomized, 11 completed (4 male 7 female), Mean age: 71.6 (7.5) range 59‐83</t>
  </si>
  <si>
    <t>59-83</t>
  </si>
  <si>
    <t>1993a</t>
  </si>
  <si>
    <t>Meador</t>
  </si>
  <si>
    <t>18 randomized (5 male 13 female)</t>
  </si>
  <si>
    <t>Number: 18 randomized (5 male 13 female), Mean age: 71 range 61‐86</t>
  </si>
  <si>
    <t>61-86</t>
  </si>
  <si>
    <t>Nolan</t>
  </si>
  <si>
    <t>Number: 15 (5 male, 10 female)</t>
  </si>
  <si>
    <t>Number: 15 (5 male, 10 female), Mean age: 76.3 (7.7) range 59‐87</t>
  </si>
  <si>
    <t>59-87</t>
  </si>
  <si>
    <t>Gesamt: 100</t>
  </si>
  <si>
    <t>"alzheimer disease"</t>
  </si>
  <si>
    <t>"diabetes mellitus type 2"</t>
  </si>
  <si>
    <t>Gesamt 159</t>
  </si>
  <si>
    <r>
      <t>All randomised controlled trials comparing the effects of orally administered monopreparations of cinnamon (</t>
    </r>
    <r>
      <rPr>
        <i/>
        <sz val="10"/>
        <color theme="1"/>
        <rFont val="Arial"/>
        <family val="2"/>
      </rPr>
      <t>Cinnamomum</t>
    </r>
    <r>
      <rPr>
        <sz val="10"/>
        <color theme="1"/>
        <rFont val="Arial"/>
        <family val="2"/>
      </rPr>
      <t xml:space="preserve"> spp.) to placebo, active medication or no treatment in persons with either type 1 or type 2 diabetes mellitus.</t>
    </r>
  </si>
  <si>
    <t>https://doi.org/10.1002/14651858.CD007170.pub2</t>
  </si>
  <si>
    <t>Alekseeva</t>
  </si>
  <si>
    <t>https://doi.org/10.1002/14651858.CD003205.pub2</t>
  </si>
  <si>
    <t>Omega‐3 polyunsaturated fatty acids (PUFA) for type 2 diabetes mellitus</t>
  </si>
  <si>
    <t>60 patients with type 2 diabetes (30 in each arm)
30 patients in a further treatment arm receiving linseed oil measuring lipid markers</t>
  </si>
  <si>
    <t>Annuzzi</t>
  </si>
  <si>
    <t>8 male patients with type 2 diabetes</t>
  </si>
  <si>
    <t>Axelrod</t>
  </si>
  <si>
    <t>Boberg</t>
  </si>
  <si>
    <t>14 participants (86% male) with type 2 diabetes</t>
  </si>
  <si>
    <t>Borkman</t>
  </si>
  <si>
    <t>20 ambulatory participants (10 in each arm, 9 in each arm for final analysis) 
with type 2 diabetes</t>
  </si>
  <si>
    <t>10 participants (70% male, 57±6.3 years old) with mild type 2 diabetes 
for 3.5±2.8 years of disease. (7 in the final analysis for HDL and LDL).</t>
  </si>
  <si>
    <t>10 participants (70% male)</t>
  </si>
  <si>
    <t xml:space="preserve">Connor </t>
  </si>
  <si>
    <t>16 participants (81% male, 58.7±8 years‐old) with type 2 diabetes</t>
  </si>
  <si>
    <t>16 participants (81% male)</t>
  </si>
  <si>
    <t xml:space="preserve">Goh </t>
  </si>
  <si>
    <t>28 people with type 2 diabetes were divided into a low polyunsaturated/saturated 
fat and a high polyunsaturated/saturated fat diet group. Each group was then randomized to each crossover arm.</t>
  </si>
  <si>
    <t xml:space="preserve">Hendra </t>
  </si>
  <si>
    <t>80 people (40 in each group, 56±1.3 years old) with type 2 diabetes</t>
  </si>
  <si>
    <t>EXCLUSION CRITERIA: pregnant, oral contraceptive pills</t>
  </si>
  <si>
    <t xml:space="preserve">Jain </t>
  </si>
  <si>
    <t>65 people with type 2 diabetes (34 with vascular complications and 31 without) 
and 30 controls without type 2 diabetes. 40 of the patients with type 2 diabetes (66% male) were randomized to 25 in the treatment group and 15 in the control arm ( 52.3±8.8 years old and 5.41±4.31 years mean duration of diabetes)</t>
  </si>
  <si>
    <t xml:space="preserve">Luo </t>
  </si>
  <si>
    <t>12 male participants</t>
  </si>
  <si>
    <t>12 male participants (54±9.5 years old) with 6±3.2 years of type 2 diabetes, 
not on insulin</t>
  </si>
  <si>
    <t>40 of the patients with type 2 diabetes (66% male) 
were randomized to 25 in the treatment group and 15 in the control arm</t>
  </si>
  <si>
    <t xml:space="preserve">McGrath </t>
  </si>
  <si>
    <t>23 participants (87% male) with type 2 diabetes</t>
  </si>
  <si>
    <t xml:space="preserve">McManus </t>
  </si>
  <si>
    <t>11 participants (61.8±9.6 years old, 73% male) 
with 7.7±6.9 years of well‐controlled type 2 diabetes</t>
  </si>
  <si>
    <t xml:space="preserve">11 participants (73% male) </t>
  </si>
  <si>
    <t xml:space="preserve">Morgan </t>
  </si>
  <si>
    <t>40 participants (50% males, mean age 54 years with 7‐10 years of diabetes) 
with hypertriglyceridemia and well‐controlled type 2 diabetes. They were divided into 4 groups: 2 doses of fish oil and 2 doses of placebo (10 patients per group).</t>
  </si>
  <si>
    <t>40 participants (50% males)</t>
  </si>
  <si>
    <t xml:space="preserve">Mostad </t>
  </si>
  <si>
    <t>27 participants (13 in the fish oil arm, and 14 in the placeob arm, 55% male, 
aged 40 to 75 years)</t>
  </si>
  <si>
    <t>40-75</t>
  </si>
  <si>
    <t xml:space="preserve">Petersen </t>
  </si>
  <si>
    <t>49 participants (62% male) with type 2 diabetes (20 in the treatment and 22 in the 
control arm in one publication and 23 in treatment and 21 in controls in another publication) with ± 9.5 years duration of diabetes, aged 33 to 85 years.</t>
  </si>
  <si>
    <t>33-85</t>
  </si>
  <si>
    <t>49 participants (62% male)</t>
  </si>
  <si>
    <t xml:space="preserve">Puhakainen </t>
  </si>
  <si>
    <t>9 community‐dwelling participants (44% male, 53±4 years old) with type 2 diabetes</t>
  </si>
  <si>
    <t>9 community‐dwelling participants (44% male)</t>
  </si>
  <si>
    <t xml:space="preserve">Schectman </t>
  </si>
  <si>
    <t>13 participants (69% males, 52±14.4 years old) with type 2 diabetes</t>
  </si>
  <si>
    <t>13 participants (69% males)</t>
  </si>
  <si>
    <t xml:space="preserve">Silvis </t>
  </si>
  <si>
    <t>63 participants with type 2 diabetes (not well controlled (HbA1c 9‐11), 32‐46% male, 
Black, age 54±10 years) randomized to placebo (21, analyzed 18 in phase II), first fish oil then fiber (24, analyzed 21 in phase II) and first fiber then fish oil (18, analyzed 17 in phase II)</t>
  </si>
  <si>
    <t>32‐46% male</t>
  </si>
  <si>
    <t xml:space="preserve">Sirtori </t>
  </si>
  <si>
    <t>935 participants of whom 418 had type 2 diabetes divided into 211 for control and 
207 for fish oil (203 finished ‐ Intention to treat used); Control group: 58.8±8.9 years old, 62% male; Intervention: 58.2±9 years old, 62% male</t>
  </si>
  <si>
    <t xml:space="preserve"> 62% male</t>
  </si>
  <si>
    <t xml:space="preserve">Vessby </t>
  </si>
  <si>
    <t>14 participants with type 2 diabetes (78% males, ages 39‐72)</t>
  </si>
  <si>
    <t>39-72</t>
  </si>
  <si>
    <t>14 participants with type 2 diabetes (78% males)</t>
  </si>
  <si>
    <t xml:space="preserve">Westerveld </t>
  </si>
  <si>
    <t>24 participants (62.5% male) with type 2 diabetes divided into three groups of 8</t>
  </si>
  <si>
    <t>24 participants (62.5% male)</t>
  </si>
  <si>
    <t xml:space="preserve">Woodman </t>
  </si>
  <si>
    <t>59 participants with type 2 diabetes, (39 men and 12 women; age 61.2±1.2 years; 
duration of diabetes 5.2±4.8 years). 17 were randomized to eicosapentaenoic acid, 18 to docosahexaenoic acid, and 16 in the placebo arm DROP‐OUTS: 8</t>
  </si>
  <si>
    <t>39 men and 12 women</t>
  </si>
  <si>
    <t>https://doi.org/10.1002/14651858.CD003287.pub4</t>
  </si>
  <si>
    <t xml:space="preserve">For studies in type 1 diabetes patients the incidence of severe hypoglycaemia ranged from 0 to 247.3 (median 21.8) episodes per 100 person‐years for insulin analogues and from 0 to 544 (median 46.1) for regular insulin, in type 2 the incidence ranged from 0 to 30.3 (median 0.3) episodes per 100 person‐years for insulin analogues and from 0 to 50.4 (median 1.4) for regular insulin; NUMBER: I:Type 1: 162 vs. 174; II:Type 2: 145 vs. 150 Type 2 (lispro vs. regular); TYPE OF DIABETES: 1 and 2; MEAN AGE [YEARS]: Type 1: 32 vs. 32; Type 2: 56 vs. 56 (lispro vs. regular)  </t>
  </si>
  <si>
    <t>https://doi.org/10.1002/14651858.CD009951.pub3</t>
  </si>
  <si>
    <t>Adults (over 18 years of age) with type 1 or type 2 DM, and with an active foot ulcer of neuropathic, neuroischaemic or ischaemic aetiology.</t>
  </si>
  <si>
    <t>https://doi.org/10.1002/14651858.CD008474.pub2</t>
  </si>
  <si>
    <t>We included all randomised controlled trials of salt reduction in individuals with type 1 and type 2 diabetes.</t>
  </si>
  <si>
    <t>https://doi.org/10.1002/14651858.CD006763.pub2</t>
  </si>
  <si>
    <r>
      <t>Metformin for women who are overweight or obese during pregnancy for improving maternal and infant outcomes; Inlcusion criteria: pregnant women with BMI ≥ 30 kg/m</t>
    </r>
    <r>
      <rPr>
        <vertAlign val="superscript"/>
        <sz val="10"/>
        <color theme="1"/>
        <rFont val="Arial"/>
        <family val="2"/>
      </rPr>
      <t>2</t>
    </r>
    <r>
      <rPr>
        <sz val="10"/>
        <color theme="1"/>
        <rFont val="Arial"/>
        <family val="2"/>
      </rPr>
      <t>, and normal glucose tolerance test</t>
    </r>
  </si>
  <si>
    <t>https://doi.org/10.1002/14651858.CD010564.pub2</t>
  </si>
  <si>
    <t>https://doi.org/10.1002/14651858.CD007669.pub2</t>
  </si>
  <si>
    <t>Steroid avoidance or withdrawal for pancreas and pancreas with kidney transplant recipients; Pancreas or kidney‐pancreas transplantation improves survival and quality of life for people with type 1 diabetes mellitus and kidney failure</t>
  </si>
  <si>
    <t>https://doi.org/10.1002/14651858.CD012099.pub2</t>
  </si>
  <si>
    <t>title: Probiotics for preventing gestational diabetes</t>
  </si>
  <si>
    <t>Considering the rising prevalence of overweight and obesity globally and the known benefits of breastfeeding particularly in reducing the long‐term risks of obesity and diabetes for infants; Mothers who do not breastfeed are at greater risk of female cancers and type 2 diabetes.</t>
  </si>
  <si>
    <t>Improvements for some aspects of health‐related quality of life (QoL) (two RCTs) and diabetes (five RCTs) were also found</t>
  </si>
  <si>
    <t>https://doi.org/10.1002/14651858.CD003641.pub4</t>
  </si>
  <si>
    <t>https://doi.org/10.1002/14651858.CD002966.pub4</t>
  </si>
  <si>
    <t>https://doi.org/10.1002/14651858.CD004096.pub2</t>
  </si>
  <si>
    <t>Pharmacotherapy for weight loss in adults with type 2 diabetes mellitus</t>
  </si>
  <si>
    <t xml:space="preserve">Allie </t>
  </si>
  <si>
    <t>Sex: NR</t>
  </si>
  <si>
    <t>Number: 23; Age: 53; Sex: NR</t>
  </si>
  <si>
    <t xml:space="preserve">Bach </t>
  </si>
  <si>
    <t>Randomization procedure: NR; Allocation concealment: Unclear; Follow‐up: 32w; 
Note: This study did not fit inclusion criteria as did not present weight outcomes, however it presented adverse event data among persons with diabetes, and is therefore presented here.</t>
  </si>
  <si>
    <t xml:space="preserve">Bandisode </t>
  </si>
  <si>
    <t>Sex: 72%F</t>
  </si>
  <si>
    <t xml:space="preserve">Bloch </t>
  </si>
  <si>
    <t>Country: USA 
Setting: NR
Number: 64
Age: 50y 
Sex: 72%F
Medications: No insulinBL wt: 95BL BMI: NRBL GHb: NR</t>
  </si>
  <si>
    <t>Country: Brazil
Setting: Hypertension clinic
Number: 204 total; 76 analyzed with diabetes
Age: 56 years
Sex: 83% 
overallMedications: I: 68% oral agents, 8% insulin; C: 63% oral agents and 18% insulinBL wt: I 91.5, C 87.5BL BMI: I 36.6, C 35.4BL GHb: NRNote: Demographic information was given only for whole study group (39% with diabetes), including persons with diabetes and those without.</t>
  </si>
  <si>
    <t xml:space="preserve">Sex: 83% </t>
  </si>
  <si>
    <t xml:space="preserve">Bonnici </t>
  </si>
  <si>
    <t>Country: South Africa
Setting: Multicenter trial; no details
Number: 284
Age: NR
Sex: NR
Medications: Metformin and/or sulfonylureaBL wt: NRBL BMI: NRBL GHb: NR</t>
  </si>
  <si>
    <t xml:space="preserve">Boshell </t>
  </si>
  <si>
    <t>Country: USA
Setting: NR
Number: 64
Age: NR
Sex: NR
Medications: None, diet only controlBL wt:BL BMI:BL GHb:</t>
  </si>
  <si>
    <t>Bratusch‐Marrian</t>
  </si>
  <si>
    <t>Country: Austria
Setting: Unclear
Number: 40
Age: 50
Sex: 66%F
Medications: NR
BL wt: I 80.3, C 93.9BL BMI: I 30.8, C 41.7BL GHb: NR</t>
  </si>
  <si>
    <t>Sex: 66%F</t>
  </si>
  <si>
    <t xml:space="preserve">Buckle </t>
  </si>
  <si>
    <t>Country: UK
Setting: Hospital diabetes clinic
Number: 22
Age: 58 from table 1
Sex: 80%F
Medications: NRBL wt: 78BL BMI: NRBL GHb: NR</t>
  </si>
  <si>
    <t>Sex: 80%F</t>
  </si>
  <si>
    <t xml:space="preserve">Campbell </t>
  </si>
  <si>
    <t>Country: Scotland
Setting: Community clinic
Number: 66
Age: NR
Sex: NR
Medications: 12% insulin; 44% oral treatmentBL wt: NRBL BMI: NRBL GHb: NR</t>
  </si>
  <si>
    <t xml:space="preserve">Chiasson </t>
  </si>
  <si>
    <t>Country: Canada
Setting: NR
Number: 278
Age: 52y
Sex: NR
Medications: NRBL wt: 100.5BL BMI: 37BL GHb: I 7.4, C 7.3</t>
  </si>
  <si>
    <t xml:space="preserve">Connolly </t>
  </si>
  <si>
    <t>Country: Scotland
Setting: Diabetic clinic
Number: 30
Age: 66
Sex: 38%F
Medications: Diet onlyBL wt: I 92.0, C 85.1BL BMI: I 32.0, C 31.5BL GHb: I 8.0, C 8.7</t>
  </si>
  <si>
    <t>Sex: 38%F</t>
  </si>
  <si>
    <t xml:space="preserve">Crommelin </t>
  </si>
  <si>
    <t>Country: USA
Setting: Private practice
Number: 10
Age: Approximately 50
Sex: Predominantly female
Medications: NRBL wt: 85.0BL BMI: NRBL GHb: NR</t>
  </si>
  <si>
    <t>Sex: Predominantly female</t>
  </si>
  <si>
    <t xml:space="preserve">Daubresse </t>
  </si>
  <si>
    <t>Country: Belgium
Setting: Community hospital clinic
Number: 82
Age: 52y
Sex: NR
Medications:BL wt: I 93, C 90.9 BL BMI: I 34.5, C 34.0BL GHb: I 8.5, C 8.6</t>
  </si>
  <si>
    <t xml:space="preserve">Deerochanawong </t>
  </si>
  <si>
    <t>Country: NR
Setting: NR
Number: 252
Age: NR
Sex: NR
Medications: No insulin or acarboseBL wt: I 77, C 77BL BMI: NRBL GHb: NR</t>
  </si>
  <si>
    <t xml:space="preserve">Dimitrov </t>
  </si>
  <si>
    <t>Country: Bulgaria
Setting: Academic medical clinic
Number: 12
Age: NR
Sex: NR
Medications: NRBL wt: 103.6BL BMI: NRBL GHb: NR</t>
  </si>
  <si>
    <t xml:space="preserve">Dolecek </t>
  </si>
  <si>
    <t>Country: Czechoslovakia
Setting: NR
Number: 32
Age: 
Sex: 78%F
Medications: 38% oral agents, 31% insulinBL wt: 97.3BL BMI: NRBL GHb: NR</t>
  </si>
  <si>
    <t>Sex: 78%F</t>
  </si>
  <si>
    <t xml:space="preserve">Felt </t>
  </si>
  <si>
    <t>Country: Czechoslovakia
Setting: NR
Number: 24
Age: 47y
Sex: 83%F
Medications: 50% diet only, 50% oral agentBL wt:BL BMI:BL GHb:</t>
  </si>
  <si>
    <t>Sex: 83%F</t>
  </si>
  <si>
    <t xml:space="preserve">Finer </t>
  </si>
  <si>
    <t>Country: UK
Setting: Two hospital‐based diabetes clinics
Number: 91
Age: 54
Sex: 53%
Medications: 14% diet only; 24% insulinBL wt: I 84.6, C 82.5BL BMI: I 30.6, C 31.0BL GHb: 9.5</t>
  </si>
  <si>
    <t>Sex: 53%</t>
  </si>
  <si>
    <t xml:space="preserve">Fujioka </t>
  </si>
  <si>
    <t>Country: USA
Setting: Multicenter; medical centers
Number: 175
Age: 54
Sex: 41%F
Medications: Sulfonurea, metformin or diet onlyBL wt: 99.3(1) 98.2 CBL BMI: 34.1(1) 33.8 CBL GHb: 8.4 (1) 8.3 C</t>
  </si>
  <si>
    <t>Sex: 41%F</t>
  </si>
  <si>
    <t xml:space="preserve">Gershberg </t>
  </si>
  <si>
    <t>Country: USA
Setting: NR
Number: 12
Age: NR
Sex: NR
Medications: NRBL wt: ave 143% ideal body weightBL BMI: NRBL GHb: NR</t>
  </si>
  <si>
    <t>Country: USA
Setting: Unclear
Number: 22
Age: NR
Sex: 64%F
Medications: No insulinBL wt: I 85.0, C 84.1BL BMI: NRBL GHb: NR</t>
  </si>
  <si>
    <t>Sex: 64%F</t>
  </si>
  <si>
    <t xml:space="preserve">Gokcel </t>
  </si>
  <si>
    <t>Country: Turkey
Setting: Academic medical cetner
Number: 60
Age: 48
Sex: 100%F
Medications: Sulfonurea and metforminBL wt: 95.6(1) 95.5©BL BMI: 39.3(1) 37.4©BL GHb: 10.0 (I) 9.8©</t>
  </si>
  <si>
    <t>Sex: 100%F</t>
  </si>
  <si>
    <t>female</t>
  </si>
  <si>
    <t xml:space="preserve">Goldstein </t>
  </si>
  <si>
    <t>Country: USA
Setting: NR
Number: 278
Age: NR
Sex: NR
Medications: NRBL wt: 100BL BMI: NRBL GHb: I 7.4, C 7.2</t>
  </si>
  <si>
    <t xml:space="preserve">Gray </t>
  </si>
  <si>
    <t>Country: USA
Setting: Single, university clinic
Number: 48
Age: 55
Sex: I 67% F, C 42% F 
Medications: InsulinBL wt: I 106, C 107BL BMI: I 38, C 39.0BL GHb: I 10.5, C 10.2</t>
  </si>
  <si>
    <t>Sex: I 67% F, C 42% F</t>
  </si>
  <si>
    <t xml:space="preserve">Griffiths </t>
  </si>
  <si>
    <t>Country: USA
Setting: NR
Number: 83
Age: NR
Sex: NR
Medications: NRBL wt: NRBL BMI: NRBL GHb: NR</t>
  </si>
  <si>
    <t>Guy‐Grand</t>
  </si>
  <si>
    <t>Country: France
Setting: Multicenter, details NR
Number: 193
Age: 52
Sex: NR
Medications: Oral hypoglycemic agentsBL wt: NRBL BMI: 33.7BL GHb: 7.7</t>
  </si>
  <si>
    <t xml:space="preserve">Halpern </t>
  </si>
  <si>
    <t>Country: Latin America
Setting: NR
Number: 338
Age: 51
Sex: 69%F
Medications: No insulin or acarboseBL wt: 89.6BL BMI: 34.6BL GHb: 8.4%</t>
  </si>
  <si>
    <t>Sex: 69%F</t>
  </si>
  <si>
    <t xml:space="preserve">Hanefeld </t>
  </si>
  <si>
    <t xml:space="preserve">Hawkins </t>
  </si>
  <si>
    <t>Country: NR
Setting: Multicenter trial, details unclear
Number: 307
Age: NR
Sex: NR
Medications: NRBL wt: NRBL BMI: &gt;27BL GHb: NR</t>
  </si>
  <si>
    <t xml:space="preserve">Hendon </t>
  </si>
  <si>
    <t>Country: USA
Setting: academic endocrine clinic
Number: 40
Age: 51y
Sex: NR
Medications: NoneBL wt: 85BL BMI: NRBL GHb: NR</t>
  </si>
  <si>
    <t xml:space="preserve">Hollander </t>
  </si>
  <si>
    <t>Country: USA
Setting: NR
Number: 503
Age: NR
Sex: NR
Medications: MetforminBL wt: NRBL BMI: &gt;28BL GHb: NR</t>
  </si>
  <si>
    <t xml:space="preserve">Kaukua </t>
  </si>
  <si>
    <t>Country: Finland
Setting: Finnish primary medical care centers
Number: 236
Age: 54
Sex: 70%F (calculated weighted)
Medications: Diet only BL wt: I 100.8, C 98.1BL BMI: I 35.7, C 35.6 BL GHb: NR</t>
  </si>
  <si>
    <t>Sex: 70%F (calculated weighted)</t>
  </si>
  <si>
    <t xml:space="preserve">Kelley </t>
  </si>
  <si>
    <t>Country: USA
Setting: Multicenter
Number: 322
Age: NR
Sex: NR
Medications: SulfonureasBL wt: NRBL BMI: NRBL GHb: NR</t>
  </si>
  <si>
    <t>Country: USA
Setting: Multicenter; academic medical centers
Number: 550
Age: 58
Sex: 57%F
Medications: Insulin +/‐ oral agent (excluding thazolidindiones)BL wt: I 101.8, C 102.0 BL BMI: I 35.6, C 35.8BL GHb: I 9.0, C 9.0</t>
  </si>
  <si>
    <t>Sex: 57%F</t>
  </si>
  <si>
    <t>Country: USA
Setting: Academic center; community recruitment
Number: 39
Age: 51
Sex: 67
Medications: Oral agents or diet; oral agents withdrawn 1 month prior to interventionBL wt: I 99, C 102BL BMI: I 34.0, C 35.9BL GHb: I 8.1, C7.8</t>
  </si>
  <si>
    <t>Sex: 67</t>
  </si>
  <si>
    <t xml:space="preserve">Kutnowski </t>
  </si>
  <si>
    <t>Country: Belgium
Setting: Multicenter, no details
Number: 134
Age: NR
Sex: 66%F
Medications: NR; NIDDM and IGT patients combinedBL wt: NRBL BMI: I 34.1, C 34.1 BL GHb: NR</t>
  </si>
  <si>
    <t>Country: Belgium
Setting: Multicenter; details Unclear
Number: 97
Age: 51
Sex: 47%F
Medications:BL wt: I 91.0, C 92.3BL BMI: I 34.4, C 34.3BL GHb: NR</t>
  </si>
  <si>
    <t>Sex: 47%F</t>
  </si>
  <si>
    <t>le Roux</t>
  </si>
  <si>
    <t>Country: England
Setting: NR
Number: 7
Age: NR
Sex: NR
Medications: NRBL wt: NRBL BMI: 40.2BL GHb: 8.7</t>
  </si>
  <si>
    <t xml:space="preserve">Lindgarde </t>
  </si>
  <si>
    <t>Country: Sweden
Setting: 33 primary care centers
Number: 99
Age: 54y (whole population)
Sex: 64% (whole population)
Medications: NRBL wt: NR for diabetic populationBL BMI: NR for diabetic populationBL GHb: I 8.7, C 10.0</t>
  </si>
  <si>
    <t>Sex: 64% (whole population)</t>
  </si>
  <si>
    <t xml:space="preserve">Martin </t>
  </si>
  <si>
    <t>Country: Northern Ireland
Setting: Obesity clinic
Number: 55
Age: NR
Sex: 51%F
Medications: NRBL wt: I: 102.8, C 101.1BL BMI: NRBL GHb: I 37.8, C 42</t>
  </si>
  <si>
    <t>Sex: 51%F</t>
  </si>
  <si>
    <t xml:space="preserve">McNulty </t>
  </si>
  <si>
    <t>Country: Multicenter: England, Canada, France, Belgium
Setting: NR
Number: 195
Age: 49
Sex: 56%F
Medications: MetforminBL wt: 103.3BL BMI: 36.3BL GHb: 9.6</t>
  </si>
  <si>
    <t>Sex: 56%F</t>
  </si>
  <si>
    <t>Mendoza‐Guadarra</t>
  </si>
  <si>
    <t>Country: Mexico
Setting: obesity clinic
Number: 30
Age: 51
Sex: 60%F
Medications: NRBL wt: NRBL BMI: I 31.3, C 30.6BL GHb: NR</t>
  </si>
  <si>
    <t>Sex: 60%F</t>
  </si>
  <si>
    <t xml:space="preserve">Miles </t>
  </si>
  <si>
    <t>Country: USA
Setting: Multicenter; Unclear
Number: 505
Age: 53y
Sex: 48%F
Medications: Metformin +/‐ sulfonureaBL wt: I 101.1, C 102.1BL BMI: I 35.2, C 35.6BL GHb: I 8.8, C 8.9</t>
  </si>
  <si>
    <t>Sex: 48%F</t>
  </si>
  <si>
    <t xml:space="preserve">Montenero </t>
  </si>
  <si>
    <t>Country: Italy
Setting: NR
Number: 50
Age: 54
Sex: 65%F
Medications: 17% insulin; 67% oral agentsBL wt: I 97 , C 92 BL BMI: NRBL GHb: NR</t>
  </si>
  <si>
    <t>Sex: 65%F</t>
  </si>
  <si>
    <t>O'Kane</t>
  </si>
  <si>
    <t>Country: United Kingdom
Setting: Diabetic clinic
Number: 19
Age: 57
Sex: 68%F
Medications: 37% diet only; 63% on oral agents; no insulinBL wt: I 97.5, C 97.8BL BMI: I 36.8, C 35.8BL GHb: I 9.7, C 9.2</t>
  </si>
  <si>
    <t>Sex: 68%F</t>
  </si>
  <si>
    <t xml:space="preserve">Peirce </t>
  </si>
  <si>
    <t>Country: USA
Setting: NR
Number: 35
Age: 18‐60y
Sex: NR
Medications: Diet onlyBL wt: NRBL BMI: 28‐40BL GHb: NR</t>
  </si>
  <si>
    <t xml:space="preserve">Redmon </t>
  </si>
  <si>
    <t>Country: USA
Setting: Academic medical center
Number: 61
Age: 54
Sex: 46%F
Medications: No insulinBL wt: I 109.1, C 112.4 BL BMI: I 37.8, C 38.6 BL GHb: I 8.1, C 8.2</t>
  </si>
  <si>
    <t>Sex: 46%F</t>
  </si>
  <si>
    <t xml:space="preserve">Rissanen </t>
  </si>
  <si>
    <t>1999a</t>
  </si>
  <si>
    <t>Country: Finland
Setting: NR
Number: 236
Age: 18‐60y
Sex: NR
Medications: Diet onlyBL wt: NRBL BMI: &gt;28BL GHb: NR</t>
  </si>
  <si>
    <t>18-60</t>
  </si>
  <si>
    <t xml:space="preserve">Sanders </t>
  </si>
  <si>
    <t>Country: Australia
Setting: NR
Number: 18
Age: 40‐65
Sex: 80%F
Medications: 11% diet, 61% oral agents, 28% insulinBL wt: NRBL BMI: NRBL GHb: NR</t>
  </si>
  <si>
    <t>40-65</t>
  </si>
  <si>
    <t xml:space="preserve">Segal </t>
  </si>
  <si>
    <t>Country: USA
Setting: NR
Number: 245
Age: NR
Sex: NR
Medications: Oral sulfonureasBL wt: NRBL BMI: NRBL GHb: NR</t>
  </si>
  <si>
    <t>Serrano‐Rios</t>
  </si>
  <si>
    <t>Country: Spain
Setting: Multicenter; no other details
Number: 237
Age: NR
Sex: NR
Medications: Sulfonureas and/or metforminBL wt: NRBL BMI: &gt;27BL GHb: NR</t>
  </si>
  <si>
    <t>Sex: 58%F</t>
  </si>
  <si>
    <t>Country: Europe
Setting: Multicenter
Number: 134
Age: 53.6
Sex: 58%F
Medications: Sulfonylurea BL wt: I 92.0, C 94.2 BL BMI: NR BL GHb: I 9.0, C 9.5</t>
  </si>
  <si>
    <t xml:space="preserve">Silverstone </t>
  </si>
  <si>
    <t>Country: England
Number: 50
Age: 56
Sex: 80%F
Medications: 56% diet only; no insulinBL wt: I 84.4, C 89.4BL BMI: NRBL GHb: NR</t>
  </si>
  <si>
    <t xml:space="preserve">Sircar </t>
  </si>
  <si>
    <t>Country: India
Setting: Unclear
Number: 27
Age: 44.7
Sex: 89%
Medications: NRBL wt: 75.4BL BMI: 32.1BL GHb: 9.6</t>
  </si>
  <si>
    <t>Sex: 89%</t>
  </si>
  <si>
    <t xml:space="preserve">Slama </t>
  </si>
  <si>
    <t>Country: France
Setting: NR
Number: 46
Age: 48y
Sex: 38%F
Medications: Diet onlyBL wt: I 84.9, C 81.0BL BMI: NRBL GHb: NR</t>
  </si>
  <si>
    <t>Stoa‐Birketvedt</t>
  </si>
  <si>
    <t>Country: Norway
Setting: Hospital clinic
Number: 62
Age: 48Y
Sex: 33%F
Medications: 49% on oral agentsBL wt: I 103.9, C 102.0BL BMI: I 33.8, C 34.0BL GHb: NR</t>
  </si>
  <si>
    <t>Sex: 33%F</t>
  </si>
  <si>
    <t xml:space="preserve">Tankova </t>
  </si>
  <si>
    <t>Country: Bulgaria
Setting: Clinical Center of Endocrinology and Gerontology, Medical University‐Sofia
Number: 95
Age: 45.8
Sex: 53.7 % female 
Medications: 70% oral agents, 30% dietBL wt: I 95.3, C 91.7 BL BMI: I 33.9, C 34.2 BL GHb: I 7.4, C 7.3</t>
  </si>
  <si>
    <t xml:space="preserve">Sex: 53.7 % female </t>
  </si>
  <si>
    <t xml:space="preserve">Tong </t>
  </si>
  <si>
    <t>Country: China
Setting: NR
Number: 27
Age: 36
Sex: 61%F
Medications: NRBL wt: 93.2BL BMI: 34.2BL GHb: 8.5</t>
  </si>
  <si>
    <t>Sex: 61%F</t>
  </si>
  <si>
    <t xml:space="preserve">Vargas </t>
  </si>
  <si>
    <t>Country: USA
Setting: NR
Number: 18
Age: NR
Sex: NR
Medications: BRBL wt: NRBL BMI: NRBL GHb: NR</t>
  </si>
  <si>
    <t xml:space="preserve">Versari </t>
  </si>
  <si>
    <t>Country: NR
Setting: NR
Number: 21
Age: 55y
Sex: 80%F
Medications: 48% on oral agentsBL wt: NRBL BMI: 36.3BL GHb: NR</t>
  </si>
  <si>
    <t xml:space="preserve">Wang </t>
  </si>
  <si>
    <t>Country: China
Setting: Clinic
Number: 63
Age: 41
Sex: 47.6
Medications: 100% oral agentsBL wt: I 85.0, C 83.0BL BMI: I 30.0, C 31.0 BL GHb: I 8.3, C 8.2</t>
  </si>
  <si>
    <t>Sex: 47.6</t>
  </si>
  <si>
    <t xml:space="preserve">Williams </t>
  </si>
  <si>
    <t>Country: England
Setting: Unclear
Number: 63
Age: 58
Sex: 89%F
Medications: NoneBL wt: NRBL BMI: NRBL GHb: NR</t>
  </si>
  <si>
    <t>Sex: 89%F</t>
  </si>
  <si>
    <t xml:space="preserve">Wise </t>
  </si>
  <si>
    <t>Country: UK
Setting: NR
Number: 190
Age: 51y
Sex: 73%F
Medications: NRBL wt: 96BL BMI: 35BL GHb: 9.6</t>
  </si>
  <si>
    <t>Sex: 73%F</t>
  </si>
  <si>
    <t xml:space="preserve">Zaletel </t>
  </si>
  <si>
    <t>Country: Slovenia
Setting: Unclear
Number: 31
Age: 54
Sex: 58
Medications: NRBL wt: NRBL BMI: 38.1BL GHb: NR</t>
  </si>
  <si>
    <t>Sex: 58</t>
  </si>
  <si>
    <t xml:space="preserve">Zelissen </t>
  </si>
  <si>
    <t>Country: The Netherlands
Setting: Single, hospital clinic
Number: 20
Age: 50
Sex: 60%F
Medications: None or oral agentBL wt: I 97, C 106 BL BMI: &gt;=29BL GHb: I 9.6, C 9.1</t>
  </si>
  <si>
    <t>Country: Germany
Setting: Outpatient clinics
Number: 383
Age: 51y
Sex: 56%F
Medications: Diet or sulphonurea; no insulinBL wt: I 98.4, C 99.4BL BMI: I 33.7, C 34.5BL GHb: I 8.6, C 8.6</t>
  </si>
  <si>
    <t>Angiotensin‐converting enzyme inhibitors and angiotensin receptor blockers for adults with early (stage 1 to 3) non‐diabetic chronic kidney disease</t>
  </si>
  <si>
    <t>https://doi.org/10.1002/14651858.CD007751.pub2</t>
  </si>
  <si>
    <t>Objectives: To examine the evidence for enhanced glucose control in the prevention of distal symmetric polyneuropathy in people with type 1 and type 2 diabetes.</t>
  </si>
  <si>
    <t>https://doi.org/10.1002/14651858.CD007543.pub2</t>
  </si>
  <si>
    <t>Randomised controlled trials (RCTs) and quasi‐RCTs comparing techniques of blood glucose monitoring including SMBG, continuous glucose monitoring (CGM), automated telemedicine monitoring or clinic monitoring among pregnant women with pre‐existing diabetes mellitus (type 1 or type 2).</t>
  </si>
  <si>
    <t>https://doi.org/10.1002/14651858.CD009613.pub4</t>
  </si>
  <si>
    <t>https://doi.org/10.1002/14651858.CD008277.pub2</t>
  </si>
  <si>
    <t>Blood pressure targets for hypertension in people with diabetes mellitus</t>
  </si>
  <si>
    <t>ABCD‐2V</t>
  </si>
  <si>
    <t>40-80</t>
  </si>
  <si>
    <t>129 type‐2 diabetic participants, 40 to 81 years of age, with a systolic BP
 &lt; 140 mmHg, a diastolic BP between 80 and 90 mmHg, and without evidence of overt albuminuria (&lt; 200µg/min).</t>
  </si>
  <si>
    <t>ABCD‐H</t>
  </si>
  <si>
    <t>472 participants, between the ages of 40 and 74 years, with type 2 diabetes mellitus
 and a diastolic blood pressure equal to or higher than 90 mm Hg were included.</t>
  </si>
  <si>
    <t>40-74</t>
  </si>
  <si>
    <t>ABCD‐N</t>
  </si>
  <si>
    <t>480 participants, aged 40 ‐ 74 years, with type 2 diabetes mellitus were included.
All of them had a baseline diastolic blood pressure between 80 and 89 mmHg and were not receiving antihypertensive medications at the randomization visit.</t>
  </si>
  <si>
    <t>ACCORD BP</t>
  </si>
  <si>
    <t>4733 participants were included in the ACCORD BP trial. Participants were eligible
if they had type 2 diabetes mellitus and a glycated hemoglobin level of 7.5% or more, and were 40 years of age or older with cardiovascular disease or 55 years of age or older with anatomical evidence of a substantial amount of atherosclerosis, albuminuria, left ventricular hypertrophy, or at least 2 additional risk factors for cardiovascular disease (dyslipidemia, hypertension, smoking, or obesity). Participants with a systolic blood pressure between 130 and 180 mmHg who were taking 3 or fewer antihypertensive medications and who had the equivalent of a 24‐hour protein excretion rate of less than 1.0 g were also eligible for the blood pressure trial.</t>
  </si>
  <si>
    <t>&gt;40</t>
  </si>
  <si>
    <t xml:space="preserve">HOT </t>
  </si>
  <si>
    <t>The entire study population was composed of 18,790 patients with elevated blood 
pressure, aged 50 ‐ 80 years. Of these, 1501 participants had diabetes at baseline and constitute the population included in this analysis.</t>
  </si>
  <si>
    <t>https://doi.org/10.1002/14651858.CD005613.pub4</t>
  </si>
  <si>
    <t>(Ultra‐)long‐acting insulin analogues versus NPH insulin (human isophane insulin) for adults with type 2 diabetes mellitus</t>
  </si>
  <si>
    <t>participant in the ACCORD trial from the Winnipeg ACCORD trial centre, receiving 
basal insulin therapy with a long‐acting insulin analogue, ineligible for financial reimbursement for the drug (provincial or private) or unable to afford to pay for insulin glargine</t>
  </si>
  <si>
    <t xml:space="preserve">Berard </t>
  </si>
  <si>
    <t xml:space="preserve">Betônico </t>
  </si>
  <si>
    <t>type 2 diabetes mellitus; chronic kidney disease, stages 3 and 4 (glomerular 
filtration rate 15–59 mL/minute/1.73 m²) secondary to diabetic nephropathy, aged 40–80 years; use of basal bolus insulin ≥ 3 months before the study (NPH as basal insulin and regular insulin at meals)</t>
  </si>
  <si>
    <t xml:space="preserve">Eliaschewitz </t>
  </si>
  <si>
    <t>men or women; aged ≤ 75 years; BMI ≤ 35 kg/m²; type 2 diabetes mellitus and failed
 to achieve good metabolic control on OADs (HbA1c levels ≥ 7.5% and ≤ 10.5%; FBG ≥ 100 mg/dL; required to have been receiving OADs (any SUs, including glimepiride, or a combination of SUs with other OADs such as metformin or acarbose) for ≥ 6 months; previous doses of SUs were required to have been at least equivalent to glimepiride 3 mg; needed to be willing to follow a tight antidiabetic therapy; women of childbearing age needed to use an acceptable form of contraception</t>
  </si>
  <si>
    <t>&lt;75</t>
  </si>
  <si>
    <t>men or women</t>
  </si>
  <si>
    <t>Fajardo Montañana</t>
  </si>
  <si>
    <t>men or women aged ≥ 18 years type 2 diabetes mellitus; overweight or obese – 
BMI 25.0–40 kg/m²; HbA1c 7.5–11.0%; treated with 2 daily doses of insulin (≥ 1 of them a premix) for ≥ 3 months ± metformin 1000–2550 mg daily</t>
  </si>
  <si>
    <t>≥ 18</t>
  </si>
  <si>
    <t xml:space="preserve">Fritsche </t>
  </si>
  <si>
    <t>type 2 diabetes mellitus, aged &lt; 75 years; previous therapy
with SU as monotherapy or in combination with metformin or acarbose; BMI &lt; 35 kg/m²; HbA1c 7.5–10.5%; FPG ≥ 6.7 mmol/L</t>
  </si>
  <si>
    <t xml:space="preserve">Haak </t>
  </si>
  <si>
    <t>type 2 diabetes mellitus ≥ 12 months, aged ≥ 35 years; insulin treatment for 
≥ 2 months (basal insulin dose ≥ 30% of the total daily insulin dose); HbA1c ≤ 12%</t>
  </si>
  <si>
    <t>exclusion criteria: pregnancy or breastfeeding</t>
  </si>
  <si>
    <t xml:space="preserve">Hermanns </t>
  </si>
  <si>
    <t>aged 18–80 years; type 2 diabetes mellitus; BMI &gt; 22 kg/2² to &lt; 40 kg/m²; 
HbA1c 7.0–10.0%; FBG ≥ 6.7 mmol/L (120 mg/dL)</t>
  </si>
  <si>
    <t>18-80</t>
  </si>
  <si>
    <t xml:space="preserve">Hermansen </t>
  </si>
  <si>
    <t>insulin‐naive people; aged ≥ 18 years; BMI ≤ 35 kg/m²; HbA1c 7.5–10.0%; type 2 
diabetes mellitus for ≥ 12 months; inadequate control required ≥ 4 months treatment with 1 or 2 OADs at doses at least half the recommended maximum or highest tolerated</t>
  </si>
  <si>
    <t>insulin‐naive people</t>
  </si>
  <si>
    <t>≥18</t>
  </si>
  <si>
    <t>≥35</t>
  </si>
  <si>
    <t xml:space="preserve">Home </t>
  </si>
  <si>
    <t>insulin‐naive; aged 30–70 years; type 2 diabetes mellitus diagnosed for &gt; 1 year; 
HbA1c ≥ 7.0% and ≤ 10.5%; BMI &lt; 40 kg/m²; treated with ≥ 1 OAD (metformin (daily dose ≥ 1000 mg), SU, glinides or alpha‐glucosidase inhibitor) at stable dose for ≥ 3 months</t>
  </si>
  <si>
    <t>30-70</t>
  </si>
  <si>
    <t xml:space="preserve">Hsia </t>
  </si>
  <si>
    <t>insulin‐naive other than previous use for gestational diabetes or for &lt; 1 week during 
hospitalisation; aged 18–75 years; type 2 diabetes for ≥ 1 year; HbA1c: 7.5–12.0% despite ≥ 3 months of consistent therapy with maximally tolerated doses of combination of OADs (metformin, SUs, thiazolidinediones, or a combination); BMI 20–40 kg/m²</t>
  </si>
  <si>
    <t>18-75</t>
  </si>
  <si>
    <t xml:space="preserve">Kawamori </t>
  </si>
  <si>
    <t>type 2 diabetes mellitus, aged 20–70 years; previous therapy with OAD (SU 
monotherapy or in combination with α‐glucosidase‐inhibitors, metformin or α‐glucosidase‐inhibitors and metformin) for ≥ 12 weeks; BMI &lt; 30 kg/m²; HbA1c &gt; 8.0 to &lt; 12.0%</t>
  </si>
  <si>
    <t>20-70</t>
  </si>
  <si>
    <t xml:space="preserve">Kobayashi </t>
  </si>
  <si>
    <t>2007 A</t>
  </si>
  <si>
    <t>≥20</t>
  </si>
  <si>
    <t>2007 B</t>
  </si>
  <si>
    <t>people with insulin‐naive type 2 diabetes; aged ≥ 20 years, HbA1c ≥ 7.5% 
but &lt; 10.0%; BMI &lt; 30.0 kg/m², who had been receiving for ≥ 12 weeks oral diabetes drug therapy (SU agent, SU agent + biguanide agent, SU agent + α‐glucosidase inhibitor (hereafter, α‐glucosidase inhibitor) or SU agent + biguanide agent + α‐glucosidase inhibitor)</t>
  </si>
  <si>
    <t xml:space="preserve">Massi </t>
  </si>
  <si>
    <t>diabetes duration ≥ 3 years; aged 40–80 years; oral therapy with SUs alone or in 
combination with acarbose, metformin, or metformin alone, or insulin once daily + OADs for ≥ 1 year; BMI &lt; 40 kg/m²; HbA1c &gt; 7.5% to &lt; 12.0%; negative history of ketoacidosis</t>
  </si>
  <si>
    <t>NCT00687453</t>
  </si>
  <si>
    <t>type 2 diabetes mellitus for ≥ 1 year; HbA1c ≥ 7.5% and &lt; 12% on stable and 
maximum‐tolerated doses of a SU, metformin, thiazolidinedione + a single bedtime injection of NPH insulin; mean FPG &lt; 130 mg/dL without fasting hypoglycaemia; except for current NPH insulin no other history of chronic insulin use (other than treatment of gestational diabetes or hospitalisation of &lt; 1 week' duration); BMI 20–40 kg/m²; aged 18–75 years</t>
  </si>
  <si>
    <t>female of childbearing potential without reliable form of 
contraception; current pregnancy or lactation</t>
  </si>
  <si>
    <t xml:space="preserve">NN304‐1337 </t>
  </si>
  <si>
    <t>people with type 2 diabetes ≥ 1 year; aged ≥ 35 years; treatment with metformin 
(&gt; 1000 mg/day) alone or in combination with other OADs; HbA1c ≥ 8.0% to ≤ 10.0% if pretreated with ≥ 3 OADs or HbA1c ≥ 8.0% to ≤ 12.0% if pretreated with &lt; 2 OADs; BMI ≤ 40 kg/m²</t>
  </si>
  <si>
    <t>people with type 2 diabetes</t>
  </si>
  <si>
    <t xml:space="preserve">NN304‐1808 </t>
  </si>
  <si>
    <t>type 2 diabetes; aged ≥ 70 years; insulin naive and treated with OADs at the 
maximum tolerated dose for ≥ 3 months and not achieving therapeutic targets (HbA1c 7.0–8.0%); 8.0% ≤ HbA1c ≤ 10.5% (local dosage within last 6 months); able to comply with the requirements of the trial</t>
  </si>
  <si>
    <t>≥70</t>
  </si>
  <si>
    <t xml:space="preserve">NN304‐3614 </t>
  </si>
  <si>
    <t>people with type 2 diabetes; treated with 2 or 3 doses of insulin for ≥ 3 months prior 
to inclusion; aged ≥ 18 years; BMI ≥ 27.5 kg/m² and ≤ 40 kg/m²; HbA1c ≥ 7% to ≤ 11.0% centrally measured</t>
  </si>
  <si>
    <t xml:space="preserve">Pan </t>
  </si>
  <si>
    <t>insulin‐naive people from Asia aged ≥ 40 and ≤ 80 years with type 2 diabetes poorly 
controlled on OHA therapy (SU alone or in combination with metformin or acarbose) for ≥ 3 months prior to study entry (previous doses of SUs were equal to or greater than equivalent doses of glimepiride 3 mg) + a random venous plasma glucose concentration ≥ 11.1 mmol/L or FPG concentration ≥ 7 mmol/mol or 2‐hour plasma glucose concentration ≥ 11.1 mmol/L in an oral glucose tolerance test (glucose 75 g); BMI 20–35 kg/m²; HbA1c: ≥ 7.5% and ≤ 10.5%; FBG levels &gt; 120 mg/dL (&gt; 6.7 mmol/L)</t>
  </si>
  <si>
    <t xml:space="preserve">Riddle </t>
  </si>
  <si>
    <t>people with type 2 diabetes for ≥ 2 years; aged 30–70 years; stable dose of 1 or 2 
oral antihyperglycaemic agents (SUs, metformin, glitazone) for ≥ 3 months; BMI 26–40 kg/m²; HbA1c ≥ 7.5% to ≤ 10.0%; FPG ≥ 7.8 mmol/L</t>
  </si>
  <si>
    <t>insulin‐naive people from Asia
exclusion criteria: pregnancy</t>
  </si>
  <si>
    <t xml:space="preserve">Rosenstock </t>
  </si>
  <si>
    <t>people with type 2 diabetes; aged 40–80 years; insulin treatment for ≥ 3 months; 
BMI &lt; 40 kg/m²; HbA1c ≥ 7.0% to ≤ 12.0%</t>
  </si>
  <si>
    <t>aged 30–70 years; diagnosis of type 2 diabetes mellitus for ≥ 1 year; treated with
OHAs or insulin alone or a combination of OADs and insulin for ≥ 1 year prior to screening, with a stable dose(s) for ≥ 3 months prior to screening; HbA1c 6.0–12.0% at screening; baseline retinopathy severity not to exceed 53/&lt;53 on the ETDRS scale; unlikely to require laser surgery or vitrectomy within upcoming year</t>
  </si>
  <si>
    <t>Yki‐Järvinen</t>
  </si>
  <si>
    <t>men or women; aged 35–75 years; type 2 diabetes mellitus; had been treated with 
a stable dose of SU (any dose) and metformin (≥ 1.5 g) or with metformin alone for ≥ 3 months; BMI 20–40 kg/m²; HbA1c ≥ 8.0%; mean FPG ≥ 7 mmol/L (daily home glucose monitoring); fasting C‐peptide ≥ 0.33 nmol/L (reference range 0.33–0.69 nmol/L)</t>
  </si>
  <si>
    <t>35-75</t>
  </si>
  <si>
    <t xml:space="preserve">Yokoyama </t>
  </si>
  <si>
    <t>type 2 diabetes mellitus; 2 years' duration of diabetes mellitus; aged ≥ 35 years; 
negative GAD test; without any episodes of ketoacidosis; BMI ≤ 40 kg/m²; HbA1c ≤ 10%; people had once had poor glycaemic control (HbA1c ≥ 8%) despite optimal dose of SUs in addition to diet and exercise; for &gt; 1 year on basal/prandial insulin therapy using aspart/lispro at each meal and NPH at bedtime with or without any antidiabetic oral agents</t>
  </si>
  <si>
    <t>Exercise for pregnant women with gestational diabetes for improving maternal and fetal outcomes</t>
  </si>
  <si>
    <t>https://doi.org/10.1002/14651858.CD012202.pub2</t>
  </si>
  <si>
    <t xml:space="preserve">types of participants: People aged 18 years or older with type 1 or type 2 diabetes mellitus in any healthcare setting. </t>
  </si>
  <si>
    <t>https://doi.org/10.1002/14651858.CD007610.pub3</t>
  </si>
  <si>
    <t>https://doi.org/10.1002/14651858.CD005102.pub3</t>
  </si>
  <si>
    <t>Metformin monotherapy for type 2 diabetes mellitus
This review has been withdrawn</t>
  </si>
  <si>
    <t>Dietary advice for the prevention of type 2 diabetes mellitus in adults
This review has been withdrawn</t>
  </si>
  <si>
    <t>To assess the effects of CGM systems compared to conventional self‐monitoring of blood glucose (SMBG) in patients with diabetes mellitus type 1.</t>
  </si>
  <si>
    <t>https://doi.org/10.1002/14651858.CD008101.pub2</t>
  </si>
  <si>
    <t>Effect of the treatment of Type 2 diabetes mellitus on the development of cognitive impairment and dementia</t>
  </si>
  <si>
    <t>https://doi.org/10.1002/14651858.CD003804.pub2</t>
  </si>
  <si>
    <t xml:space="preserve">Abbatecola </t>
  </si>
  <si>
    <t>60-78</t>
  </si>
  <si>
    <r>
      <t>Sex</t>
    </r>
    <r>
      <rPr>
        <sz val="10"/>
        <color theme="1"/>
        <rFont val="Arial"/>
        <family val="2"/>
      </rPr>
      <t>: glibenclamide (glyburide) group = 41 female/38 male
repaglinide group = 39 female/38 male.</t>
    </r>
  </si>
  <si>
    <t xml:space="preserve">ADVANCE </t>
  </si>
  <si>
    <t xml:space="preserve">diagnosis of Type 2 diabetes mellitus at 30 years of age or older, an age of at least 
55 years at the time of study entry, and a history of major macrovascular or microvascular disease or at least one other risk factor for vascular disease.
Age: intervention group = 66 (SD 6); standard group = 66 (SD 6). </t>
  </si>
  <si>
    <r>
      <t>Sex (female)</t>
    </r>
    <r>
      <rPr>
        <sz val="10"/>
        <color theme="1"/>
        <rFont val="Arial"/>
        <family val="2"/>
      </rPr>
      <t>: intervention group = 42.6%
standard group = 42.3%.</t>
    </r>
  </si>
  <si>
    <t xml:space="preserve">Araki </t>
  </si>
  <si>
    <t>65-85</t>
  </si>
  <si>
    <r>
      <t>Sex (female)</t>
    </r>
    <r>
      <rPr>
        <sz val="10"/>
        <color theme="1"/>
        <rFont val="Arial"/>
        <family val="2"/>
      </rPr>
      <t>: intervention group = 53.7%
control group = 53.7%.</t>
    </r>
  </si>
  <si>
    <t xml:space="preserve">Guo </t>
  </si>
  <si>
    <r>
      <t>Sex (male/female)</t>
    </r>
    <r>
      <rPr>
        <sz val="10"/>
        <color theme="1"/>
        <rFont val="Arial"/>
        <family val="2"/>
      </rPr>
      <t>: intervention group = 17/12
control group = 19/10.</t>
    </r>
  </si>
  <si>
    <t xml:space="preserve">Launer </t>
  </si>
  <si>
    <r>
      <t>Sex (female)</t>
    </r>
    <r>
      <rPr>
        <sz val="10"/>
        <color theme="1"/>
        <rFont val="Arial"/>
        <family val="2"/>
      </rPr>
      <t>: intervention group = 48%
control group = 49%.</t>
    </r>
  </si>
  <si>
    <t>45-79</t>
  </si>
  <si>
    <t xml:space="preserve">participants targeted by ACCORD MIND, which was done in 77 clinics in North 
America, were aged 45 to 79 years and had Type 2 diabetes, high HbA1c concentrations (&gt; 7.5%, &gt; 58 mmol/mol), and a high risk for cardiovascular disease events suggested by significant atherosclerosis, albuminuria, left ventricular hypertrophy, or at least two additional risk factors for cardiovascular disease.
1469 participants to the intervention group and 1508 in the control group (2794 analysed). 
Age: intervention group = 62.3 (SD 5.7); control group = 62.7 (SD 5.9). </t>
  </si>
  <si>
    <t>participants with depression diagnosed according to the Diagnostic and Statistical 
Manual of Mental Disorders–Fourth Edition (DSM‐IV) and a Type 2 diabetes newly diagnosed by laboratory.
intervention group = 17/12; control group = 19/10
Age: intervention group = 54.7 (SD 7.3); control group = 53.3 (SD 7.3)</t>
  </si>
  <si>
    <t xml:space="preserve">inclusion criteria included age 65 to 85 years, HbA1c ≥ 7.9% or HbA1c ≥ 7.4% with 
at least one of following criteria: BMI ≥ 25 kg/m2, blood pressure ≥ 130/85 mmHg, serum total cholesterol ≥ 200 mg/dL (or low‐density lipoprotein cholesterol (LDL‐C) ≥ 120 mg/dL in participants without coronary heart disease (CHD)) or ≥ 180 mg/dL (or LDL‐C ≥ 100 mg/dL in participants with CHD), triglycerides ≥ 150 mg/dL and HDL‐C &lt; 40 mg/dL.
Total number randomised: 585 participants to the intervention group and 588 in the control group
Age: intervention group = 71.9 (SD 4.6); control group = 71.7 (SD 7.7). </t>
  </si>
  <si>
    <t>156 older people with Type 2 diabetes (age range 60 to 78 years) volunteered for the 
study. Participants were selected from a group of approximately 250 individuals with diagnosed Type 2 diabetes from university outpatient offices. Physicians were asked to refer older persons with Type 2 diabetes who had not previously undergone any antidiabetic drug treatment to their offices where further selection was performed.
Total number randomised: 156. 
Age: glibenclamide (glyburide) group = 74.3 (SD 2.3) years; repaglinide group = 74.5 (SD 2.5) years</t>
  </si>
  <si>
    <t xml:space="preserve">Ryan </t>
  </si>
  <si>
    <t>145 adults with Type 2 diabetes were recruited from 18 centres in the US. Adults 
were eligible if they were receiving oral metformin combination therapy and had HbA1c (A1C) ≤ 8%, BMI ≤ 27 kg/m2, no evidence of dementia (score ≥ 27 on the Mini‐Mental State Examination), and no evidence of current depression as determined by the Mini International Neuropsychiatric Interview (MINI).
Age: rosiglitazone plus metformin group = 60.7 (SD 1.0 years); glibenclamide (glyburide) plus metformin group = 59.6 (SD 0.8 years)</t>
  </si>
  <si>
    <r>
      <t>Sex (female)</t>
    </r>
    <r>
      <rPr>
        <sz val="10"/>
        <color theme="1"/>
        <rFont val="Arial"/>
        <family val="2"/>
      </rPr>
      <t>: rosiglitazone plus metformin group = 43%
glibenclamide (glyburide) plus metformin group = 36% female</t>
    </r>
  </si>
  <si>
    <t xml:space="preserve">Zimering </t>
  </si>
  <si>
    <t>&gt;41</t>
  </si>
  <si>
    <t xml:space="preserve">The participants were recruited from 20 participating Veteran Affairs Medical Centers 
in the USA. Inclusion criteria included &gt; 41 years old, who are non‐responsive to a maximum dose of at least one oral agent and/or daily insulin injections. Non‐responsiveness is defined as having centrally measured HbA1c level &gt; 4 standard deviations above the normal mean, that is, &gt; 7.5%, or else local HbA1c &gt; 8.3%.
Total number randomised: 892 participants to the intensive group and 899 in the standard group
Age: intensive group = 60.5 (SD 9.0); standard group = 60.3 (SD 9.0). </t>
  </si>
  <si>
    <r>
      <t>Sex (female)</t>
    </r>
    <r>
      <rPr>
        <sz val="10"/>
        <color theme="1"/>
        <rFont val="Arial"/>
        <family val="2"/>
      </rPr>
      <t>: intensive group = 53.7%
standard group = 53.7%.</t>
    </r>
  </si>
  <si>
    <r>
      <t>people with diabetes (</t>
    </r>
    <r>
      <rPr>
        <b/>
        <u/>
        <sz val="10"/>
        <color theme="1"/>
        <rFont val="Arial"/>
        <family val="2"/>
      </rPr>
      <t>type 1 and type 2 diabetes</t>
    </r>
    <r>
      <rPr>
        <sz val="10"/>
        <color theme="1"/>
        <rFont val="Arial"/>
        <family val="2"/>
      </rPr>
      <t>); aged ≥ 20 years, HbA1c &lt; 11%; 
BMI &lt; 30.0 kg/m², who had been receiving for ≥ 12 weeks basal‐bolus therapy comprising the concomitant use of intermediate‐ or long‐acting human insulin preparation once a day before bedtime, or twice a day, before breakfast and before bedtime, and insulin aspart 3 times a day immediately before every meal
[selction criteria: We included randomised controlled trials (RCTs) comparing the effects of treatment with (ultra‐)long‐acting insulin analogues to NPH in adults with type 2 diabetes mellitus.]</t>
    </r>
  </si>
  <si>
    <t>"stroke"</t>
  </si>
  <si>
    <t>Screening people over 65 years of age for atrial fibrillation increases the rate of detection; Not everyone with atrial fibrillation experiences symptoms</t>
  </si>
  <si>
    <t>https://doi.org/10.1002/14651858.CD009586.pub3</t>
  </si>
  <si>
    <t>Randomised controlled trials (RCTs) comparing ET plus CMT with CMT alone for the treatment of symptomatic ICAS. ET modalities included angioplasty alone, balloon‐mounted stent, and angioplasty followed by placement of a self‐expanding stent. CMT included antiplatelet therapy in addition to control of risk factors such as hypertension, hyperlipidaemia, and diabetes.</t>
  </si>
  <si>
    <t>https://doi.org/10.1002/14651858.CD013267.pub2</t>
  </si>
  <si>
    <t>Gesamt 601</t>
  </si>
  <si>
    <t>To establish the effectiveness of interventions delivered by mobile phone to improve adherence to medication prescribed for the primary prevention of CVD in adults.</t>
  </si>
  <si>
    <t>https://doi.org/10.1002/14651858.CD012675.pub3</t>
  </si>
  <si>
    <t>participants had acquired brain injury (ABI) from any cause (including traumatic brain injury (TBI)</t>
  </si>
  <si>
    <t>https://doi.org/10.1002/14651858.CD004170.pub3</t>
  </si>
  <si>
    <t>https://doi.org/10.1002/14651858.CD001922.pub3</t>
  </si>
  <si>
    <t>Physical methods for preventing deep vein thrombosis in stroke</t>
  </si>
  <si>
    <t xml:space="preserve">CLOTS </t>
  </si>
  <si>
    <t xml:space="preserve">Country: UK, Italy and Australia
Total number of participants: 2518
Total available for analysis: 2518
Age: 76 years (68 to 83) for both groups
Sex: males 49.4% (620/1256) in the treatment group and 49.3% in the control group (622/1262)
Immobilisation: yes
Inclusion criteria: patients admitted with an acute stroke up to day 3 post‐admission
Exclusion criteria: peripheral vascular disease, or with diabetic/sensory neuropathy, if clinicians judged GCS could cause skin damage
Full intention‐to‐treat analysis: performed </t>
  </si>
  <si>
    <t>68 - 83</t>
  </si>
  <si>
    <t>Sex: males 49.4% (620/1256) in the treatment group and 49.3% in the control group (622/1262)</t>
  </si>
  <si>
    <t xml:space="preserve">Lacut </t>
  </si>
  <si>
    <t xml:space="preserve">Country: France
Total number of participants: 151
Total available for analysis: 133
Age: mean 59.9 (±14.7) years in the treatment group and 65.7 (±12.7) years in the control group; P &lt; 0.01
Sex: males 62% (46/74) in the treatment group and 55% (42/77) in the control group
Immobilisation: no
Inclusion criteria: age over 18 years, traumatic or spontaneous ICH with or without SAH
Exclusion criteria: extra or subdural haematomas, traumatic ICH due to polytrauma including the lower limbs, haemorrhagic transformation of ischaemic infarct and vasculitis, DVT within the previous 3 months, lower‐limb arteriopathy, venous graft, wound in the lower limb related either to a vascular disease or a trauma, 'do not resuscitate' order, and  &gt; 24‐hour delay since hospital admission
Full intention‐to‐treat analysis: not performed </t>
  </si>
  <si>
    <t>Sex: males 62% (46/74) in the treatment group and 55% (42/77) in the control group</t>
  </si>
  <si>
    <t xml:space="preserve">Muir </t>
  </si>
  <si>
    <t xml:space="preserve">Country: UK
Total number of participants: 98 (1 missing data)
Total available for analysis: 71
Age: mean age &gt; 73 years
Sex: not specified
Immobilisation: yes
Inclusion criteria: acute stroke within 24 hours
Exclusion criteria: patients with coma, life‐threatening intercurrent illness, critical lower limb ischaemia or severe dermatological conditions
Full intention‐to‐treat analysis was not performed </t>
  </si>
  <si>
    <t>Sex: not specified</t>
  </si>
  <si>
    <t>&gt; 73</t>
  </si>
  <si>
    <t xml:space="preserve">Prasad </t>
  </si>
  <si>
    <t xml:space="preserve">Country: UK
Total number of participants: 26
Total available for analysis: 26
Age: mean age 78 years in the treatment group and 80 years in the control group
Sex: males 53.8% in the treatment group (8/13) and 38.5% (5/13) in the control group
Immobilisation:  yes
Inclusion criteria: all patients admitted for acute stroke within 72 hours
Exclusion criteria: patients in coma or not specified other clinically unacceptable conditions
Full intention‐to‐treat analysis was not possible </t>
  </si>
  <si>
    <t>Sex: males 53.8% in the treatment group (8/13) and 38.5% (5/13) in the control group</t>
  </si>
  <si>
    <t>https://doi.org/10.1002/14651858.CD005952.pub2</t>
  </si>
  <si>
    <t>Therapy‐based rehabilitation services for patients living at home more than one year after stroke</t>
  </si>
  <si>
    <t xml:space="preserve">Green </t>
  </si>
  <si>
    <t xml:space="preserve">UK (Bradford)
170 participants (85 intervention and 85 control)
Mean age 71.5 years, 58% male
Barthel score at baseline: intervention group mean 18 (IQR 16 to 19); control group mean 18 (IQR 16 to 19)
Clinical definition of stroke
Participants recruited from hospital and community stroke register
Inclusion criteria: older than 50 years, had a stroke a year or more and had associated mobility problems. Mobility problem was defined as: use of a mobility aid, fall in the previous three months, unable to manage stairs/slopes/uneven surfaces independently and slow gait speed </t>
  </si>
  <si>
    <t>58% male</t>
  </si>
  <si>
    <t xml:space="preserve">Mulder </t>
  </si>
  <si>
    <t xml:space="preserve">Netherlands (Maastrict)
56 participants (38 intervention and 18 control). Analyses were based only at the first follow‐up assessment points (at 13 to 28 weeks)
Mean age 55.1 years, 53% male
Participants recruited from a rehabilitation centre in the Netherlands
Inclusion criteria: two‐tier selection. First tier: participant &lt; 70 years old, living within 30 km, not having serious progressive disease and not having resumed work. Second tier: expected ability to function in a group as assessed by the rehabilitation team </t>
  </si>
  <si>
    <t>53% male</t>
  </si>
  <si>
    <t>&lt; 70</t>
  </si>
  <si>
    <t xml:space="preserve">Sackley </t>
  </si>
  <si>
    <t xml:space="preserve">UK (Oxfordshire)
118 participants (63 residents from 6 homes in intervention group and 55 residents from 6 homes in control group)
Mean age 88.6 years
Participants recruited from 12 nursing and residential homes
Barthel Score at baseline: intervention mean 10.1 (SD 5.7); control mean 9.5 (SD 5.2)
Inclusion criteria: resident in nursing and residential homes, had moderate to severe stroke‐related disability (Barthel Index score 4 to 15 inclusive) </t>
  </si>
  <si>
    <t xml:space="preserve">Wade </t>
  </si>
  <si>
    <t xml:space="preserve">UK (Oxfordshire)
94 participants (49 intervention and 45 control)
Mean age 72.3 years; 50% male
Barthel Index score at baseline: control mean 16.2 (SD 3.1), intervention mean 17.0 (SD 2.8)
Clinician definition of stroke
Patients recruited from Oxfordshire Stroke Project, Rivermead Rehabilitation Centre, local practitioners and radio broadcasting
Inclusion criteria: mobility problems more than 1 year after stroke, used walking or mobility aid, fall in previous 3 months, unable to manage stairs/slopes/uneven surfaces independently and had slow gait speed </t>
  </si>
  <si>
    <t>50% male</t>
  </si>
  <si>
    <t xml:space="preserve">Werner </t>
  </si>
  <si>
    <t xml:space="preserve">US (Ann Arbor)
49 participants (28 intervention and 16 controls, with later addition of 5 controls)
Mean age 59 +/‐ 9 years with 50% male
Clinical (or radiological) definition of stroke
Participants recruited from 3 local outpatient rehabilitation programs in Michigan
Inclusion criteria: between 6 months and 5 years post stroke, functional communication profile score &gt; 60%, no clinical sign of medical co‐morbidities, no generalised sensory deficit, no history of recurrent stroke, no therapeutic intervention in the last 4 months and evidence of functional limitation &lt;7 on Functional Independence Measure </t>
  </si>
  <si>
    <t>Almitrine‐Raubasine combination for dementia</t>
  </si>
  <si>
    <t>https://doi.org/10.1002/14651858.CD008068.pub2</t>
  </si>
  <si>
    <t>Ankle brachial index for the diagnosis of lower limb peripheral arterial disease</t>
  </si>
  <si>
    <t>https://doi.org/10.1002/14651858.CD010680.pub2</t>
  </si>
  <si>
    <t>Degarelix for treating advanced hormone‐sensitive prostate cancer</t>
  </si>
  <si>
    <t>https://doi.org/10.1002/14651858.CD012548.pub2</t>
  </si>
  <si>
    <t>Hormone replacement therapy for women with type 1 diabetes mellitus</t>
  </si>
  <si>
    <t>https://doi.org/10.1002/14651858.CD008613.pub2</t>
  </si>
  <si>
    <t>Nitric oxide donors (nitrates), L‐arginine, or nitric oxide synthase inhibitors for acute stroke</t>
  </si>
  <si>
    <t>https://doi.org/10.1002/14651858.CD000398.pub2</t>
  </si>
  <si>
    <t xml:space="preserve">Ankolekar </t>
  </si>
  <si>
    <t>UK, single centre
41 participants: treatment 25; control 16
Mean age: treatment 79 years; control 81 years
Male: treatment 15 (65%); control 7 (43.8%)
Inclusion: FAST positive test; systolic BP ≥ 140 mmHg; age &gt; 40 years for men and &gt; 55 years for women
Time to randomisation: within 4 hours of onset</t>
  </si>
  <si>
    <t>Male: treatment 15 (65%); control 7 (43.8%)</t>
  </si>
  <si>
    <t xml:space="preserve">Bath </t>
  </si>
  <si>
    <t>UK, single centre
37 participants: treatment 16; control 21
Age: treatment 76 years; control 72 years
Male: treatment 6 (38%); control; 12 (57%)
Inclusion: IS or ICH
Time to randomisation: within five days of onset</t>
  </si>
  <si>
    <t>Male: treatment 6 (38%); control; 12 (57%)</t>
  </si>
  <si>
    <t xml:space="preserve">ENOS </t>
  </si>
  <si>
    <t>International (23 countries), multicentre (173 sites)
4011 participants: treatment 2000; control 2011
Age: treatment 70 years; control 70 years
Male: treatment 1147 (57%); control 1150 (57%)
Inclusion: IS or ICH; motor deficit in arm or leg, or both; systolic BP 140 to 220 mmHg
Time to randomisation: within 48 hours of onset</t>
  </si>
  <si>
    <t>Male: treatment 1147 (57%); control 1150 (57%)</t>
  </si>
  <si>
    <t xml:space="preserve">Rashid </t>
  </si>
  <si>
    <t>UK, single centre
90 participants: treatment 60; control 30
Mean age: treatment 70.8 years; control 73.9 years
Male: treatment 28 (46.7%); control 13 (43.3%)
Inclusion: IS or ICH
Time to randomisation: within 72 hours of onset</t>
  </si>
  <si>
    <t>Male: treatment 28 (46.7%); control 13 (43.3%)</t>
  </si>
  <si>
    <t xml:space="preserve">Willmot </t>
  </si>
  <si>
    <t>UK, single centre
18 participants: treatment 12; control 6
Age: treatment 69 years; control 70 years
Male: treatment 2 (16.7%); control 3 (50%)
Inclusion: IS or ICH; previously independent; clinical stroke syndrome and limb weakness
Time to randomisation: within 5 days of onset</t>
  </si>
  <si>
    <t>Male: treatment 2 (16.7%); control 3 (50%)</t>
  </si>
  <si>
    <t>Anticoagulant treatment for subsegmental pulmonary embolism</t>
  </si>
  <si>
    <t>https://doi.org/10.1002/14651858.CD010222.pub4</t>
  </si>
  <si>
    <t>Factor Xa inhibitors versus vitamin K antagonists for preventing cerebral or systemic embolism in patients with atrial fibrillation</t>
  </si>
  <si>
    <t>https://doi.org/10.1002/14651858.CD008980.pub3</t>
  </si>
  <si>
    <t>Antiplatelet versus anticoagulation treatment for patients with heart failure in sinus rhythm</t>
  </si>
  <si>
    <t>https://doi.org/10.1002/14651858.CD003333.pub3</t>
  </si>
  <si>
    <t>https://doi.org/10.1002/14651858.CD003489.pub2</t>
  </si>
  <si>
    <t>Primary stenting versus primary balloon angioplasty for treating acute myocardial infarction</t>
  </si>
  <si>
    <t>https://doi.org/10.1002/14651858.CD005313</t>
  </si>
  <si>
    <t>Ezetimibe for the prevention of cardiovascular disease and all‐cause mortality events</t>
  </si>
  <si>
    <t>https://doi.org/10.1002/14651858.CD012502.pub2</t>
  </si>
  <si>
    <t>https://doi.org/10.1002/14651858.CD005950.pub5</t>
  </si>
  <si>
    <t>stroke etiology: 13 ischemic, 2 hemorrhagic</t>
  </si>
  <si>
    <t>Informant Questionnaire on Cognitive Decline in the Elderly (IQCODE) for the detection of dementia within community dwelling populations</t>
  </si>
  <si>
    <t>https://doi.org/10.1002/14651858.CD010079.pub3</t>
  </si>
  <si>
    <t>Endovascular coiling versus neurosurgical clipping for people with aneurysmal subarachnoid haemorrhage</t>
  </si>
  <si>
    <t>https://doi.org/10.1002/14651858.CD003085.pub3</t>
  </si>
  <si>
    <t>Image guided surgery for the resection of brain tumours</t>
  </si>
  <si>
    <t>https://doi.org/10.1002/14651858.CD009685.pub2</t>
  </si>
  <si>
    <t>Non‐pharmacological interventions for caregivers of stroke survivors</t>
  </si>
  <si>
    <t>https://doi.org/10.1002/14651858.CD008179.pub2</t>
  </si>
  <si>
    <t>https://doi.org/10.1002/14651858.CD001244</t>
  </si>
  <si>
    <t>no relevant data reported</t>
  </si>
  <si>
    <t>Dipyridamole for preventing stroke and other vascular events in patients with vascular disease</t>
  </si>
  <si>
    <t>https://doi.org/10.1002/14651858.CD001820.pub3</t>
  </si>
  <si>
    <t>Increased consumption of fruit and vegetables for the primary prevention of cardiovascular diseases</t>
  </si>
  <si>
    <t>https://doi.org/10.1002/14651858.CD009874.pub2</t>
  </si>
  <si>
    <t>(Ultra‐)long‐acting insulin analogues for people with type 1 diabetes mellitus</t>
  </si>
  <si>
    <t>https://doi.org/10.1002/14651858.CD013498.pub2</t>
  </si>
  <si>
    <t>Interventions for preventing and treating cardiac complications in Duchenne and Becker muscular dystrophy and X‐linked dilated cardiomyopathy</t>
  </si>
  <si>
    <t>https://doi.org/10.1002/14651858.CD009068.pub3</t>
  </si>
  <si>
    <t>Physical exercise for the treatment of non‐ulcerated chronic venous insufficiency</t>
  </si>
  <si>
    <t>https://doi.org/10.1002/14651858.CD010637.pub2</t>
  </si>
  <si>
    <t>Implementation interventions to promote the uptake of evidence‐based practices in stroke rehabilitation</t>
  </si>
  <si>
    <t>https://doi.org/10.1002/14651858.CD012575.pub2</t>
  </si>
  <si>
    <t>Abdul Aziz</t>
  </si>
  <si>
    <t xml:space="preserve">Healthcare professionals: 10 public health centres each with primary care teams comprising doctors, nurses, physiotherapists and occupational therapists. Demographics of staff within clusters not provided
Patients: stroke survivors (n = 151)
Intervention group: n = 86
Control group: n = 65
Mean age of stroke survivors 60.2 (SD 9.5) years, median duration poststroke 2.25 (IQR 5.1) years
Sex and ethnicity: not described
Setting: community public health centres
Country: Malaysia </t>
  </si>
  <si>
    <t>Sex and ethnicity: not described</t>
  </si>
  <si>
    <t xml:space="preserve">Forster </t>
  </si>
  <si>
    <t xml:space="preserve">Healthcare professionals: 36 stroke rehabilitation units. Staff involved in study included physiotherapists, occupational therapists, speech and language therapists, nurses, dieticians, stroke co‐ordinators and stroke consultants. Number of staff involved in initial training was 56. Demographics of staff within clusters not provided.
Patients: stroke survivors (n = 928)
Experimental group: n = 450, 57% men, mean age 71.0 (SD 12.76)
Control group: n = 478, 55% men, mean age 71.3 (SD 12.18)
Ethnicity:
Intervention group: white 95.3%
Control group: white 92.9%
Setting: inpatient stroke rehabilitation units
Country: UK </t>
  </si>
  <si>
    <t>Experimental group: n = 450, 57% men, mean age 71.0 (SD 12.76)
Control group: n = 478, 55% men, mean age 71.3 (SD 12.18)</t>
  </si>
  <si>
    <t xml:space="preserve">Healthcare professionals: 29 clusters of stroke care co‐ordinators or stroke care co‐ordinator services. Number and demographics of staff within clusters not provided.
15 intervention clusters, 14 control clusters
Patients: stroke survivors (n = 800)
Experimental group: n = 401, 53.6% men, mean age 70.9 (SD 13.18) years
Control group: n = 399, 54.6% men, mean age 72.5 (SD 12.84) years
Ethnicity:
Intervention group: white 96.8%
Control group: white 97.5%
Carers: n = 208
Experimental group: n = 108, 32.5% men, mean age 61.0 (SD 15.02) years
Control group: n = 100, 32% men, mean age 61.4 (SD 14.07) years
Setting: community‐based setting: outpatients and home‐based care
Country: UK </t>
  </si>
  <si>
    <t>Experimental group: n = 108, 32.5% men, mean age 61.0 (SD 15.02) years
Control group: n = 100, 32% men, mean age 61.4 (SD 14.07) years</t>
  </si>
  <si>
    <t xml:space="preserve">McCluskey </t>
  </si>
  <si>
    <t xml:space="preserve">Healthcare professionals: 22 community teams comprised of occupational therapists and physiotherapists. Number and demographics of therapists within clusters not provided.
Patients: stroke survivors (n = 542)
Preintervention
Experimental group: n = 164, 55% men, mean age 67 (SD 16) years
Control group: n = 115, 56% men, mean age 67 (SD 14) years
Postintervention
Experimental group: n = 164, 62% men, mean age 68 (SD 14) years
Control group: n = 115, 59% men, mean age 67 (SD 15) years
Ethnicity: not described
Setting: community rehabilitation centres providing outpatient, day therapy or home‐based rehabilitation
Country: Australia </t>
  </si>
  <si>
    <t>Experimental group: n = 164, 55% men, mean age 67 (SD 16) years
Control group: n = 115, 56% men, mean age 67 (SD 14) years</t>
  </si>
  <si>
    <t xml:space="preserve">Pennington </t>
  </si>
  <si>
    <t xml:space="preserve">Healthcare professionals: 17 speech and language therapy departments comprising speech and language therapists. Number and demographics of therapists within clusters not provided.
Patients: stroke survivors (n = 1470)
Intervention A: n = 708
Intervention B: n = 762
Patient demographic information (e.g. sex/age/ethnicity) not provided
Setting: hospitals providing inpatient services to adults and children
Country: England </t>
  </si>
  <si>
    <t>Patient demographic information (e.g. sex/age/ethnicity) not provided</t>
  </si>
  <si>
    <t xml:space="preserve">Power </t>
  </si>
  <si>
    <t xml:space="preserve">Healthcare professionals: 21 hospital trusts with multidisciplinary teams comprising radiographers, stroke co‐ordinators, specialist stroke nurses, occupational therapists, physiotherapists and healthcare assistants. Number, disciplines and demographics of therapists within clusters not provided.
Patients: stroke survivors (n = 6592)
Experimental group: n = 3533, 48.2% men, mean age not available
Control group: n = 3059, 47.3% men, mean age not available
Ethnicity: not described
Setting: inpatient wards in hospitals
Country: UK </t>
  </si>
  <si>
    <t>Experimental group: n = 3533, 48.2% men, mean age not available
Control group: n = 3059, 47.3% men, mean age not available</t>
  </si>
  <si>
    <t xml:space="preserve">Salbach </t>
  </si>
  <si>
    <t xml:space="preserve">Healthcare professionals: 20 rehabilitation units comprising nurses, occupational therapists and physiotherapists. Number and demographics of staff within clusters not provided.
Patients: stroke survivors (n = 312)
Intervention group: n = 169
Control group: n = 143
For 7 treatments implemented by nurses and therapists:
Facilitated intervention group preintervention: median 62 (IQR 57–77) years, 69% men
Facilitated intervention group postintervention: median 68 (IQR 60–78) years, 65% men
Passive intervention group preintervention: median 71 (IQR 62–79) years, 52% men
Passive intervention postintervention: median 72 (IQR 65–79) years, 57% men
For 11 treatments implemented by therapists:
Facilitated intervention group preintervention: median 64 (IQR 57–77) years, 68% men
Facilitated intervention group postintervention: median 68 (IQR 60–78) years, 65% men
Passive intervention preintervention: median 73 (IQR 62–79) years, 54% men
Passive intervention postintervention: median 72 (IQR 64–79) years, 55% men
Ethnicity: not described
Setting: inpatient rehabilitation
Country: Canada </t>
  </si>
  <si>
    <t>Facilitated intervention group preintervention: median 62 (IQR 57–77) years, 69% men
Facilitated intervention group postintervention: median 68 (IQR 60–78) years, 65% men
Passive intervention group preintervention: median 71 (IQR 62–79) years, 52% men
Passive intervention postintervention: median 72 (IQR 65–79) years, 57% men
Facilitated intervention group preintervention: median 64 (IQR 57–77) years, 68% men
Facilitated intervention group postintervention: median 68 (IQR 60–78) years, 65% men
Passive intervention preintervention: median 73 (IQR 62–79) years, 54% men
Passive intervention postintervention: median 72 (IQR 64–79) years, 55% men</t>
  </si>
  <si>
    <t>Gruppe 7</t>
  </si>
  <si>
    <t>Gruppe 8</t>
  </si>
  <si>
    <t xml:space="preserve">Strasser </t>
  </si>
  <si>
    <t xml:space="preserve">Healthcare professionals: 31 rehabilitation teams, comprising 464 staff of 6 disciplines; medicine, nursing, occupational therapy, speech‐language pathology, physiotherapy and social work/case management. Demographics of staff within all clusters not provided.
Patients: stroke survivors (n = 1368) &lt; 90 days' poststroke
Preintervention
Experimental group: n = 350, 98.3% men, mean age 65.9 (SD 11.4) years
Control group: n = 439, 96.8% men, mean age 66.6 (SD 12.0) years
Postintervention
Experimental group: n = 233, 96.6% men, mean age 67.6 (SD 11.1) years
Control group: n = 346, 97.4% men, mean age 66.9 (SD 11.9) years
Ethnicity:
Preintervention
Experimental group: white 57.7%, black 30.9%, Hispanic 8.9%, Asian 0.6%, Native American 0.6%, other/unknown 1.5%
Control group: white 55.6%; black 24.6%; Hispanic 17.1%; Asian 1.1%; Native American 1.1%, other/unknown 0.4%
Postintervention
Experimental group: white 62.7%; black 22.7%; Hispanic 9.4%; Asian 0.9%; Native American 0.9%; other/unknown 3.4%
Control group: white 53.8%; black 24.6%; Hispanic 19.9%; Asian 0.6%; Native American 0.3%; other/unknown 0.9%
Setting: inpatient (acute or subacute)
Country: USA </t>
  </si>
  <si>
    <t>Experimental group: n = 350, 98.3% men, mean age 65.9 (SD 11.4) years
Control group: n = 439, 96.8% men, mean age 66.6 (SD 12.0) years
Postintervention
Experimental group: n = 233, 96.6% men, mean age 67.6 (SD 11.1) years
Control group: n = 346, 97.4% men, mean age 66.9 (SD 11.9) years</t>
  </si>
  <si>
    <t xml:space="preserve">Thomas </t>
  </si>
  <si>
    <t xml:space="preserve">Healthcare professionals: 12 stroke services comprising nurses (ranging in grade from healthcare assistants to ward managers), occupational therapists and physiotherapists. Demographics of staff within clusters not provided.
Patients: stroke survivors (n = 413)
Intervention A: n = 164, 52% men, median age 77 (IQR 68–83) years
Intervention B: n = 125, 42% men, median age 81 (IQR 74–85) years
Control: n = 124, 41% men, median age 80 (IQR 72–86) years
Ethnicity:
Intervention A: white 96%
Intervention B: white 95%
Control: white 99%
Setting: inpatient stroke units (acute and rehabilitation)
Country: UK </t>
  </si>
  <si>
    <t>Intervention A: n = 164, 52% men, median age 77 (IQR 68–83) years
Intervention B: n = 125, 42% men, median age 81 (IQR 74–85) years
Control: n = 124, 41% men, median age 80 (IQR 72–86) years</t>
  </si>
  <si>
    <t>Type of anaesthesia for acute ischaemic stroke endovascular treatment</t>
  </si>
  <si>
    <t>https://doi.org/10.1002/14651858.CD013690.pub2</t>
  </si>
  <si>
    <t>AnStroke </t>
  </si>
  <si>
    <t>106 men and women randomised: experimental (GA) = 54 and comparator (CSA) = 52; procedure interrupted in GA = 8 and CSA = 7; 1 consent withdrawn in GA arm and 0 lost to follow‐up, 90 analysed
Mean age: 72 years (range: 65–80 years)
Gender (men/women): 49/51
Mean NIHSS score: 18 (score range: 15–22)
Mean ASPECTS: 10 (score range: 8–10)
7 (15.6%) participants were converted from CSA to GA
66 (73.3%) participants received IV r‐tPA before EVT 
Diagnostic criteria: AIS with LVO in anterior cerebral circulation 
Inclusion criteria
    Aged ≥ 18 years
    Confirmed occlusion in anterior cerebral circulation by CTA and NIHSS score ≥ 10 (if right‐sided occlusion) or ≥ 14 (if left‐sided occlusion)
    Treatment initiated within 8 hours after onset of symptoms 
Exclusion criteria
    Not eligible for randomisation because of anaesthesiological concerns (airway, agitation, etc.) at the discretion of the attending anaesthetist
    Occlusion of posterior cerebral circulation intracerebral haemorrhage
    Neurological recovery or recanalisation before or during angiography
    Premorbidity mRS score ≥ 4 or other comorbidities contraindicating embolectomy</t>
  </si>
  <si>
    <t>Gender (men/women): 49/51</t>
  </si>
  <si>
    <t>65-80</t>
  </si>
  <si>
    <t xml:space="preserve">CANVAS </t>
  </si>
  <si>
    <t>43 men and women randomised: experimental GA = 21, comparator CSA = 22; procedure interrupted in GA = 8 and CSA = 7; 1 GA and 2 CSA withdrawn due to large infarct and 0 lost to follow‐up was reported, 40 analysed
Median age: 65 years (IQR 45–74 years)
Gender (men/women): 26/14
Median NIHSS score 13.9 (score range: 10.2–16.0)
4 (18.2%) participants were converted from CSA to GA after randomisation because of significant agitation
IV r‐tPA before EVT was not reported
Diagnostic criteria: AIS with LVO in anterior cerebral circulation
Inclusion criteria
    Aged ≥ 18 years
    Confirmed occlusion in anterior cerebral circulation by CTA or DSA
    Treatment initiated ≤ 6 hours after onset of symptoms who were previously functionally independent mRS 0–2
Exclusion criteria
    GSC &lt; 8
    Requiring tracheal intubation for airway protection and lung ventilation occlusion of posterior cerebral circulation (reported only in protocol) intracerebral haemorrhage
    Severely intubation and seizures NIHSS score &lt; 8 or &gt; 35
    Known allergy to specific anaesthetics (propofol), or analgesics (sufentanil and remifentanil)</t>
  </si>
  <si>
    <t>45-74</t>
  </si>
  <si>
    <t>Gender (men/women): 26/14</t>
  </si>
  <si>
    <t>GOLIATH </t>
  </si>
  <si>
    <t>Gender (men/women): 66/62</t>
  </si>
  <si>
    <t>128 men and women randomised: experimental GA group = 65, comparator CSA group (LA + CSA) = 63; lost to follow‐up (not reported); 128 analysed
Mean age: 71.4 (SD 11.4) years
Gender (men/women): 66/62
Mean NIHSS score: 18 (IQR 14–21)
4/63 participants allocated to CSA (6.3%) who crossed over from the CSA to the GA arm but remained in the CSA group for ITT analysis IV r‐tPA before EVT: GA = 50 and CSA = 46
96 (75%) participants received IV r‐tPA before EVT 
Diagnostic criteria: AIS with large vessels occlusions in the anterior circulation
Inclusion criteria
    Aged ≥ 18 years
    Groin puncture performed within 6 hours from symptom onset or when last seen well NIHSS &gt; 10 (reported only in protocol)
    mRS ≤ 2 (reported only in protocol)
    Occlusion of internal carotid artery, internal carotid artery terminus, M1, M2 (reported only in protocol) 
Exclusion criteria
    Intubated at presentation or with a GCS score &lt; 9, mRS score &gt; 2
    Because primary trial endpoint was infarct growth, study required a DWI‐MRI scan to establish a baseline (pre‐EVT) infarct volume
    Contraindication to MRI infarct &gt; 70 mL
    Posterior circulation stroke (reported only in protocol)
    Allergy to anaesthetics (reported only in protocol)</t>
  </si>
  <si>
    <t xml:space="preserve">Hu </t>
  </si>
  <si>
    <t xml:space="preserve">139 men and women randomised: experimental (GA) = 72, comparator (monitored care anaesthesia (MAC)) = 67; 0 lost to follow‐up
Mean age: 72 years
Gender (men/women): 72/67
Mean NIHSS and mean ASPECTS not reported
2 (2.9%) participants converted from MAC to GA
Participants received IV r‐tPA before EVT (not reported)
Diagnostic criteria: AIS with LVO in posterior cerebral circulation (vertebrobasilar system)
Inclusion criteria
    Aged ≥ 18 years
    Treated with EVT within 6 hours after symptoms onset
    NIHSS ≥ 4 at admission and premorbid mRS scores &lt; 2
    Diagnosed with acute posterior circulation stroke caused by vertebrobasilar occlusion verified by CTA, MRA, DSA 
Exclusion criteria
    Increased risk of bleeding, including platelet count &lt; 100 × 109/L, and history of surgery and substantive organ biopsy within 1 month
    Life expectancy &lt; 90 days
    Contraindications for EVT, including arteriovenous malformation or concomitant aneurysm
    Incomplete information or the follow‐up was lost
    Intubated at presentation or with a premorbid mRS score &gt; 2 (score range: 0–6, with a lower score indicating independent living) as well as those who had a GCS score &lt; 9 (score range: 3–15, with a lower score indicating lower levels of consciousness) </t>
  </si>
  <si>
    <t>Gender (men/women): 72/67</t>
  </si>
  <si>
    <t xml:space="preserve">Maurice </t>
  </si>
  <si>
    <t>Gender (men/women): 188/157</t>
  </si>
  <si>
    <t>351 men and woman aged ≥ 18 years randomised: experimental (GA) = 174, comparator (CSA) = 177
Received allocated intervention:
    GA = 171: 3 did not receive allocated intervention and received CSA (2 contraindication to GA and 1 impossible intubation);
    CSA = 176: 8 did not receive allocated intervention and received GA (7 switched to GA due to: excessive agitation = 3, catheter failure = 2, acute hypoxia = 1, neurological status and respiratory arrest = 1), and 1 directly received GA due to contraindication to CSA;
    consent withdrawal: GA = 5 and CSA = 1; lost to follow‐up: GA = 3 and CSA = 1
345 participants were analysed: GA = 169 and CSA = 176
Mean age: 72 years (range: 60–85 years)
Gender (men/women): 188/157
Mean NIHSS score: 16 (score range: 10–22)
Localisation of stroke in left hemisphere: GA = 84 (50%) and CSA = 90 (51%)
8 (4%) participants converted from CSA to GA
Received IV r‐tPA before EVT: GA = 111 (66%) and CSA = 114 (65%) 
Diagnostic criteria: AIS with LVO in anterior cerebral circulation
Inclusion criteria
    Aged ≥ 18 years admitted to the participating centre
    Occlusion of a large vessel in the anterior cerebral circulation
    Undergoing EVT for stroke
    Benefiting from the health insurance system
    Signed informed consent from the participant or legal next of kin
Exclusion criteria
    Pregnant or breastfeeding women
    Already intubated and mechanical ventilated before inclusion in the study
    Intracerebral haemorrhage associated with the ischaemic stroke
    Contraindications to CSA: GCS &lt; 8, agitation not allowing the participant to stay still during procedure, and deglutition disorders
    Contraindications to succinylcholine, hyperkalaemia, and allergy
    BMI &gt; 35 kg/m²
    Allergy to 1 of the anaesthetic drugs
    Uncontrolled hypotension
    Life‐threatening comorbidity
    Adults legally protected (under judicial protection, guardianship, or supervision) and people deprived of their liberty
    Unable to walk prior to stroke</t>
  </si>
  <si>
    <t>60-85</t>
  </si>
  <si>
    <t xml:space="preserve">Ren </t>
  </si>
  <si>
    <t>90 men and women randomised: experimental GA = 48, comparator CSA = 42; procedure interrupted in GA = 8 and CSA = 7; 0 lost to follow‐up, 90 analysed
Mean age: CSA = 69.19 (SD 6.46) years and GA = 69.21 (SD 5.78) years
Gender (men/women): 50/40
Mean NIHSS score: 14 (score range: 11–16)
Mean ASPECTS: 9 (score range: 8–10)
ASA I/II/III: CSA = 5/15/22 and GA = 4/19/25
Mean BMI (kg/m²): CSA = 24.91 (SD 2.59) and GA = 23.84 (SD 2.02)
4 (9.52%) participants converted from CSA to GA
71 (78.8%) participants received IV r‐tPA before EVT
Diagnostic criteria: AIS with LVO in anterior cerebral circulation
Inclusion criteria
    ASA grades I–III (reported in trial, but at the protocol was reported as ASA grades II–III)
    Glasgow Outcome Score ≥ 13 (reported only in protocol)
    NIHSS score &lt; 20 (reported only in trial)
    AIS ≤ 6.5 hours of symptom onset (reported only in trial)
    Aged ≥ 60 years (reported in trial, but at protocol was reported as 45–60 years)
    Intracranial proximal arterial occlusion in the anterior cerebral circulation (carotid artery, M1 or M2 segments of the middle cerebral artery) demonstrated by CTA, MRA, or DSA (reported only in trial)
Exclusion criteria
    People with prestroke mRS score &gt; 2
    Haemorrhage demonstrated by CT
    Obvious or known difficult airway; cognitive impairment; disturbance of consciousness; hypoxaemia (SpO2 &lt; 90%) occlusion in the posterior circulation
    History of craniotomy (reported only in protocol)
    Heart disease (heart rate 50 beats/minute) (reported only in protocol)
    Severe hypertension (SBP ≥ 180 mmHg or DBP ≥ 110 mmHg) (reported only in protocol)
    BMI &gt; 30 kg/m² (reported in protocol as bodyweight beyond ± 15% of the standard bodyweight)
    History of liver or kidney dysfunction (reported only in protocol)
    Hypersensitivity (allergic) or intolerance to dexmedetomidine or remifentanil (reported only in protocol)
    Study termination by the researchers from a medical perspective (reported only in protocol)
    Refusal to participate (reported only in protocol)</t>
  </si>
  <si>
    <t>Gender (men/women): 50/40</t>
  </si>
  <si>
    <t>SIESTA </t>
  </si>
  <si>
    <t>152 men and women randomised: experimental GA = 73, comparator CSA = 77; 2 excluded (missing informed consent); 150 analysed
Mean age: 71.5 years
Gender (men/women): 90/60
Mean NIHSS score: 17
Mean ASPECTS: 8
1 lost to 24‐hour follow‐up in CSA arm
IV r‐tPA before EVT: GA = 46 (63%) and CSA = 50 (65%)
1 participant who was randomised to GA was mistakenly treated under CSA representing the only major protocol violation
11 (9.2%) participants were intubated at time of evaluation of NIHSS due to:
    midline shift, additional cerebral haemorrhage, or both (n = 7)
    pneumonia (n = 3)
    severe fluctuations of blood pressure including the necessity of high‐dose vasopressors (n = 1)
    1 of these participants converted from CSA to GA during intervention because of respiratory insufficiency, and 10 were primarily randomised to the GA group
Diagnostic: AIS with LVO in anterior cerebral circulation
Inclusion criteria
    Aged ≥ 18 years
    Men or women (reported only in protocol)
    Severe ischaemic stroke defined by an NIHSS score &gt; 10 (range 0–42 with higher scores indicating more severe neurological deficits (a difference of 4 points considered clinically relevant)) (not reported in protocol)
    Isolated or combined occlusion at any level of internal carotid artery or middle cerebral artery
    Decision for thrombectomy according to internal protocol for acute recanalising stroke treatment of the Heidelberg University Hospital and at discretion of physician in charge
Exclusion criteria
    Diagnostic imaging results not clearly depicting site of vessel occlusion
    Clinical or imaging findings suggested occlusion of a cerebral vessel that was not an internal carotid artery or a middle cerebral artery
    Imaging showed intracerebral haemorrhage
    coma at admission (GCS score &lt; 8 (range 3–15 points with 3 being the worst and 15 the best, composed of 3 parameters: best eye response, best verbal response, and best motor response))
    Severe agitation at admission (making groin and vascular access impossible)
    Loss of airway‐protective reflexes of at least absence of gag reflex, insufficient saliva handling, observed aspiration, vomiting, or a combination at admission
    Obvious or known difficult airway
    Known intolerance of certain medications for sedation, analgesia, or both (not reported in protocol)</t>
  </si>
  <si>
    <t>Gender (men/women): 90/60</t>
  </si>
  <si>
    <t xml:space="preserve">‐ 32 type 2 diabetes outpatients
‐ Inclusion criteria: less than satisfactory control (FBG &gt;140 mg/dl), infrequent hypoglycaemic reactions (&lt;1/mo), no history of ketoacidosis, body weight &gt;15% above the mean value for height, no history of alcohol abusus or severe personality disorder, and no current use of glucocorticoids.
‐ Sex: men only
‐ Age: intervention (62.4 years +‐ 5.5), control (60.7 years +‐ 6.4)
‐ Percentage of weight excess: intervention (36.3% +‐ 21.0), control (44.3% +‐ 21.0)
‐ Duration since diagnosis: intervention (10.2 years +‐ 12.9), control (13.6 years +‐ 9.6) </t>
  </si>
  <si>
    <t>Sex: men only</t>
  </si>
  <si>
    <t xml:space="preserve">White </t>
  </si>
  <si>
    <t>Interventions for improving adherence to treatment recommendations in people with type 2 diabetes mellitus</t>
  </si>
  <si>
    <t>https://doi.org/10.1002/14651858.CD003638.pub2</t>
  </si>
  <si>
    <t xml:space="preserve">‐ 859 type 2 diabetes outpatients
‐ Single centre study in the USA
‐ Sex: intervention (F: 316, M: 113), control (F: 323, M: 107)
‐ Mean age: intervention (59.3 years +‐12.5), control (59.0 yrs +‐ 13.2)
‐ Ethnicity: intervention (301 Black), control (300 Black)
‐ Systolic blood pressure: intervention (139 mmHg +‐22), control (138 mmHg +‐ 22)
‐ Diastolic blood pressure: intervention (80 mmHg +‐ 12), control (79 mmHg +‐ 11)
‐ Random glycaemia: intervention (209 mg/dL +‐ 94), control (216 mg/dL +‐ 94)
‐ Treatment modality: oral hypoglycemic agents (intervention: 97, control: 120), insulin (intervention: 328, control: 304), combination (intervention: 4, control: 6) </t>
  </si>
  <si>
    <t>Sex: intervention (F: 316, M: 113), control (F: 323, M: 107)</t>
  </si>
  <si>
    <t xml:space="preserve">Smith </t>
  </si>
  <si>
    <t xml:space="preserve">‐ Single centre study in the USA
‐ 258 Type 2 diabetes patients recruited from primary care services
‐ Participants : intervention I1 (79), I2 (53), I3 (48), control (78)
‐ Sex: I1 (F: 54, M: 25), I2 (F: 31, M:22), I3 (F:29, M: 19), control (F: 49, M: 29)
‐ Mean age: I1 (53.6 yrs, SD 7.7), I2 (51.8 yrs, SD 8.6), I3 (52.3 yrs, SD 8.4), control (51.7 yrs, SD 7.8)
‐ Treatment modality: oral hypoglycaemic agents: I1: 79, I2: 53, I3: 48, control: 78 </t>
  </si>
  <si>
    <t>Sex: I1 (F: 54, M: 25), I2 (F: 31, M:22), I3 (F:29, M: 19), control (F: 49, M: 29)</t>
  </si>
  <si>
    <t xml:space="preserve">Skaer </t>
  </si>
  <si>
    <t xml:space="preserve">‐ 68 type 2 diabetes patients in a multi‐centre study in an urban area in New‐Zealand
‐ Sex: intervention (F: 25, M: 11), control (F: 23, M: 9)
‐ Age: intervention (55 years +‐ 11), control (53 years +‐ 11)
‐ Ethnicity: local (intervention 26, control 25)
‐ Weight: intervention (100,4 kg +‐ 24.3), control (104.1 kg +‐ 26.6)
‐ BMI: intervention (37.3 +‐ 8), control (38.5 +‐ 10.2)
‐ Systolic blood pressure: intervention (141 mmHg +‐ 16), control (142 mmHg +‐ 18)
‐ Diastolic blood pressure: intervention (83 mmHg +‐ 10), control (80 mmHg +‐ 9)
‐ HbA1c: intervention (9.9% +‐ 2.2), control (9.5 % +‐ 1.7)
‐ Insulin treated: intervention (2), control (5) </t>
  </si>
  <si>
    <t>Sex: intervention (F: 25, M: 11), control (F: 23, M: 9)</t>
  </si>
  <si>
    <t xml:space="preserve">Simmons </t>
  </si>
  <si>
    <t xml:space="preserve">‐ 113 type 2 diabetes patients
‐ Single centre study with outpatients in a mixed rural and urban area in Germany.
‐ Group A (37), group B (35), group C (31)
‐ Sex: group A (F: 14, M: 23), group B (F: 14, M: 21), group C (F: 12, M: 19)
‐ Duration since diagnosis: group A (&lt;5 years 15, 5‐10y: 10, 11‐20y: 6, &gt; 20y: 6); group B (&lt;5y: 5, 5‐10y: 10, 11‐20y: 12, &gt;20y:6); group C: &lt;5 y: 6, 5‐10y: 17, 11‐20y: 6, &gt;20: 2 </t>
  </si>
  <si>
    <t>Sex: group A (F: 14, M: 23), group B (F: 14, M: 21), group C (F: 12, M: 19)</t>
  </si>
  <si>
    <t xml:space="preserve">Rosenkranz </t>
  </si>
  <si>
    <t xml:space="preserve">‐Single centre study in Israel
‐ Not clear whehter the patients were recruted in a rural or an urban area.
‐ 142 type 2 diabetes patients: intervention (71), control (70)
‐ Sex: intervention (F: 35, M: 36), control (F: 37, M: 33)
‐ Mean age: intervention (57.4 years), control (56.8 years)
‐ BMI: intervention (28.4), control (28.7)
‐ Systolic blood pressure: internvention (162 mmHg, SD 7.3), control (160 mmHg, SD 6.9)
‐ Diastolic blood pressure: intervention (96 mmHg, SD 2.4), control (95 mmHg, SD 2.0)
‐ High Density Lipoproteines: (intervention 38 mg/dL, SD 3), control (39 mg/dL, SD 4)
‐ Trigycerides: intevention (236 mg/100 ml, SD 42), control (243 mg/100ml, SD 36)
‐ Low Density Lipoproteines: intervention (146 mg/dL, SD 10), control (146 mg/dL, SD 9)
‐ HbA1c: intervention (9.5 %, SD 1.6), control (9.6 %, SD 1.9)
‐ Retinopathy: intervention (11), control (10)
‐ Treatment modality: diet alone (intervention 18, control 16), diet + oral hypoglycaemic agent (intervention 43, control 46), diet + insulin (intervention 10, control 8) </t>
  </si>
  <si>
    <t>Sex: intervention (F: 35, M: 36), control (F: 37, M: 33)</t>
  </si>
  <si>
    <t xml:space="preserve">Rachmani </t>
  </si>
  <si>
    <t>‐ 179 type 2 diabetes outpatients
‐ Single centre study in a city in the UK.
‐ Age: group 1 (64.9 years +‐ 8.6), group 2 (63.5 years +‐ 10.5), group 3 (63.6 years +‐ 10.1)
‐ Treatment modality: all patients on diet and oral hypoglycaemic agents</t>
  </si>
  <si>
    <t xml:space="preserve">Pullar </t>
  </si>
  <si>
    <t xml:space="preserve">‐ Type 2 diabetes patients recruited in an outpatient setting in a mixed rural and urban area.
‐ Participants: intervention (132), control (140)
‐ sex: intervention (M: 126), control (M: 138)
‐ mean age: intervention (60 yrs, SD 10), control (61 yrs, SD 10)
‐ ethnicity: inter vention (Black: 32, Hispanic 18, Other 11), control (Black 17, Hispanic 16, Other 15)
‐ BMI: intervention (31, SD 7), control (31, SD 6)
‐ HbA1c: intervention (8.2%, SD 1.7), control (8.1, SD 1.7)
‐ serum glucose: intervention (188 mg/dl, SD 94), control (168 mg/dl, SD 68)
‐ all complications: intervention (1), control (0.7)
‐ vascular symptoms: intervention (0.7, SD 0.8), control (0.6, SD 0.8)
‐ treatment modality: insulin: intervention (39), control (31) </t>
  </si>
  <si>
    <t>sex: intervention (M: 126), control (M: 138)</t>
  </si>
  <si>
    <t xml:space="preserve">Piette </t>
  </si>
  <si>
    <t xml:space="preserve">‐ 91 type 2 diabetes patients
‐ Multicentre study in an urban area in the Netherlands
‐ Patients recruited in general practice
‐ Sex: F 59.6%
‐ Age: F 70.1 +‐ 10.7, M: 67.8 +‐ 11.2
‐ Treatment modality: oral hypoglycaemic agents </t>
  </si>
  <si>
    <t>Sex: F 59.6%</t>
  </si>
  <si>
    <t xml:space="preserve">Paes </t>
  </si>
  <si>
    <t xml:space="preserve">‐ Single centre study in the USA
‐ 28 Type 2 diabetes patients recruited in primary care services
‐ Inclusion: HbA1c &gt;8.0% </t>
  </si>
  <si>
    <t xml:space="preserve">Mease </t>
  </si>
  <si>
    <t xml:space="preserve">‐ 32 type 2 diabetes outpatients (USA veterans)
‐ Single centre study in an urban area in the USA
‐ Participants: intervention: 15, control: 17
‐ Sex: intervention (M: 15), control (F: 1, M: 16)
‐ Age: intervention (mean 64 years, SD 7), control (mean 64 yrs, SD 8)
‐ HbA1c: intervention (12.7%, SD 1.9), control (12.1 %, SD 2.6)
‐ Glycaemia: intervention (12.1 mmol/l, SD 1.9; 167.81 mg/dl, SD 35.57 ), control 11.1 mmol/l, SD 2.9; 147.63 mg/dl, SD 38.57)
‐ Duration since diagnosis: intervention (6.7 years, SD 7.6 yrs), control (8.5 years, SD 8.5 yrs)
‐ Treatment modality: oral hypoglycaemic agents: intervention 15, control 16 </t>
  </si>
  <si>
    <t>Sex: intervention (M: 15), control (F: 1, M: 16)</t>
  </si>
  <si>
    <t xml:space="preserve">Matsuyama </t>
  </si>
  <si>
    <t xml:space="preserve">‐ 39 type 2 diabetes patients living in a city in the United States.
‐ 21 people were allocated to the intervention group and 18 to the control group.
‐ Sex: intervention (F: 9, M: 5), control (F: 10, M: 4).
‐ Age: intervention (54.2 +‐ SD 5.6), control (56.2 +‐ SD 9).
‐ Ethnicity: intervention (6 Afro Americans), control (7 Afro Americans).
‐ Smoking: intervention (3), control (3).
‐ Weight: intervention (97.4 kg +‐ 23.9), control (93.8 +‐ 19.4).
‐ Locus of control: intervention (4.5 +‐1), control (4.0 +‐ 1.1).
‐ Knowledge test: intervention (11.3 +‐ 3.8), control (14.2 +‐ 3.6).
‐ HbA1c: intervention (9.6% +‐ 1.9), control (10.3% +‐ 2.3).
‐ Treatment modality: oral hypoglycemic agents (intervention 8, control 7), insulin (intervention 5, control 5), combination (intervention 1, control 2). </t>
  </si>
  <si>
    <t>Sex: intervention (F: 9, M: 5), control (F: 10, M: 4).</t>
  </si>
  <si>
    <t xml:space="preserve">Krier </t>
  </si>
  <si>
    <t xml:space="preserve">‐ Multicenter study in urban areas in Taiwan. ‐ 217 type 2 diabetes patients in an outpatient setting.
‐ Inclusion criteria: aged between 35 and 70 years old, able to read, HbA1c level &gt;/=8.0% and with stable metabolic control.
‐ Sex: intervention (F 61, M 69), control (F 49, M 38)
‐ Age: intervention (52.3 +‐ 6.7), control (52.9 +‐ 7.4)
‐ Body Mass Index: intervention (25.2 +‐ 3.5), contol (25.6 +‐ 3.2)
‐ Duration of disease since diagnosis: intervention (8.0 years +‐ 8.0), control 6.7 yrs +‐ 5.3)
‐ Treatment: Diet and oral hypoglycaemic agents: intervention 121, control 87 </t>
  </si>
  <si>
    <t>Sex: intervention (F 61, M 69), control (F 49, M 38)</t>
  </si>
  <si>
    <t xml:space="preserve">Jiang </t>
  </si>
  <si>
    <t xml:space="preserve">Single centre study in a city in the USA
‐ Outpatients
‐ 39 type 2 diabetes patients (intervention 17, control 22)
‐ Sex: intervention (F: 12, M: 5), control (F: 15, M: 7)
‐ Mean age: intervention (59, SD 12), control (65, SD 12)
‐ Ethnicity: intervention and control groups: 100% African American
‐ Mean weight: intervention (93 kg, SD 22), control (88 kg, SD 19)
‐ BMI: intervention (34, SD 7), control (33, SD 7)
‐ BMI &gt; 27: intervention (13), control (18)
‐ Systolic blood pressure: intervention (140 mmHg, SD 20), control (143, SD 23)
‐ Diastolic blood pressure: intervention (82, SD 10), control (88, SD 9)
‐ Hypertension: intervention (14), control (17)
‐ Lipid abnormalities: intervention (10), control (11)
‐ HbA1c: intervention (11.5%, SD 2.9), control (12.2%, SD 3.5)
‐ Fasting blood glucose: intervention (11.1 mmol/l, SD 4), control (12.7 mmol/l, SD 4.7)
‐ Duration since diagnosis: intervention (6.8 years, SD 6.5), control (6.2 yrs, SD 4.8)
‐ Treatment modality: diet + oral hypoglycaemic agents: intervention (17), control (22)
‐ Exclusion criteria: IDDM, renal dysfunction, history of non‐attendance </t>
  </si>
  <si>
    <t xml:space="preserve"> Sex: intervention (F: 12, M: 5), control (F: 15, M: 7)</t>
  </si>
  <si>
    <t xml:space="preserve">Jaber </t>
  </si>
  <si>
    <t>‐ 227 type 2 diabetes patients
‐ Participants: intervention (114), control (113)
 ‐ Outpatients in a city in the USA
‐ Sex: intervention (F: 83, M: 31), control (F: 84, M: 29)
‐ Mean age: intervention (59), control (57)
‐ Ethnicity: intervention (Black 90), control (Black 79)
‐ Blood glucose: intervention (226 95%CI 214‐238), control (221 95% CI 209‐233)
‐ Duration since diagnosis: intervention (11 years), control (12)
‐ Treatment modality: oral hypoglycaemic agents: intervention (19%), control (23%)
‐ Treatment with insulin: intervention (81%), control (77%)</t>
  </si>
  <si>
    <t>Sex: intervention (F: 83, M: 31), control (F: 84, M: 29)</t>
  </si>
  <si>
    <t xml:space="preserve">Hopper </t>
  </si>
  <si>
    <t>‐ Single centre study in the USA
‐ 77 type 2 diabetes patients recruited in outpatient settings
‐ Participants: intervention (chlorpropamide 40), control (insulin 37)
‐ Sex: intervention (F: 29, M: 11), control (F: 26, M: 11)
‐ Age: intervention (50.6 yrs, SD 9.5), control (51.2 yrs, SD 9.3)
‐ Ethnicity: intervention (95% Mexican‐American), control (91.9% Mexican‐American)
‐ Glycaemia: intervention (236.3 mg/dl, SD 81.5), control (243.6 mg/dl, SD 73.3)
‐ Treatment modality (prior to study): diet alone: intervention (40), control (37)</t>
  </si>
  <si>
    <t>Sex: intervention (F: 29, M: 11), control (F: 26, M: 11)</t>
  </si>
  <si>
    <t xml:space="preserve">Diehl </t>
  </si>
  <si>
    <t>‐ Single centre study in primary care services in the USA
‐ Particpants: 181 type 2 diabetes patients (intervention: 89, control: 92)
‐ Sex: intervention (F: 42, M: 47), control (F: 46, M: 46)
‐ Mean age: intervention (54.8 years), control (51.8 years)
‐ Ethnicity: intervention (Afro‐American 14.6%, Caucasian 14.6%, Hispanic 69.7%), control (Afro‐American 17.4%, Caucasian 15.2%, Hispanic 64.1%, other 2.2%, undetermined 1.1%)
‐ Hypertension: intervention (67.4%), control (45.6%)
‐ HbA1c: intervention (8.8% (0.2) n=79), control (7.9 % (0.2), n=73)
‐ Retinopathy: intervention (n=29), control (n=14)
‐ Neuropathy: intervention (n=21), control (n=8)
‐ Nephropathy: intervention (n=35), control (n=13)
‐ Diabetic foot: intervention (n=15), control (n=1)
‐ Macrovascular complications (coronary artery disease or cerebrovascular disease): intervention (n=5), control (n=8)
‐ Treatment modality: diet alone (intervention 0, control 8), oral hypoglycaemic agents (intervention: 38, control: 51), insulin: (intervention: 20, control: 19), diet+oral agents+insulin: (intervention: 31, control 14)</t>
  </si>
  <si>
    <t>Sex: intervention (F: 42, M: 47), control (F: 46, M: 46)</t>
  </si>
  <si>
    <t xml:space="preserve">Davidson </t>
  </si>
  <si>
    <t>‐ 23 type 2 diabetes patients
‐ Single centre study in an urban area in the USA
‐ Patients recruited in primary care services
‐ Sex: M: 23
‐ Mean age: 65, SD 9.4
‐ HbA1c: 11.1%, SD 1.6
‐ Fasting blood glucose: 219 mg/dL 219, SD 45 mg/dl
‐ Random blood glucose: 236 mg/dl, SD 72 mg/dl
‐ Duration since diagnosis: 8.8 years, SD 4.2
‐ Treatment modality: diet + oral hypoglycaemic agents + insulin: 23</t>
  </si>
  <si>
    <t>Sex: M: 23</t>
  </si>
  <si>
    <t>Coast‐Senior</t>
  </si>
  <si>
    <t>‐ 748 type 2 diabetes patients ‐ Multicentre study, patients recruited in primary care services
‐ Sex: F: 386, M: 362
‐ Age: mean 59</t>
  </si>
  <si>
    <t>Sex: F: 386, M: 362</t>
  </si>
  <si>
    <t xml:space="preserve">Clarke </t>
  </si>
  <si>
    <t>‐ 280 type 2 diabetes patients in outpatient settings in an urban area in Spain
‐ Multicentre study
‐ Sex: intervention (F: 22, M: 125), control (F: 18, M: 115)
‐ Age: intervention (54.4 +‐ 15), control (55.8 +‐ 14.9)
‐ Daily cigarettes: intervention (19.9 +‐ 11.9), control (19.8 +‐ 11.5)
‐ Years of smoking: intervention (36.4 +‐ 16), control (38 +‐ 15.2)
‐ BMI: intervention (27.0 +‐ 4.7), control (26.2 +‐ 4.4)
‐ treatment modality: insulin (intervention 47, control 47)</t>
  </si>
  <si>
    <t>Sex: intervention (F: 22, M: 125), control (F: 18, M: 115)</t>
  </si>
  <si>
    <t xml:space="preserve">Canga </t>
  </si>
  <si>
    <t>‐ 230 type 2 diabetes patients
‐ United Kingdom
‐ Urban
‐ Recruitement in primary care services
‐ Traditional (87), Video (86), Educator (57)
‐ Sex: M 52.2 %
‐ Age: mean 66.4, traditional (M: 66.7%), video (M: 46.8%), educator (M: 58.5%)
‐ Smoking: 22.2 %, traditional 28.7 %, video 23.3 %, educator 10.5%
‐ Weight: mean 77.9 kg
‐ HbA1c: mean 7.35, traditional 7.63, video 7.35, educator 6.91</t>
  </si>
  <si>
    <t>Sex: M 52.2 %</t>
  </si>
  <si>
    <t xml:space="preserve">Bradshaw </t>
  </si>
  <si>
    <t>Follow‐up: 52w No. study arms: Two Setting: Austria, academic internal medicine clinic Number: 36 
Age: 58y Sex: 68%F Duration DM: NR Treatment: 56% diet only, 44% oral agents 
BL wt, BMI: 82.3, NR BL GHb: 8.0</t>
  </si>
  <si>
    <t xml:space="preserve">Zapotoczky </t>
  </si>
  <si>
    <t>Long‐term non‐pharmacological weight loss interventions for adults with type 2 diabetes mellitus</t>
  </si>
  <si>
    <t>https://doi.org/10.1002/14651858.CD004095.pub2</t>
  </si>
  <si>
    <t>Follow‐up: 52w No. study arms: Two Setting: USA, community recruitment, setting unclear Number: 93 Comparison: 1000‐1200 kcal/d, low fat 
Age: 51.8y Sex: 68%F Duration DM: 6.8y Treatment: 23% insulin, 60% oral agents 
BL wt, BMI: 106.8, 37.9 BL GHb: NR</t>
  </si>
  <si>
    <t xml:space="preserve">Wing </t>
  </si>
  <si>
    <t>Follow‐up: 52 and 104w No. study arms: Two Setting: USA, academic medical center Number: 93 Comparison: 1000‐1200kcal/d, weekly meetings 
Age: 52y Sex: 65%F Duration DM: 6.8y Treatment: 25% on insulin; stopped at beginning of study 
BL wt, BMI: 107.7, 38.3 BL GHb: 10.5</t>
  </si>
  <si>
    <t>Follow‐up: 72w No. study arms: Two Setting: USA, setting unclear Number: 49 Comparison: No spouse attending meetings 
Age: 52y Sex: 58%F Duration DM: NR Treatment: 26% diet only, 21% insulin 
BL wt, BMI: 102.4, 35.7 BL GHb: 10.3</t>
  </si>
  <si>
    <t xml:space="preserve">Wing 1991b </t>
  </si>
  <si>
    <t>Follow‐up: 72w No. study arms: Two Setting: USA academic center Number: 36 Comparison: LCD 4200‐6300J/d 
Age: 51y Sex: 76%F Duration DM: 7.0y Treatment: 18% diet only, 21% using insulin 
BL wt, BMI: 104.5, 38.1 BL GHb: 10.4</t>
  </si>
  <si>
    <t>Sex: 76%F</t>
  </si>
  <si>
    <t xml:space="preserve">Wing 1991a </t>
  </si>
  <si>
    <t>Follow‐up: 62w No. study arms: Two Setting: USA, setting NR Number: 30
Age: 56y Sex: 70%F Duration DM: 7.0y Treatment: 27% insulin, 63% oral agents 
BL wt, BMI: 102, 37.9 BL GHb: 10.9</t>
  </si>
  <si>
    <t>Sex: 70%F</t>
  </si>
  <si>
    <t xml:space="preserve">Wing 1988a (Study 2) </t>
  </si>
  <si>
    <t>Follow‐up: 62w No. study arms: Two Setting: USA, setting NR Number: 25 Comparison: Same diet and behavioral interventions; light calisthetics and flexibility exercises 
Age: 54y Sex: 84%F Duration DM: 4.6y Treatment: 52% diet, 48% oral agents 
BL wt, BMI: 98.9, 37.5 BL GHb: 9.6</t>
  </si>
  <si>
    <t>Sex: 84%F</t>
  </si>
  <si>
    <t xml:space="preserve">Wing 1988a (Study 1) </t>
  </si>
  <si>
    <t>Follow‐up: 62w No. study arms: Two Setting: USA academic center Number: 50 Comparison: 1000kcal/d diet with 20 visits 
Age: 54y Sex: 78%F Duration DM: NR Treatment: 50% oral agents, 50% insulin 
BL wt, BMI: 96.4, NR BL GHb: 10.9</t>
  </si>
  <si>
    <t>Follow‐up: 68w No. study arms: Three Setting: groups: behavioral modification, nutrition education; usual care USA, academic center Number: 53 Comparison: Standard care, monthly meetings 
Age: 55y Sex: 62%F Duration DM: 5.9y Treatment: 25% diet only; 75% oral agents 
BL wt, BMI: 96.4, 34.8 BL GHb: 9.3</t>
  </si>
  <si>
    <t>Sex: 62%F</t>
  </si>
  <si>
    <t xml:space="preserve">Wing 1985 (NE) </t>
  </si>
  <si>
    <t xml:space="preserve">Wing 1985 (BM) </t>
  </si>
  <si>
    <t>Follow‐up: 68w No. study arms: Setting: USA, academic center Number: 20 Comparison: Same education; SMBG but no goals or teaching on how to adjust intake and activity 
Age: 53y Sex: 65%F Duration DM: NR Treatment: 20% diet only, 80% oral agents 
BL wt, BMI: 90.5, NR BL GHb: 10.5</t>
  </si>
  <si>
    <t xml:space="preserve">Wing 1988b </t>
  </si>
  <si>
    <t>Follow‐up: 52 and 104w No. study arms: Two Setting: Finland, academic diabetes center Number: 86 Comparison: Usual care in community clinic q3m 
Age: 53y Sex: 43%F Duration DM: 2y Treatment: Diet only 
BL wt, BMI: 88.8, 31.6 BL GHb: 7.8</t>
  </si>
  <si>
    <t>Sex: 43%F</t>
  </si>
  <si>
    <t xml:space="preserve">Uusitupa </t>
  </si>
  <si>
    <t>Follow‐up: 52, 108 and 225w; No. study arms: Two; Setting: Italy, academic center; Number: 112; Comparison: Usual one‐on‐one clinic visits q3m
Age: 62y; Sex: 46%F; Duration DM: 9.6y; Treatment: 14% diet only, 86% oral agents; 
BL wt, BMI: 77.8, 27.9; BL GHb: 7.4</t>
  </si>
  <si>
    <t xml:space="preserve">Trento </t>
  </si>
  <si>
    <t>Follow‐up: 156w No. study arms: Two Setting: Japan, multicenter, diabetes Clinics Number: 2205 Comparison: Usual care 
Age: 59y Sex: 45%F Duration DM: 11.3y Treatment: 21% diet only, 20% insulin 
BL wt, BMI: NR, 23.0 BL GHb: 7.8</t>
  </si>
  <si>
    <t>Sex: 45%F</t>
  </si>
  <si>
    <t xml:space="preserve">Sone </t>
  </si>
  <si>
    <t>Age: 51y Sex: 60%F Duration DM: NR Treatment: No insulin, 53% diet only 
BL wt, BMI: 82.8, NR BL GHb: NR</t>
  </si>
  <si>
    <t xml:space="preserve">Pissarek </t>
  </si>
  <si>
    <t>Age: 56y Sex: 100%F Duration DM: NR Treatment: No insulin BL wt, BMI: 93.1, 36.4 
BL GHb: 10.9</t>
  </si>
  <si>
    <t xml:space="preserve">Pascale </t>
  </si>
  <si>
    <t>Follow‐up: 52w No. study arms: Two Setting: USA, large group practice Number: 23 Comparison: Identical amount of attention; focused on ADA guidelines of general nutrition principles 
Age: 59y Sex: 61%F Duration DM: 5.5y Treatment: 26% diet only; 76 % oral agents 
BL wt, BMI: 99.1, 33.3 BL GHb: 10.5</t>
  </si>
  <si>
    <t xml:space="preserve">Muchmore </t>
  </si>
  <si>
    <t>Follow‐up: up to 78w, average 52w No. study arms: Two Setting: New Zealand, community hospital Number: 64 Comparison: 500kcal/d deficit diet 
Age: 59y Sex: 55%F Duration DM: 4.8y Treatment: Diet or oral agents 
BL wt, BMI: 78.3, 29.0 BL GHb: 9.0</t>
  </si>
  <si>
    <t>Sex: 55%F</t>
  </si>
  <si>
    <t xml:space="preserve">Milne </t>
  </si>
  <si>
    <t>Follow‐up: 52w No. study arms: Two Setting: USA, multicenter academic centers Number: 119 Comparison: Same diet, self‐selected foods 
Age: 54y Sex: 58%F Duration DM: NR Treatment: No insulin 
BL wt, BMI: NR, 34.5 BL GHb: 8.8</t>
  </si>
  <si>
    <t xml:space="preserve">Metz </t>
  </si>
  <si>
    <t>Follow‐up: 52w No. study arms: Two Setting: Finland, university clinic Number: 71 Comparison: Written materials from doctor at first visit 
Age: 56y Sex: 48%F Duration DM: NR Treatment: Diet only BL wt, BMI: 89.7, 32.2 
BL GHb: 10.9</t>
  </si>
  <si>
    <t xml:space="preserve">Korhonen </t>
  </si>
  <si>
    <t>Follow‐up: 78w No. study arms: Three Setting: intervention groups (diet, PA, diet + PA) USA; setting unclear Number: 76 Study design: Quasi‐randomized trial Comparison: Weekly didactic presentations on general diabetes care 
Age: 55y Sex: 58%F Duration DM: NR Treatment: 37% diet only, 25% insulin 
BL wt, BMI: 92.2, NR BL GHb: 8.2</t>
  </si>
  <si>
    <t xml:space="preserve">Kaplan 1987 (PA) </t>
  </si>
  <si>
    <t xml:space="preserve">Sex: 58%F </t>
  </si>
  <si>
    <t xml:space="preserve">Kaplan 1987 (diet) </t>
  </si>
  <si>
    <t xml:space="preserve">Kaplan 1987 (D+PA) </t>
  </si>
  <si>
    <t>Follow‐up: 52w No. study arms: Two Setting: UK, diabetes clinic Number: 93 Comparison: Low CHO, calorie restricted diet 
Age: 52y Sex: 44%F Duration DM: NR Treatment: Diet only BL wt, BMI: 76.4, NR 
BL GHb: NR</t>
  </si>
  <si>
    <t>Sex: 44%F</t>
  </si>
  <si>
    <t xml:space="preserve">Hockaday </t>
  </si>
  <si>
    <t>Follow‐up: 52w No. study arms: Two Setting: UK, University Hospital Number: 87 Comparison: Usual care 
Age: 56y Sex: 45%F Duration DM: NR Treatment: Diet only BL wt, BMI: 86.1, 32.0 
BL GHb: 12.7</t>
  </si>
  <si>
    <t xml:space="preserve">Heller </t>
  </si>
  <si>
    <t>Follow‐up: 78w No. study arms: Three Setting: USA, setting unclear Number: 44 Comparison: Muscle relaxation 
Age: 53y Sex: 52%F Duration DM: NR Treatment: 60% insulin or oral agents 
BL wt, BMI: 81.7, NR BL GHb: 10.7</t>
  </si>
  <si>
    <t xml:space="preserve"> Sex: 52%F</t>
  </si>
  <si>
    <t xml:space="preserve">Heitzmann </t>
  </si>
  <si>
    <t>Follow‐up: 260w No. study arms: one Setting: Germany, diabetes clinic Number: 1139 Comparison: Usual care 
Age: 47y Sex: 43%F Duration DM: NR Treatment: Diet only BL wt, BMI: NR, 28.9 
BL GHb: NR</t>
  </si>
  <si>
    <t>We searched the Cochrane Database of Systematic Reviews (6 August 2019) with key words ‘gestational diabetes’ OR ’GDM’ to identify reviews pre‐specifying GDM as an outcome</t>
  </si>
  <si>
    <t>https://doi.org/10.1002/14651858.CD012394.pub3</t>
  </si>
  <si>
    <t>selection criteria: Randomised controlled trials (RCTs) and before and after studies of the effects of a modified or restricted protein diet on diabetic renal function in people with type 1 or type 2 diabetes following diet for at least four months were considered.</t>
  </si>
  <si>
    <t>https://doi.org/10.1002/14651858.CD002181.pub2</t>
  </si>
  <si>
    <t>objectives: To assess the effects of SGLT 2 inhibitors focusing on the prevention or delay of T2DM and its associated complications in people with impaired glucose tolerance, impaired fasting blood glucose or moderately elevated glycosylated haemoglobin A1c (HbA1c) or any combination of these</t>
  </si>
  <si>
    <t>https://doi.org/10.1002/14651858.CD012106.pub2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</si>
</sst>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b/>
      <sz val="10"/>
      <color theme="1"/>
      <name val="Arial"/>
      <family val="2"/>
    </font>
    <font>
      <u/>
      <sz val="10"/>
      <color theme="10"/>
      <name val="Arial"/>
      <family val="2"/>
    </font>
    <font>
      <sz val="10"/>
      <name val="Arial"/>
      <family val="2"/>
    </font>
    <font>
      <sz val="10"/>
      <color rgb="FFC00000"/>
      <name val="Arial"/>
      <family val="2"/>
    </font>
    <font>
      <vertAlign val="superscript"/>
      <sz val="10"/>
      <color theme="1"/>
      <name val="Arial"/>
      <family val="2"/>
    </font>
    <font>
      <sz val="8"/>
      <name val="Arial"/>
      <family val="2"/>
    </font>
    <font>
      <i/>
      <sz val="10"/>
      <color theme="1"/>
      <name val="Arial"/>
      <family val="2"/>
    </font>
    <font>
      <b/>
      <u/>
      <sz val="10"/>
      <color theme="1"/>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0" fillId="0" borderId="0" xfId="0" applyBorder="1"/>
    <xf numFmtId="0" fontId="0" fillId="0" borderId="1" xfId="0" applyBorder="1"/>
    <xf numFmtId="0" fontId="0" fillId="0" borderId="11" xfId="0" applyBorder="1"/>
    <xf numFmtId="0" fontId="1" fillId="0" borderId="0" xfId="0" applyFont="1"/>
    <xf numFmtId="0" fontId="1" fillId="2" borderId="4" xfId="0" applyFont="1" applyFill="1" applyBorder="1"/>
    <xf numFmtId="0" fontId="1" fillId="2" borderId="5" xfId="0" applyFont="1" applyFill="1" applyBorder="1"/>
    <xf numFmtId="0" fontId="1" fillId="2" borderId="12" xfId="0" applyFont="1" applyFill="1" applyBorder="1"/>
    <xf numFmtId="0" fontId="1" fillId="2" borderId="10" xfId="0" applyFont="1" applyFill="1" applyBorder="1"/>
    <xf numFmtId="0" fontId="1" fillId="2" borderId="5" xfId="0" applyFont="1" applyFill="1" applyBorder="1" applyAlignment="1">
      <alignment horizontal="center"/>
    </xf>
    <xf numFmtId="0" fontId="2" fillId="0" borderId="0" xfId="1"/>
    <xf numFmtId="0" fontId="1" fillId="2" borderId="10" xfId="0" applyFont="1" applyFill="1" applyBorder="1" applyAlignment="1">
      <alignment horizontal="center"/>
    </xf>
    <xf numFmtId="0" fontId="1" fillId="2" borderId="3" xfId="0" applyFont="1" applyFill="1" applyBorder="1"/>
    <xf numFmtId="0" fontId="1" fillId="2" borderId="2" xfId="0" applyFont="1" applyFill="1" applyBorder="1"/>
    <xf numFmtId="0" fontId="1" fillId="2" borderId="3" xfId="0" applyFont="1" applyFill="1" applyBorder="1" applyAlignment="1"/>
    <xf numFmtId="0" fontId="2" fillId="0" borderId="1" xfId="1" applyBorder="1"/>
    <xf numFmtId="0" fontId="1" fillId="2" borderId="17" xfId="0" applyFont="1" applyFill="1" applyBorder="1"/>
    <xf numFmtId="0" fontId="1" fillId="2" borderId="2" xfId="0" applyFont="1" applyFill="1" applyBorder="1" applyAlignment="1"/>
    <xf numFmtId="0" fontId="1" fillId="3" borderId="3" xfId="0" applyFont="1" applyFill="1" applyBorder="1"/>
    <xf numFmtId="0" fontId="0" fillId="0" borderId="4" xfId="0" applyBorder="1"/>
    <xf numFmtId="0" fontId="2" fillId="0" borderId="5" xfId="1" applyBorder="1"/>
    <xf numFmtId="0" fontId="0" fillId="0" borderId="5" xfId="0" applyBorder="1"/>
    <xf numFmtId="0" fontId="0" fillId="0" borderId="6" xfId="0" applyBorder="1"/>
    <xf numFmtId="0" fontId="0" fillId="0" borderId="18" xfId="0" applyBorder="1"/>
    <xf numFmtId="0" fontId="0" fillId="0" borderId="19" xfId="0" applyBorder="1"/>
    <xf numFmtId="0" fontId="0" fillId="0" borderId="10" xfId="0" applyBorder="1"/>
    <xf numFmtId="0" fontId="0" fillId="0" borderId="17" xfId="0" applyBorder="1"/>
    <xf numFmtId="0" fontId="2" fillId="0" borderId="3" xfId="1" applyBorder="1"/>
    <xf numFmtId="0" fontId="0" fillId="0" borderId="3" xfId="0" applyBorder="1"/>
    <xf numFmtId="0" fontId="0" fillId="0" borderId="2" xfId="0" applyBorder="1"/>
    <xf numFmtId="0" fontId="0" fillId="0" borderId="12" xfId="0" applyBorder="1"/>
    <xf numFmtId="0" fontId="3" fillId="0" borderId="1" xfId="1" applyFont="1" applyBorder="1"/>
    <xf numFmtId="0" fontId="0" fillId="4" borderId="19" xfId="0" applyFill="1" applyBorder="1"/>
    <xf numFmtId="0" fontId="0" fillId="0" borderId="0" xfId="0" applyFill="1" applyBorder="1"/>
    <xf numFmtId="0" fontId="0" fillId="0" borderId="4" xfId="0" applyFill="1" applyBorder="1"/>
    <xf numFmtId="0" fontId="0" fillId="3" borderId="4" xfId="0" applyFill="1" applyBorder="1"/>
    <xf numFmtId="0" fontId="0" fillId="3" borderId="5" xfId="0" applyFill="1" applyBorder="1"/>
    <xf numFmtId="0" fontId="0" fillId="3" borderId="6" xfId="0" applyFill="1" applyBorder="1"/>
    <xf numFmtId="0" fontId="0" fillId="3" borderId="18" xfId="0" applyFill="1" applyBorder="1"/>
    <xf numFmtId="0" fontId="2" fillId="3" borderId="1" xfId="1" applyFill="1" applyBorder="1"/>
    <xf numFmtId="0" fontId="0" fillId="3" borderId="1" xfId="0" applyFill="1" applyBorder="1"/>
    <xf numFmtId="0" fontId="3" fillId="3" borderId="1" xfId="1" applyFont="1" applyFill="1" applyBorder="1"/>
    <xf numFmtId="0" fontId="0" fillId="3" borderId="19" xfId="0" applyFill="1" applyBorder="1"/>
    <xf numFmtId="0" fontId="0" fillId="3" borderId="7" xfId="0" applyFill="1" applyBorder="1"/>
    <xf numFmtId="0" fontId="2" fillId="3" borderId="8" xfId="1" applyFill="1" applyBorder="1"/>
    <xf numFmtId="0" fontId="0" fillId="3" borderId="8" xfId="0" applyFill="1" applyBorder="1"/>
    <xf numFmtId="0" fontId="3" fillId="3" borderId="8" xfId="1" applyFont="1" applyFill="1" applyBorder="1"/>
    <xf numFmtId="0" fontId="0" fillId="3" borderId="9" xfId="0" applyFill="1" applyBorder="1"/>
    <xf numFmtId="0" fontId="0" fillId="0" borderId="18" xfId="0" applyFill="1" applyBorder="1"/>
    <xf numFmtId="0" fontId="1" fillId="2" borderId="22" xfId="0" applyFont="1" applyFill="1" applyBorder="1"/>
    <xf numFmtId="0" fontId="0" fillId="0" borderId="21" xfId="0" applyBorder="1"/>
    <xf numFmtId="0" fontId="0" fillId="0" borderId="16" xfId="0" applyBorder="1"/>
    <xf numFmtId="0" fontId="0" fillId="0" borderId="22" xfId="0" applyBorder="1"/>
    <xf numFmtId="0" fontId="0" fillId="3" borderId="16" xfId="0" applyFill="1" applyBorder="1"/>
    <xf numFmtId="0" fontId="0" fillId="3" borderId="23" xfId="0" applyFill="1" applyBorder="1"/>
    <xf numFmtId="0" fontId="0" fillId="0" borderId="19" xfId="0" applyBorder="1" applyAlignment="1"/>
    <xf numFmtId="0" fontId="0" fillId="0" borderId="12" xfId="0" applyBorder="1" applyAlignment="1"/>
    <xf numFmtId="0" fontId="0" fillId="3" borderId="21" xfId="0" applyFill="1" applyBorder="1" applyAlignment="1">
      <alignment wrapText="1"/>
    </xf>
    <xf numFmtId="0" fontId="0" fillId="3" borderId="16" xfId="0" applyFill="1" applyBorder="1" applyAlignment="1">
      <alignment wrapText="1"/>
    </xf>
    <xf numFmtId="0" fontId="0" fillId="0" borderId="19" xfId="0" applyFill="1" applyBorder="1"/>
    <xf numFmtId="0" fontId="0" fillId="3" borderId="0" xfId="0" applyFill="1"/>
    <xf numFmtId="0" fontId="0" fillId="2" borderId="4" xfId="0" applyFill="1" applyBorder="1"/>
    <xf numFmtId="0" fontId="2" fillId="2" borderId="5" xfId="1" applyFill="1" applyBorder="1"/>
    <xf numFmtId="0" fontId="0" fillId="2" borderId="5" xfId="0" applyFill="1" applyBorder="1"/>
    <xf numFmtId="0" fontId="0" fillId="2" borderId="6" xfId="0" applyFill="1" applyBorder="1"/>
    <xf numFmtId="0" fontId="0" fillId="2" borderId="18" xfId="0" applyFill="1" applyBorder="1"/>
    <xf numFmtId="0" fontId="2" fillId="2" borderId="1" xfId="1" applyFill="1" applyBorder="1"/>
    <xf numFmtId="0" fontId="0" fillId="2" borderId="1" xfId="0" applyFill="1" applyBorder="1"/>
    <xf numFmtId="0" fontId="0" fillId="2" borderId="1" xfId="0" applyFill="1" applyBorder="1" applyAlignment="1">
      <alignment wrapText="1"/>
    </xf>
    <xf numFmtId="0" fontId="0" fillId="2" borderId="19" xfId="0" applyFill="1" applyBorder="1"/>
    <xf numFmtId="0" fontId="0" fillId="0" borderId="0" xfId="0" applyFill="1"/>
    <xf numFmtId="0" fontId="1" fillId="0" borderId="0" xfId="0" applyFont="1" applyFill="1"/>
    <xf numFmtId="0" fontId="2" fillId="0" borderId="0" xfId="1" applyFill="1"/>
    <xf numFmtId="0" fontId="0" fillId="0" borderId="1" xfId="0" applyFill="1" applyBorder="1"/>
    <xf numFmtId="0" fontId="0" fillId="2" borderId="17" xfId="0" applyFill="1" applyBorder="1"/>
    <xf numFmtId="0" fontId="2" fillId="2" borderId="3" xfId="1" applyFill="1" applyBorder="1"/>
    <xf numFmtId="0" fontId="0" fillId="2" borderId="3" xfId="0" applyFill="1" applyBorder="1"/>
    <xf numFmtId="0" fontId="0" fillId="2" borderId="12" xfId="0" applyFill="1" applyBorder="1"/>
    <xf numFmtId="0" fontId="2" fillId="0" borderId="1" xfId="1" applyFill="1" applyBorder="1"/>
    <xf numFmtId="0" fontId="2" fillId="0" borderId="5" xfId="1" applyFill="1" applyBorder="1"/>
    <xf numFmtId="0" fontId="0" fillId="0" borderId="5" xfId="0" applyFill="1" applyBorder="1"/>
    <xf numFmtId="0" fontId="0" fillId="0" borderId="6" xfId="0" applyFill="1" applyBorder="1"/>
    <xf numFmtId="0" fontId="0" fillId="0" borderId="7" xfId="0" applyFill="1" applyBorder="1"/>
    <xf numFmtId="0" fontId="2" fillId="0" borderId="8" xfId="1" applyFill="1" applyBorder="1"/>
    <xf numFmtId="0" fontId="0" fillId="0" borderId="8" xfId="0" applyFill="1" applyBorder="1"/>
    <xf numFmtId="0" fontId="0" fillId="0" borderId="9" xfId="0" applyFill="1" applyBorder="1"/>
    <xf numFmtId="0" fontId="1" fillId="3" borderId="12" xfId="0" applyFont="1" applyFill="1" applyBorder="1"/>
    <xf numFmtId="0" fontId="0" fillId="0" borderId="7" xfId="0" applyBorder="1"/>
    <xf numFmtId="0" fontId="0" fillId="0" borderId="8" xfId="0" applyBorder="1"/>
    <xf numFmtId="0" fontId="0" fillId="0" borderId="9" xfId="0" applyBorder="1"/>
    <xf numFmtId="0" fontId="2" fillId="0" borderId="8" xfId="1" applyBorder="1"/>
    <xf numFmtId="0" fontId="0" fillId="0" borderId="16" xfId="0" applyBorder="1" applyAlignment="1">
      <alignment wrapText="1"/>
    </xf>
    <xf numFmtId="0" fontId="0" fillId="0" borderId="4" xfId="0" applyBorder="1" applyAlignment="1">
      <alignment wrapText="1"/>
    </xf>
    <xf numFmtId="0" fontId="0" fillId="0" borderId="18" xfId="0" applyBorder="1" applyAlignment="1">
      <alignment wrapText="1"/>
    </xf>
    <xf numFmtId="0" fontId="0" fillId="0" borderId="7" xfId="0" applyBorder="1" applyAlignment="1">
      <alignment wrapText="1"/>
    </xf>
    <xf numFmtId="0" fontId="0" fillId="3" borderId="21" xfId="0" applyFill="1" applyBorder="1"/>
    <xf numFmtId="0" fontId="2" fillId="0" borderId="24" xfId="1" applyBorder="1"/>
    <xf numFmtId="0" fontId="2" fillId="2" borderId="24" xfId="1" applyFill="1" applyBorder="1"/>
    <xf numFmtId="0" fontId="0" fillId="2" borderId="21" xfId="0" applyFill="1" applyBorder="1"/>
    <xf numFmtId="0" fontId="0" fillId="2" borderId="16" xfId="0" applyFill="1" applyBorder="1"/>
    <xf numFmtId="0" fontId="0" fillId="2" borderId="22" xfId="0" applyFill="1" applyBorder="1"/>
    <xf numFmtId="0" fontId="0" fillId="0" borderId="21" xfId="0" applyFill="1" applyBorder="1"/>
    <xf numFmtId="0" fontId="0" fillId="0" borderId="16" xfId="0" applyFill="1" applyBorder="1"/>
    <xf numFmtId="0" fontId="0" fillId="0" borderId="23" xfId="0" applyFill="1" applyBorder="1"/>
    <xf numFmtId="0" fontId="0" fillId="2" borderId="24" xfId="0" applyFill="1" applyBorder="1"/>
    <xf numFmtId="0" fontId="0" fillId="2" borderId="25" xfId="0" applyFill="1" applyBorder="1"/>
    <xf numFmtId="0" fontId="0" fillId="2" borderId="26" xfId="0" applyFill="1" applyBorder="1"/>
    <xf numFmtId="0" fontId="3" fillId="0" borderId="8" xfId="1" applyFont="1" applyBorder="1"/>
    <xf numFmtId="0" fontId="0" fillId="0" borderId="25" xfId="0" applyFill="1" applyBorder="1"/>
    <xf numFmtId="0" fontId="0" fillId="0" borderId="24" xfId="0" applyBorder="1"/>
    <xf numFmtId="0" fontId="3" fillId="0" borderId="24" xfId="1" applyFont="1" applyBorder="1"/>
    <xf numFmtId="0" fontId="0" fillId="0" borderId="26" xfId="0" applyBorder="1"/>
    <xf numFmtId="0" fontId="0" fillId="3" borderId="25" xfId="0" applyFill="1" applyBorder="1"/>
    <xf numFmtId="0" fontId="2" fillId="3" borderId="24" xfId="1" applyFill="1" applyBorder="1"/>
    <xf numFmtId="0" fontId="0" fillId="3" borderId="24" xfId="0" applyFill="1" applyBorder="1"/>
    <xf numFmtId="0" fontId="3" fillId="3" borderId="24" xfId="1" applyFont="1" applyFill="1" applyBorder="1"/>
    <xf numFmtId="0" fontId="0" fillId="3" borderId="26" xfId="0" applyFill="1" applyBorder="1"/>
    <xf numFmtId="0" fontId="0" fillId="0" borderId="17" xfId="0" applyBorder="1" applyAlignment="1">
      <alignment wrapText="1"/>
    </xf>
    <xf numFmtId="0" fontId="0" fillId="0" borderId="10" xfId="0" applyFill="1" applyBorder="1"/>
    <xf numFmtId="0" fontId="0" fillId="0" borderId="11" xfId="0" applyFill="1" applyBorder="1"/>
    <xf numFmtId="0" fontId="0" fillId="0" borderId="20" xfId="0" applyFill="1" applyBorder="1"/>
    <xf numFmtId="0" fontId="0" fillId="2" borderId="10" xfId="0" applyFill="1" applyBorder="1"/>
    <xf numFmtId="0" fontId="0" fillId="2" borderId="11" xfId="0" applyFill="1" applyBorder="1"/>
    <xf numFmtId="0" fontId="0" fillId="2" borderId="18" xfId="0" applyFill="1" applyBorder="1" applyAlignment="1">
      <alignment wrapText="1"/>
    </xf>
    <xf numFmtId="0" fontId="0" fillId="2" borderId="2" xfId="0" applyFill="1" applyBorder="1"/>
    <xf numFmtId="0" fontId="0" fillId="2" borderId="17" xfId="0" applyFill="1" applyBorder="1" applyAlignment="1">
      <alignment wrapText="1"/>
    </xf>
    <xf numFmtId="0" fontId="0" fillId="0" borderId="0" xfId="0" applyAlignment="1">
      <alignment wrapText="1"/>
    </xf>
    <xf numFmtId="0" fontId="0" fillId="5" borderId="18" xfId="0" applyFill="1" applyBorder="1" applyAlignment="1">
      <alignment wrapText="1"/>
    </xf>
    <xf numFmtId="0" fontId="0" fillId="2" borderId="4" xfId="0" applyFill="1" applyBorder="1" applyAlignment="1">
      <alignment wrapText="1"/>
    </xf>
    <xf numFmtId="0" fontId="0" fillId="2" borderId="16" xfId="0" applyFill="1" applyBorder="1" applyAlignment="1">
      <alignment wrapText="1"/>
    </xf>
    <xf numFmtId="0" fontId="3" fillId="0" borderId="0" xfId="1" applyFont="1" applyAlignment="1">
      <alignment wrapText="1"/>
    </xf>
    <xf numFmtId="0" fontId="0" fillId="0" borderId="20" xfId="0" applyBorder="1"/>
    <xf numFmtId="0" fontId="1" fillId="0" borderId="21" xfId="0" applyFont="1" applyBorder="1" applyAlignment="1">
      <alignment wrapText="1"/>
    </xf>
    <xf numFmtId="0" fontId="1" fillId="0" borderId="16" xfId="0" applyFont="1" applyBorder="1" applyAlignment="1">
      <alignment wrapText="1"/>
    </xf>
    <xf numFmtId="0" fontId="1" fillId="2" borderId="10" xfId="0" applyFont="1" applyFill="1" applyBorder="1" applyAlignment="1">
      <alignment horizontal="center"/>
    </xf>
    <xf numFmtId="0" fontId="1" fillId="2" borderId="5" xfId="0" applyFont="1" applyFill="1" applyBorder="1" applyAlignment="1">
      <alignment horizontal="center"/>
    </xf>
    <xf numFmtId="0" fontId="0" fillId="0" borderId="27" xfId="0" applyBorder="1"/>
    <xf numFmtId="0" fontId="0" fillId="0" borderId="28" xfId="0" applyBorder="1"/>
    <xf numFmtId="0" fontId="0" fillId="0" borderId="23" xfId="0" applyBorder="1"/>
    <xf numFmtId="0" fontId="0" fillId="0" borderId="0" xfId="0" applyFont="1" applyAlignment="1">
      <alignment vertical="center"/>
    </xf>
    <xf numFmtId="0" fontId="0" fillId="0" borderId="1" xfId="0"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25" xfId="0" applyBorder="1"/>
    <xf numFmtId="0" fontId="1" fillId="2" borderId="10" xfId="0" applyFont="1" applyFill="1" applyBorder="1" applyAlignment="1">
      <alignment horizontal="center"/>
    </xf>
    <xf numFmtId="0" fontId="1" fillId="2" borderId="5" xfId="0" applyFont="1" applyFill="1" applyBorder="1" applyAlignment="1">
      <alignment horizontal="center"/>
    </xf>
    <xf numFmtId="0" fontId="0" fillId="0" borderId="29" xfId="0" applyBorder="1"/>
    <xf numFmtId="0" fontId="0" fillId="2" borderId="27" xfId="0" applyFill="1" applyBorder="1"/>
    <xf numFmtId="0" fontId="0" fillId="2" borderId="0" xfId="0" applyFill="1" applyBorder="1"/>
    <xf numFmtId="0" fontId="0" fillId="2" borderId="7" xfId="0" applyFill="1" applyBorder="1"/>
    <xf numFmtId="0" fontId="2" fillId="2" borderId="8" xfId="1" applyFill="1" applyBorder="1"/>
    <xf numFmtId="0" fontId="0" fillId="2" borderId="8" xfId="0" applyFill="1" applyBorder="1"/>
    <xf numFmtId="0" fontId="0" fillId="2" borderId="9" xfId="0" applyFill="1" applyBorder="1"/>
    <xf numFmtId="0" fontId="0" fillId="2" borderId="22" xfId="0" applyFill="1" applyBorder="1" applyAlignment="1">
      <alignment wrapText="1"/>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0" fillId="0" borderId="0" xfId="0"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21" xfId="0" applyFont="1" applyFill="1" applyBorder="1" applyAlignment="1">
      <alignment horizontal="center"/>
    </xf>
    <xf numFmtId="0" fontId="1" fillId="2" borderId="10" xfId="0" applyFont="1" applyFill="1" applyBorder="1" applyAlignment="1">
      <alignment horizontal="center"/>
    </xf>
    <xf numFmtId="0" fontId="1" fillId="2" borderId="5" xfId="0" applyFont="1" applyFill="1" applyBorder="1" applyAlignment="1">
      <alignment horizontal="center"/>
    </xf>
    <xf numFmtId="0" fontId="1" fillId="0" borderId="22" xfId="0" applyFont="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02/14651858.CD002854.pub5" TargetMode="External"/><Relationship Id="rId21" Type="http://schemas.openxmlformats.org/officeDocument/2006/relationships/hyperlink" Target="https://doi.org/10.1002/14651858.CD007514.pub3" TargetMode="External"/><Relationship Id="rId42" Type="http://schemas.openxmlformats.org/officeDocument/2006/relationships/hyperlink" Target="https://doi.org/10.1002/14651858.CD005593" TargetMode="External"/><Relationship Id="rId47" Type="http://schemas.openxmlformats.org/officeDocument/2006/relationships/hyperlink" Target="https://doi.org/10.1002/14651858.CD005593" TargetMode="External"/><Relationship Id="rId63" Type="http://schemas.openxmlformats.org/officeDocument/2006/relationships/hyperlink" Target="https://doi.org/10.1002/14651858.CD001499" TargetMode="External"/><Relationship Id="rId68" Type="http://schemas.openxmlformats.org/officeDocument/2006/relationships/hyperlink" Target="https://doi.org/10.1002/14651858.CD001190.pub3" TargetMode="External"/><Relationship Id="rId84" Type="http://schemas.openxmlformats.org/officeDocument/2006/relationships/hyperlink" Target="https://doi.org/10.1002/14651858.CD001190.pub3" TargetMode="External"/><Relationship Id="rId89" Type="http://schemas.openxmlformats.org/officeDocument/2006/relationships/hyperlink" Target="https://doi.org/10.1002/14651858.CD001190.pub3" TargetMode="External"/><Relationship Id="rId16" Type="http://schemas.openxmlformats.org/officeDocument/2006/relationships/hyperlink" Target="https://doi.org/10.1002/14651858.CD003119" TargetMode="External"/><Relationship Id="rId11" Type="http://schemas.openxmlformats.org/officeDocument/2006/relationships/hyperlink" Target="https://doi.org/10.1002/14651858.CD003260.pub2" TargetMode="External"/><Relationship Id="rId32" Type="http://schemas.openxmlformats.org/officeDocument/2006/relationships/hyperlink" Target="https://doi.org/10.1002/14651858.CD001190.pub3" TargetMode="External"/><Relationship Id="rId37" Type="http://schemas.openxmlformats.org/officeDocument/2006/relationships/hyperlink" Target="https://doi.org/10.1002/14651858.CD008900.pub3" TargetMode="External"/><Relationship Id="rId53" Type="http://schemas.openxmlformats.org/officeDocument/2006/relationships/hyperlink" Target="https://doi.org/10.1002/14651858.CD001499" TargetMode="External"/><Relationship Id="rId58" Type="http://schemas.openxmlformats.org/officeDocument/2006/relationships/hyperlink" Target="https://doi.org/10.1002/14651858.CD001499" TargetMode="External"/><Relationship Id="rId74" Type="http://schemas.openxmlformats.org/officeDocument/2006/relationships/hyperlink" Target="https://doi.org/10.1002/14651858.CD001190.pub3" TargetMode="External"/><Relationship Id="rId79" Type="http://schemas.openxmlformats.org/officeDocument/2006/relationships/hyperlink" Target="https://doi.org/10.1002/14651858.CD001190.pub3" TargetMode="External"/><Relationship Id="rId5" Type="http://schemas.openxmlformats.org/officeDocument/2006/relationships/hyperlink" Target="https://doi.org/10.1002/14651858.CD004748" TargetMode="External"/><Relationship Id="rId90" Type="http://schemas.openxmlformats.org/officeDocument/2006/relationships/hyperlink" Target="https://doi.org/10.1002/14651858.CD001190.pub3" TargetMode="External"/><Relationship Id="rId95" Type="http://schemas.openxmlformats.org/officeDocument/2006/relationships/hyperlink" Target="https://doi.org/10.1002/14651858.CD001498" TargetMode="External"/><Relationship Id="rId22" Type="http://schemas.openxmlformats.org/officeDocument/2006/relationships/hyperlink" Target="https://doi.org/10.1002/14651858.CD012883" TargetMode="External"/><Relationship Id="rId27" Type="http://schemas.openxmlformats.org/officeDocument/2006/relationships/hyperlink" Target="https://doi.org/10.1002/14651858.CD003476.pub2" TargetMode="External"/><Relationship Id="rId43" Type="http://schemas.openxmlformats.org/officeDocument/2006/relationships/hyperlink" Target="https://doi.org/10.1002/14651858.CD005593" TargetMode="External"/><Relationship Id="rId48" Type="http://schemas.openxmlformats.org/officeDocument/2006/relationships/hyperlink" Target="https://doi.org/10.1002/14651858.CD005593" TargetMode="External"/><Relationship Id="rId64" Type="http://schemas.openxmlformats.org/officeDocument/2006/relationships/hyperlink" Target="https://doi.org/10.1002/14651858.CD001499" TargetMode="External"/><Relationship Id="rId69" Type="http://schemas.openxmlformats.org/officeDocument/2006/relationships/hyperlink" Target="https://doi.org/10.1002/14651858.CD001190.pub3" TargetMode="External"/><Relationship Id="rId80" Type="http://schemas.openxmlformats.org/officeDocument/2006/relationships/hyperlink" Target="https://doi.org/10.1002/14651858.CD001190.pub3" TargetMode="External"/><Relationship Id="rId85" Type="http://schemas.openxmlformats.org/officeDocument/2006/relationships/hyperlink" Target="https://doi.org/10.1002/14651858.CD001190.pub3" TargetMode="External"/><Relationship Id="rId3" Type="http://schemas.openxmlformats.org/officeDocument/2006/relationships/hyperlink" Target="https://doi.org/10.1002/14651858.CD004990" TargetMode="External"/><Relationship Id="rId12" Type="http://schemas.openxmlformats.org/officeDocument/2006/relationships/hyperlink" Target="https://doi.org/10.1002/14651858.CD002955.pub4" TargetMode="External"/><Relationship Id="rId17" Type="http://schemas.openxmlformats.org/officeDocument/2006/relationships/hyperlink" Target="https://doi.org/10.1002/14651858.CD008191.pub2" TargetMode="External"/><Relationship Id="rId25" Type="http://schemas.openxmlformats.org/officeDocument/2006/relationships/hyperlink" Target="https://doi.org/10.1002/14651858.CD001499" TargetMode="External"/><Relationship Id="rId33" Type="http://schemas.openxmlformats.org/officeDocument/2006/relationships/hyperlink" Target="https://doi.org/10.1002/14651858.CD002853" TargetMode="External"/><Relationship Id="rId38" Type="http://schemas.openxmlformats.org/officeDocument/2006/relationships/hyperlink" Target="https://doi.org/10.1002/14651858.CD010945.pub2" TargetMode="External"/><Relationship Id="rId46" Type="http://schemas.openxmlformats.org/officeDocument/2006/relationships/hyperlink" Target="https://doi.org/10.1002/14651858.CD005593" TargetMode="External"/><Relationship Id="rId59" Type="http://schemas.openxmlformats.org/officeDocument/2006/relationships/hyperlink" Target="https://doi.org/10.1002/14651858.CD001499" TargetMode="External"/><Relationship Id="rId67" Type="http://schemas.openxmlformats.org/officeDocument/2006/relationships/hyperlink" Target="https://doi.org/10.1002/14651858.CD001190.pub3" TargetMode="External"/><Relationship Id="rId20" Type="http://schemas.openxmlformats.org/officeDocument/2006/relationships/hyperlink" Target="https://doi.org/10.1002/14651858.CD010578.pub2" TargetMode="External"/><Relationship Id="rId41" Type="http://schemas.openxmlformats.org/officeDocument/2006/relationships/hyperlink" Target="https://doi.org/10.1002/14651858.CD005593" TargetMode="External"/><Relationship Id="rId54" Type="http://schemas.openxmlformats.org/officeDocument/2006/relationships/hyperlink" Target="https://doi.org/10.1002/14651858.CD001499" TargetMode="External"/><Relationship Id="rId62" Type="http://schemas.openxmlformats.org/officeDocument/2006/relationships/hyperlink" Target="https://doi.org/10.1002/14651858.CD001499" TargetMode="External"/><Relationship Id="rId70" Type="http://schemas.openxmlformats.org/officeDocument/2006/relationships/hyperlink" Target="https://doi.org/10.1002/14651858.CD001190.pub3" TargetMode="External"/><Relationship Id="rId75" Type="http://schemas.openxmlformats.org/officeDocument/2006/relationships/hyperlink" Target="https://doi.org/10.1002/14651858.CD001190.pub3" TargetMode="External"/><Relationship Id="rId83" Type="http://schemas.openxmlformats.org/officeDocument/2006/relationships/hyperlink" Target="https://doi.org/10.1002/14651858.CD001190.pub3" TargetMode="External"/><Relationship Id="rId88" Type="http://schemas.openxmlformats.org/officeDocument/2006/relationships/hyperlink" Target="https://doi.org/10.1002/14651858.CD001190.pub3" TargetMode="External"/><Relationship Id="rId91" Type="http://schemas.openxmlformats.org/officeDocument/2006/relationships/hyperlink" Target="https://doi.org/10.1002/14651858.CD001190.pub3" TargetMode="External"/><Relationship Id="rId96" Type="http://schemas.openxmlformats.org/officeDocument/2006/relationships/hyperlink" Target="https://doi.org/10.1002/14651858.CD001498" TargetMode="External"/><Relationship Id="rId1" Type="http://schemas.openxmlformats.org/officeDocument/2006/relationships/hyperlink" Target="https://doi.org/10.1002/14651858.CD008345.pub2" TargetMode="External"/><Relationship Id="rId6" Type="http://schemas.openxmlformats.org/officeDocument/2006/relationships/hyperlink" Target="https://doi.org/10.1002/14651858.CD004748" TargetMode="External"/><Relationship Id="rId15" Type="http://schemas.openxmlformats.org/officeDocument/2006/relationships/hyperlink" Target="https://doi.org/10.1002/14651858.CD012558.pub2" TargetMode="External"/><Relationship Id="rId23" Type="http://schemas.openxmlformats.org/officeDocument/2006/relationships/hyperlink" Target="https://doi.org/10.1002/14651858.CD002115.pub5" TargetMode="External"/><Relationship Id="rId28" Type="http://schemas.openxmlformats.org/officeDocument/2006/relationships/hyperlink" Target="https://doi.org/10.1002/14651858.CD004394" TargetMode="External"/><Relationship Id="rId36" Type="http://schemas.openxmlformats.org/officeDocument/2006/relationships/hyperlink" Target="https://doi.org/10.1002/14651858.CD000359" TargetMode="External"/><Relationship Id="rId49" Type="http://schemas.openxmlformats.org/officeDocument/2006/relationships/hyperlink" Target="https://doi.org/10.1002/14651858.CD005593" TargetMode="External"/><Relationship Id="rId57" Type="http://schemas.openxmlformats.org/officeDocument/2006/relationships/hyperlink" Target="https://doi.org/10.1002/14651858.CD001499" TargetMode="External"/><Relationship Id="rId10" Type="http://schemas.openxmlformats.org/officeDocument/2006/relationships/hyperlink" Target="https://doi.org/10.1002/14651858.CD005593" TargetMode="External"/><Relationship Id="rId31" Type="http://schemas.openxmlformats.org/officeDocument/2006/relationships/hyperlink" Target="https://doi.org/10.1002/14651858.CD008782.pub4" TargetMode="External"/><Relationship Id="rId44" Type="http://schemas.openxmlformats.org/officeDocument/2006/relationships/hyperlink" Target="https://doi.org/10.1002/14651858.CD005593" TargetMode="External"/><Relationship Id="rId52" Type="http://schemas.openxmlformats.org/officeDocument/2006/relationships/hyperlink" Target="https://doi.org/10.1002/14651858.CD005593" TargetMode="External"/><Relationship Id="rId60" Type="http://schemas.openxmlformats.org/officeDocument/2006/relationships/hyperlink" Target="https://doi.org/10.1002/14651858.CD001499" TargetMode="External"/><Relationship Id="rId65" Type="http://schemas.openxmlformats.org/officeDocument/2006/relationships/hyperlink" Target="https://doi.org/10.1002/14651858.CD001499" TargetMode="External"/><Relationship Id="rId73" Type="http://schemas.openxmlformats.org/officeDocument/2006/relationships/hyperlink" Target="https://doi.org/10.1002/14651858.CD001190.pub3" TargetMode="External"/><Relationship Id="rId78" Type="http://schemas.openxmlformats.org/officeDocument/2006/relationships/hyperlink" Target="https://doi.org/10.1002/14651858.CD001190.pub3" TargetMode="External"/><Relationship Id="rId81" Type="http://schemas.openxmlformats.org/officeDocument/2006/relationships/hyperlink" Target="https://doi.org/10.1002/14651858.CD001190.pub3" TargetMode="External"/><Relationship Id="rId86" Type="http://schemas.openxmlformats.org/officeDocument/2006/relationships/hyperlink" Target="https://doi.org/10.1002/14651858.CD001190.pub3" TargetMode="External"/><Relationship Id="rId94" Type="http://schemas.openxmlformats.org/officeDocument/2006/relationships/hyperlink" Target="https://doi.org/10.1002/14651858.CD001190.pub3" TargetMode="External"/><Relationship Id="rId4" Type="http://schemas.openxmlformats.org/officeDocument/2006/relationships/hyperlink" Target="https://doi.org/10.1002/14651858.CD004748" TargetMode="External"/><Relationship Id="rId9" Type="http://schemas.openxmlformats.org/officeDocument/2006/relationships/hyperlink" Target="https://doi.org/10.1002/14651858.CD003154.pub6" TargetMode="External"/><Relationship Id="rId13" Type="http://schemas.openxmlformats.org/officeDocument/2006/relationships/hyperlink" Target="https://doi.org/10.1002/14651858.CD007178.pub2" TargetMode="External"/><Relationship Id="rId18" Type="http://schemas.openxmlformats.org/officeDocument/2006/relationships/hyperlink" Target="https://doi.org/10.1002/14651858.CD001011" TargetMode="External"/><Relationship Id="rId39" Type="http://schemas.openxmlformats.org/officeDocument/2006/relationships/hyperlink" Target="https://doi.org/10.1002/14651858.CD001498" TargetMode="External"/><Relationship Id="rId34" Type="http://schemas.openxmlformats.org/officeDocument/2006/relationships/hyperlink" Target="https://doi.org/10.1002/14651858.CD001015" TargetMode="External"/><Relationship Id="rId50" Type="http://schemas.openxmlformats.org/officeDocument/2006/relationships/hyperlink" Target="https://doi.org/10.1002/14651858.CD005593" TargetMode="External"/><Relationship Id="rId55" Type="http://schemas.openxmlformats.org/officeDocument/2006/relationships/hyperlink" Target="https://doi.org/10.1002/14651858.CD001499" TargetMode="External"/><Relationship Id="rId76" Type="http://schemas.openxmlformats.org/officeDocument/2006/relationships/hyperlink" Target="https://doi.org/10.1002/14651858.CD001190.pub3" TargetMode="External"/><Relationship Id="rId97" Type="http://schemas.openxmlformats.org/officeDocument/2006/relationships/printerSettings" Target="../printerSettings/printerSettings1.bin"/><Relationship Id="rId7" Type="http://schemas.openxmlformats.org/officeDocument/2006/relationships/hyperlink" Target="https://doi.org/10.1002/14651858.CD004748" TargetMode="External"/><Relationship Id="rId71" Type="http://schemas.openxmlformats.org/officeDocument/2006/relationships/hyperlink" Target="https://doi.org/10.1002/14651858.CD001190.pub3" TargetMode="External"/><Relationship Id="rId92" Type="http://schemas.openxmlformats.org/officeDocument/2006/relationships/hyperlink" Target="https://doi.org/10.1002/14651858.CD001190.pub3" TargetMode="External"/><Relationship Id="rId2" Type="http://schemas.openxmlformats.org/officeDocument/2006/relationships/hyperlink" Target="https://doi.org/10.1002/14651858.CD010783.pub3" TargetMode="External"/><Relationship Id="rId29" Type="http://schemas.openxmlformats.org/officeDocument/2006/relationships/hyperlink" Target="https://www.cochranelibrary.com/cdsr/doi/10.1002/14651858.CD001499/information/en" TargetMode="External"/><Relationship Id="rId24" Type="http://schemas.openxmlformats.org/officeDocument/2006/relationships/hyperlink" Target="https://www.cochranelibrary.com/cdsr/doi/10.1002/14651858.CD001499/information/en" TargetMode="External"/><Relationship Id="rId40" Type="http://schemas.openxmlformats.org/officeDocument/2006/relationships/hyperlink" Target="https://doi.org/10.1002/14651858.CD005593" TargetMode="External"/><Relationship Id="rId45" Type="http://schemas.openxmlformats.org/officeDocument/2006/relationships/hyperlink" Target="https://doi.org/10.1002/14651858.CD005593" TargetMode="External"/><Relationship Id="rId66" Type="http://schemas.openxmlformats.org/officeDocument/2006/relationships/hyperlink" Target="https://doi.org/10.1002/14651858.CD001499" TargetMode="External"/><Relationship Id="rId87" Type="http://schemas.openxmlformats.org/officeDocument/2006/relationships/hyperlink" Target="https://doi.org/10.1002/14651858.CD001190.pub3" TargetMode="External"/><Relationship Id="rId61" Type="http://schemas.openxmlformats.org/officeDocument/2006/relationships/hyperlink" Target="https://doi.org/10.1002/14651858.CD001499" TargetMode="External"/><Relationship Id="rId82" Type="http://schemas.openxmlformats.org/officeDocument/2006/relationships/hyperlink" Target="https://doi.org/10.1002/14651858.CD001190.pub3" TargetMode="External"/><Relationship Id="rId19" Type="http://schemas.openxmlformats.org/officeDocument/2006/relationships/hyperlink" Target="https://doi.org/10.1002/14651858.CD012216.pub2" TargetMode="External"/><Relationship Id="rId14" Type="http://schemas.openxmlformats.org/officeDocument/2006/relationships/hyperlink" Target="https://doi.org/10.1002/14651858.CD011022.pub2" TargetMode="External"/><Relationship Id="rId30" Type="http://schemas.openxmlformats.org/officeDocument/2006/relationships/hyperlink" Target="https://doi.org/10.1002/14651858.CD010632.pub2" TargetMode="External"/><Relationship Id="rId35" Type="http://schemas.openxmlformats.org/officeDocument/2006/relationships/hyperlink" Target="https://doi.org/10.1002/14651858.CD001747.pub3" TargetMode="External"/><Relationship Id="rId56" Type="http://schemas.openxmlformats.org/officeDocument/2006/relationships/hyperlink" Target="https://doi.org/10.1002/14651858.CD001499" TargetMode="External"/><Relationship Id="rId77" Type="http://schemas.openxmlformats.org/officeDocument/2006/relationships/hyperlink" Target="https://doi.org/10.1002/14651858.CD001190.pub3" TargetMode="External"/><Relationship Id="rId8" Type="http://schemas.openxmlformats.org/officeDocument/2006/relationships/hyperlink" Target="https://doi.org/10.1002/14651858.CD003153" TargetMode="External"/><Relationship Id="rId51" Type="http://schemas.openxmlformats.org/officeDocument/2006/relationships/hyperlink" Target="https://doi.org/10.1002/14651858.CD005593" TargetMode="External"/><Relationship Id="rId72" Type="http://schemas.openxmlformats.org/officeDocument/2006/relationships/hyperlink" Target="https://doi.org/10.1002/14651858.CD001190.pub3" TargetMode="External"/><Relationship Id="rId93" Type="http://schemas.openxmlformats.org/officeDocument/2006/relationships/hyperlink" Target="https://doi.org/10.1002/14651858.CD001190.pub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02/14651858.CD005613.pub4" TargetMode="External"/><Relationship Id="rId21" Type="http://schemas.openxmlformats.org/officeDocument/2006/relationships/hyperlink" Target="https://doi.org/10.1002/14651858.CD003205.pub2" TargetMode="External"/><Relationship Id="rId42" Type="http://schemas.openxmlformats.org/officeDocument/2006/relationships/hyperlink" Target="https://doi.org/10.1002/14651858.CD004096.pub2" TargetMode="External"/><Relationship Id="rId63" Type="http://schemas.openxmlformats.org/officeDocument/2006/relationships/hyperlink" Target="https://doi.org/10.1002/14651858.CD004096.pub2" TargetMode="External"/><Relationship Id="rId84" Type="http://schemas.openxmlformats.org/officeDocument/2006/relationships/hyperlink" Target="https://doi.org/10.1002/14651858.CD004096.pub2" TargetMode="External"/><Relationship Id="rId138" Type="http://schemas.openxmlformats.org/officeDocument/2006/relationships/hyperlink" Target="https://doi.org/10.1002/14651858.CD003804.pub2" TargetMode="External"/><Relationship Id="rId159" Type="http://schemas.openxmlformats.org/officeDocument/2006/relationships/hyperlink" Target="https://doi.org/10.1002/14651858.CD004095.pub2" TargetMode="External"/><Relationship Id="rId170" Type="http://schemas.openxmlformats.org/officeDocument/2006/relationships/hyperlink" Target="https://doi.org/10.1002/14651858.CD004095.pub2" TargetMode="External"/><Relationship Id="rId191" Type="http://schemas.openxmlformats.org/officeDocument/2006/relationships/hyperlink" Target="https://doi.org/10.1002/14651858.CD003638.pub2" TargetMode="External"/><Relationship Id="rId107" Type="http://schemas.openxmlformats.org/officeDocument/2006/relationships/hyperlink" Target="https://doi.org/10.1002/14651858.CD005613.pub4" TargetMode="External"/><Relationship Id="rId11" Type="http://schemas.openxmlformats.org/officeDocument/2006/relationships/hyperlink" Target="https://doi.org/10.1002/14651858.CD003205.pub2" TargetMode="External"/><Relationship Id="rId32" Type="http://schemas.openxmlformats.org/officeDocument/2006/relationships/hyperlink" Target="https://doi.org/10.1002/14651858.CD002966.pub4" TargetMode="External"/><Relationship Id="rId53" Type="http://schemas.openxmlformats.org/officeDocument/2006/relationships/hyperlink" Target="https://doi.org/10.1002/14651858.CD004096.pub2" TargetMode="External"/><Relationship Id="rId74" Type="http://schemas.openxmlformats.org/officeDocument/2006/relationships/hyperlink" Target="https://doi.org/10.1002/14651858.CD004096.pub2" TargetMode="External"/><Relationship Id="rId128" Type="http://schemas.openxmlformats.org/officeDocument/2006/relationships/hyperlink" Target="https://doi.org/10.1002/14651858.CD005613.pub4" TargetMode="External"/><Relationship Id="rId149" Type="http://schemas.openxmlformats.org/officeDocument/2006/relationships/hyperlink" Target="https://doi.org/10.1002/14651858.CD004095.pub2" TargetMode="External"/><Relationship Id="rId5" Type="http://schemas.openxmlformats.org/officeDocument/2006/relationships/hyperlink" Target="https://doi.org/10.1002/14651858.CD003205.pub2" TargetMode="External"/><Relationship Id="rId95" Type="http://schemas.openxmlformats.org/officeDocument/2006/relationships/hyperlink" Target="https://doi.org/10.1002/14651858.CD004096.pub2" TargetMode="External"/><Relationship Id="rId160" Type="http://schemas.openxmlformats.org/officeDocument/2006/relationships/hyperlink" Target="https://doi.org/10.1002/14651858.CD004095.pub2" TargetMode="External"/><Relationship Id="rId181" Type="http://schemas.openxmlformats.org/officeDocument/2006/relationships/hyperlink" Target="https://doi.org/10.1002/14651858.CD003638.pub2" TargetMode="External"/><Relationship Id="rId22" Type="http://schemas.openxmlformats.org/officeDocument/2006/relationships/hyperlink" Target="https://doi.org/10.1002/14651858.CD003205.pub2" TargetMode="External"/><Relationship Id="rId43" Type="http://schemas.openxmlformats.org/officeDocument/2006/relationships/hyperlink" Target="https://doi.org/10.1002/14651858.CD004096.pub2" TargetMode="External"/><Relationship Id="rId64" Type="http://schemas.openxmlformats.org/officeDocument/2006/relationships/hyperlink" Target="https://doi.org/10.1002/14651858.CD004096.pub2" TargetMode="External"/><Relationship Id="rId118" Type="http://schemas.openxmlformats.org/officeDocument/2006/relationships/hyperlink" Target="https://doi.org/10.1002/14651858.CD005613.pub4" TargetMode="External"/><Relationship Id="rId139" Type="http://schemas.openxmlformats.org/officeDocument/2006/relationships/hyperlink" Target="https://doi.org/10.1002/14651858.CD003804.pub2" TargetMode="External"/><Relationship Id="rId85" Type="http://schemas.openxmlformats.org/officeDocument/2006/relationships/hyperlink" Target="https://doi.org/10.1002/14651858.CD004096.pub2" TargetMode="External"/><Relationship Id="rId150" Type="http://schemas.openxmlformats.org/officeDocument/2006/relationships/hyperlink" Target="https://doi.org/10.1002/14651858.CD004095.pub2" TargetMode="External"/><Relationship Id="rId171" Type="http://schemas.openxmlformats.org/officeDocument/2006/relationships/hyperlink" Target="https://doi.org/10.1002/14651858.CD003638.pub2" TargetMode="External"/><Relationship Id="rId192" Type="http://schemas.openxmlformats.org/officeDocument/2006/relationships/printerSettings" Target="../printerSettings/printerSettings2.bin"/><Relationship Id="rId12" Type="http://schemas.openxmlformats.org/officeDocument/2006/relationships/hyperlink" Target="https://doi.org/10.1002/14651858.CD003205.pub2" TargetMode="External"/><Relationship Id="rId33" Type="http://schemas.openxmlformats.org/officeDocument/2006/relationships/hyperlink" Target="https://doi.org/10.1002/14651858.CD004096.pub2" TargetMode="External"/><Relationship Id="rId108" Type="http://schemas.openxmlformats.org/officeDocument/2006/relationships/hyperlink" Target="https://doi.org/10.1002/14651858.CD005613.pub4" TargetMode="External"/><Relationship Id="rId129" Type="http://schemas.openxmlformats.org/officeDocument/2006/relationships/hyperlink" Target="https://doi.org/10.1002/14651858.CD005613.pub4" TargetMode="External"/><Relationship Id="rId54" Type="http://schemas.openxmlformats.org/officeDocument/2006/relationships/hyperlink" Target="https://doi.org/10.1002/14651858.CD004096.pub2" TargetMode="External"/><Relationship Id="rId75" Type="http://schemas.openxmlformats.org/officeDocument/2006/relationships/hyperlink" Target="https://doi.org/10.1002/14651858.CD004096.pub2" TargetMode="External"/><Relationship Id="rId96" Type="http://schemas.openxmlformats.org/officeDocument/2006/relationships/hyperlink" Target="https://doi.org/10.1002/14651858.CD004096.pub2" TargetMode="External"/><Relationship Id="rId140" Type="http://schemas.openxmlformats.org/officeDocument/2006/relationships/hyperlink" Target="https://doi.org/10.1002/14651858.CD003804.pub2" TargetMode="External"/><Relationship Id="rId161" Type="http://schemas.openxmlformats.org/officeDocument/2006/relationships/hyperlink" Target="https://doi.org/10.1002/14651858.CD004095.pub2" TargetMode="External"/><Relationship Id="rId182" Type="http://schemas.openxmlformats.org/officeDocument/2006/relationships/hyperlink" Target="https://doi.org/10.1002/14651858.CD003638.pub2" TargetMode="External"/><Relationship Id="rId6" Type="http://schemas.openxmlformats.org/officeDocument/2006/relationships/hyperlink" Target="https://doi.org/10.1002/14651858.CD003205.pub2" TargetMode="External"/><Relationship Id="rId23" Type="http://schemas.openxmlformats.org/officeDocument/2006/relationships/hyperlink" Target="https://doi.org/10.1002/14651858.CD003205.pub2" TargetMode="External"/><Relationship Id="rId119" Type="http://schemas.openxmlformats.org/officeDocument/2006/relationships/hyperlink" Target="https://doi.org/10.1002/14651858.CD005613.pub4" TargetMode="External"/><Relationship Id="rId44" Type="http://schemas.openxmlformats.org/officeDocument/2006/relationships/hyperlink" Target="https://doi.org/10.1002/14651858.CD004096.pub2" TargetMode="External"/><Relationship Id="rId65" Type="http://schemas.openxmlformats.org/officeDocument/2006/relationships/hyperlink" Target="https://doi.org/10.1002/14651858.CD004096.pub2" TargetMode="External"/><Relationship Id="rId86" Type="http://schemas.openxmlformats.org/officeDocument/2006/relationships/hyperlink" Target="https://doi.org/10.1002/14651858.CD004096.pub2" TargetMode="External"/><Relationship Id="rId130" Type="http://schemas.openxmlformats.org/officeDocument/2006/relationships/hyperlink" Target="https://doi.org/10.1002/14651858.CD012202.pub2" TargetMode="External"/><Relationship Id="rId151" Type="http://schemas.openxmlformats.org/officeDocument/2006/relationships/hyperlink" Target="https://doi.org/10.1002/14651858.CD004095.pub2" TargetMode="External"/><Relationship Id="rId172" Type="http://schemas.openxmlformats.org/officeDocument/2006/relationships/hyperlink" Target="https://doi.org/10.1002/14651858.CD003638.pub2" TargetMode="External"/><Relationship Id="rId13" Type="http://schemas.openxmlformats.org/officeDocument/2006/relationships/hyperlink" Target="https://doi.org/10.1002/14651858.CD003205.pub2" TargetMode="External"/><Relationship Id="rId18" Type="http://schemas.openxmlformats.org/officeDocument/2006/relationships/hyperlink" Target="https://doi.org/10.1002/14651858.CD003205.pub2" TargetMode="External"/><Relationship Id="rId39" Type="http://schemas.openxmlformats.org/officeDocument/2006/relationships/hyperlink" Target="https://doi.org/10.1002/14651858.CD004096.pub2" TargetMode="External"/><Relationship Id="rId109" Type="http://schemas.openxmlformats.org/officeDocument/2006/relationships/hyperlink" Target="https://doi.org/10.1002/14651858.CD005613.pub4" TargetMode="External"/><Relationship Id="rId34" Type="http://schemas.openxmlformats.org/officeDocument/2006/relationships/hyperlink" Target="https://doi.org/10.1002/14651858.CD004096.pub2" TargetMode="External"/><Relationship Id="rId50" Type="http://schemas.openxmlformats.org/officeDocument/2006/relationships/hyperlink" Target="https://doi.org/10.1002/14651858.CD004096.pub2" TargetMode="External"/><Relationship Id="rId55" Type="http://schemas.openxmlformats.org/officeDocument/2006/relationships/hyperlink" Target="https://doi.org/10.1002/14651858.CD004096.pub2" TargetMode="External"/><Relationship Id="rId76" Type="http://schemas.openxmlformats.org/officeDocument/2006/relationships/hyperlink" Target="https://doi.org/10.1002/14651858.CD004096.pub2" TargetMode="External"/><Relationship Id="rId97" Type="http://schemas.openxmlformats.org/officeDocument/2006/relationships/hyperlink" Target="https://doi.org/10.1002/14651858.CD004096.pub2" TargetMode="External"/><Relationship Id="rId104" Type="http://schemas.openxmlformats.org/officeDocument/2006/relationships/hyperlink" Target="https://doi.org/10.1002/14651858.CD008277.pub2" TargetMode="External"/><Relationship Id="rId120" Type="http://schemas.openxmlformats.org/officeDocument/2006/relationships/hyperlink" Target="https://doi.org/10.1002/14651858.CD005613.pub4" TargetMode="External"/><Relationship Id="rId125" Type="http://schemas.openxmlformats.org/officeDocument/2006/relationships/hyperlink" Target="https://doi.org/10.1002/14651858.CD005613.pub4" TargetMode="External"/><Relationship Id="rId141" Type="http://schemas.openxmlformats.org/officeDocument/2006/relationships/hyperlink" Target="https://doi.org/10.1002/14651858.CD012106.pub2" TargetMode="External"/><Relationship Id="rId146" Type="http://schemas.openxmlformats.org/officeDocument/2006/relationships/hyperlink" Target="https://doi.org/10.1002/14651858.CD004095.pub2" TargetMode="External"/><Relationship Id="rId167" Type="http://schemas.openxmlformats.org/officeDocument/2006/relationships/hyperlink" Target="https://doi.org/10.1002/14651858.CD004095.pub2" TargetMode="External"/><Relationship Id="rId188" Type="http://schemas.openxmlformats.org/officeDocument/2006/relationships/hyperlink" Target="https://doi.org/10.1002/14651858.CD003638.pub2" TargetMode="External"/><Relationship Id="rId7" Type="http://schemas.openxmlformats.org/officeDocument/2006/relationships/hyperlink" Target="https://doi.org/10.1002/14651858.CD003205.pub2" TargetMode="External"/><Relationship Id="rId71" Type="http://schemas.openxmlformats.org/officeDocument/2006/relationships/hyperlink" Target="https://doi.org/10.1002/14651858.CD004096.pub2" TargetMode="External"/><Relationship Id="rId92" Type="http://schemas.openxmlformats.org/officeDocument/2006/relationships/hyperlink" Target="https://doi.org/10.1002/14651858.CD004096.pub2" TargetMode="External"/><Relationship Id="rId162" Type="http://schemas.openxmlformats.org/officeDocument/2006/relationships/hyperlink" Target="https://doi.org/10.1002/14651858.CD004095.pub2" TargetMode="External"/><Relationship Id="rId183" Type="http://schemas.openxmlformats.org/officeDocument/2006/relationships/hyperlink" Target="https://doi.org/10.1002/14651858.CD003638.pub2" TargetMode="External"/><Relationship Id="rId2" Type="http://schemas.openxmlformats.org/officeDocument/2006/relationships/hyperlink" Target="https://doi.org/10.1002/14651858.CD003205.pub2" TargetMode="External"/><Relationship Id="rId29" Type="http://schemas.openxmlformats.org/officeDocument/2006/relationships/hyperlink" Target="https://doi.org/10.1002/14651858.CD007669.pub2" TargetMode="External"/><Relationship Id="rId24" Type="http://schemas.openxmlformats.org/officeDocument/2006/relationships/hyperlink" Target="https://doi.org/10.1002/14651858.CD003287.pub4" TargetMode="External"/><Relationship Id="rId40" Type="http://schemas.openxmlformats.org/officeDocument/2006/relationships/hyperlink" Target="https://doi.org/10.1002/14651858.CD004096.pub2" TargetMode="External"/><Relationship Id="rId45" Type="http://schemas.openxmlformats.org/officeDocument/2006/relationships/hyperlink" Target="https://doi.org/10.1002/14651858.CD004096.pub2" TargetMode="External"/><Relationship Id="rId66" Type="http://schemas.openxmlformats.org/officeDocument/2006/relationships/hyperlink" Target="https://doi.org/10.1002/14651858.CD004096.pub2" TargetMode="External"/><Relationship Id="rId87" Type="http://schemas.openxmlformats.org/officeDocument/2006/relationships/hyperlink" Target="https://doi.org/10.1002/14651858.CD004096.pub2" TargetMode="External"/><Relationship Id="rId110" Type="http://schemas.openxmlformats.org/officeDocument/2006/relationships/hyperlink" Target="https://doi.org/10.1002/14651858.CD005613.pub4" TargetMode="External"/><Relationship Id="rId115" Type="http://schemas.openxmlformats.org/officeDocument/2006/relationships/hyperlink" Target="https://doi.org/10.1002/14651858.CD005613.pub4" TargetMode="External"/><Relationship Id="rId131" Type="http://schemas.openxmlformats.org/officeDocument/2006/relationships/hyperlink" Target="https://doi.org/10.1002/14651858.CD007610.pub3" TargetMode="External"/><Relationship Id="rId136" Type="http://schemas.openxmlformats.org/officeDocument/2006/relationships/hyperlink" Target="https://doi.org/10.1002/14651858.CD003804.pub2" TargetMode="External"/><Relationship Id="rId157" Type="http://schemas.openxmlformats.org/officeDocument/2006/relationships/hyperlink" Target="https://doi.org/10.1002/14651858.CD004095.pub2" TargetMode="External"/><Relationship Id="rId178" Type="http://schemas.openxmlformats.org/officeDocument/2006/relationships/hyperlink" Target="https://doi.org/10.1002/14651858.CD003638.pub2" TargetMode="External"/><Relationship Id="rId61" Type="http://schemas.openxmlformats.org/officeDocument/2006/relationships/hyperlink" Target="https://doi.org/10.1002/14651858.CD004096.pub2" TargetMode="External"/><Relationship Id="rId82" Type="http://schemas.openxmlformats.org/officeDocument/2006/relationships/hyperlink" Target="https://doi.org/10.1002/14651858.CD004096.pub2" TargetMode="External"/><Relationship Id="rId152" Type="http://schemas.openxmlformats.org/officeDocument/2006/relationships/hyperlink" Target="https://doi.org/10.1002/14651858.CD004095.pub2" TargetMode="External"/><Relationship Id="rId173" Type="http://schemas.openxmlformats.org/officeDocument/2006/relationships/hyperlink" Target="https://doi.org/10.1002/14651858.CD003638.pub2" TargetMode="External"/><Relationship Id="rId19" Type="http://schemas.openxmlformats.org/officeDocument/2006/relationships/hyperlink" Target="https://doi.org/10.1002/14651858.CD003205.pub2" TargetMode="External"/><Relationship Id="rId14" Type="http://schemas.openxmlformats.org/officeDocument/2006/relationships/hyperlink" Target="https://doi.org/10.1002/14651858.CD003205.pub2" TargetMode="External"/><Relationship Id="rId30" Type="http://schemas.openxmlformats.org/officeDocument/2006/relationships/hyperlink" Target="https://doi.org/10.1002/14651858.CD012099.pub2" TargetMode="External"/><Relationship Id="rId35" Type="http://schemas.openxmlformats.org/officeDocument/2006/relationships/hyperlink" Target="https://doi.org/10.1002/14651858.CD004096.pub2" TargetMode="External"/><Relationship Id="rId56" Type="http://schemas.openxmlformats.org/officeDocument/2006/relationships/hyperlink" Target="https://doi.org/10.1002/14651858.CD004096.pub2" TargetMode="External"/><Relationship Id="rId77" Type="http://schemas.openxmlformats.org/officeDocument/2006/relationships/hyperlink" Target="https://doi.org/10.1002/14651858.CD004096.pub2" TargetMode="External"/><Relationship Id="rId100" Type="http://schemas.openxmlformats.org/officeDocument/2006/relationships/hyperlink" Target="https://doi.org/10.1002/14651858.CD009613.pub4" TargetMode="External"/><Relationship Id="rId105" Type="http://schemas.openxmlformats.org/officeDocument/2006/relationships/hyperlink" Target="https://doi.org/10.1002/14651858.CD008277.pub2" TargetMode="External"/><Relationship Id="rId126" Type="http://schemas.openxmlformats.org/officeDocument/2006/relationships/hyperlink" Target="https://doi.org/10.1002/14651858.CD005613.pub4" TargetMode="External"/><Relationship Id="rId147" Type="http://schemas.openxmlformats.org/officeDocument/2006/relationships/hyperlink" Target="https://doi.org/10.1002/14651858.CD004095.pub2" TargetMode="External"/><Relationship Id="rId168" Type="http://schemas.openxmlformats.org/officeDocument/2006/relationships/hyperlink" Target="https://doi.org/10.1002/14651858.CD004095.pub2" TargetMode="External"/><Relationship Id="rId8" Type="http://schemas.openxmlformats.org/officeDocument/2006/relationships/hyperlink" Target="https://doi.org/10.1002/14651858.CD003205.pub2" TargetMode="External"/><Relationship Id="rId51" Type="http://schemas.openxmlformats.org/officeDocument/2006/relationships/hyperlink" Target="https://doi.org/10.1002/14651858.CD004096.pub2" TargetMode="External"/><Relationship Id="rId72" Type="http://schemas.openxmlformats.org/officeDocument/2006/relationships/hyperlink" Target="https://doi.org/10.1002/14651858.CD004096.pub2" TargetMode="External"/><Relationship Id="rId93" Type="http://schemas.openxmlformats.org/officeDocument/2006/relationships/hyperlink" Target="https://doi.org/10.1002/14651858.CD004096.pub2" TargetMode="External"/><Relationship Id="rId98" Type="http://schemas.openxmlformats.org/officeDocument/2006/relationships/hyperlink" Target="https://doi.org/10.1002/14651858.CD007751.pub2" TargetMode="External"/><Relationship Id="rId121" Type="http://schemas.openxmlformats.org/officeDocument/2006/relationships/hyperlink" Target="https://doi.org/10.1002/14651858.CD005613.pub4" TargetMode="External"/><Relationship Id="rId142" Type="http://schemas.openxmlformats.org/officeDocument/2006/relationships/hyperlink" Target="https://doi.org/10.1002/14651858.CD002181.pub2" TargetMode="External"/><Relationship Id="rId163" Type="http://schemas.openxmlformats.org/officeDocument/2006/relationships/hyperlink" Target="https://doi.org/10.1002/14651858.CD004095.pub2" TargetMode="External"/><Relationship Id="rId184" Type="http://schemas.openxmlformats.org/officeDocument/2006/relationships/hyperlink" Target="https://doi.org/10.1002/14651858.CD003638.pub2" TargetMode="External"/><Relationship Id="rId189" Type="http://schemas.openxmlformats.org/officeDocument/2006/relationships/hyperlink" Target="https://doi.org/10.1002/14651858.CD003638.pub2" TargetMode="External"/><Relationship Id="rId3" Type="http://schemas.openxmlformats.org/officeDocument/2006/relationships/hyperlink" Target="https://doi.org/10.1002/14651858.CD003205.pub2" TargetMode="External"/><Relationship Id="rId25" Type="http://schemas.openxmlformats.org/officeDocument/2006/relationships/hyperlink" Target="https://doi.org/10.1002/14651858.CD009951.pub3" TargetMode="External"/><Relationship Id="rId46" Type="http://schemas.openxmlformats.org/officeDocument/2006/relationships/hyperlink" Target="https://doi.org/10.1002/14651858.CD004096.pub2" TargetMode="External"/><Relationship Id="rId67" Type="http://schemas.openxmlformats.org/officeDocument/2006/relationships/hyperlink" Target="https://doi.org/10.1002/14651858.CD004096.pub2" TargetMode="External"/><Relationship Id="rId116" Type="http://schemas.openxmlformats.org/officeDocument/2006/relationships/hyperlink" Target="https://doi.org/10.1002/14651858.CD005613.pub4" TargetMode="External"/><Relationship Id="rId137" Type="http://schemas.openxmlformats.org/officeDocument/2006/relationships/hyperlink" Target="https://doi.org/10.1002/14651858.CD003804.pub2" TargetMode="External"/><Relationship Id="rId158" Type="http://schemas.openxmlformats.org/officeDocument/2006/relationships/hyperlink" Target="https://doi.org/10.1002/14651858.CD004095.pub2" TargetMode="External"/><Relationship Id="rId20" Type="http://schemas.openxmlformats.org/officeDocument/2006/relationships/hyperlink" Target="https://doi.org/10.1002/14651858.CD003205.pub2" TargetMode="External"/><Relationship Id="rId41" Type="http://schemas.openxmlformats.org/officeDocument/2006/relationships/hyperlink" Target="https://doi.org/10.1002/14651858.CD004096.pub2" TargetMode="External"/><Relationship Id="rId62" Type="http://schemas.openxmlformats.org/officeDocument/2006/relationships/hyperlink" Target="https://doi.org/10.1002/14651858.CD004096.pub2" TargetMode="External"/><Relationship Id="rId83" Type="http://schemas.openxmlformats.org/officeDocument/2006/relationships/hyperlink" Target="https://doi.org/10.1002/14651858.CD004096.pub2" TargetMode="External"/><Relationship Id="rId88" Type="http://schemas.openxmlformats.org/officeDocument/2006/relationships/hyperlink" Target="https://doi.org/10.1002/14651858.CD004096.pub2" TargetMode="External"/><Relationship Id="rId111" Type="http://schemas.openxmlformats.org/officeDocument/2006/relationships/hyperlink" Target="https://doi.org/10.1002/14651858.CD005613.pub4" TargetMode="External"/><Relationship Id="rId132" Type="http://schemas.openxmlformats.org/officeDocument/2006/relationships/hyperlink" Target="https://doi.org/10.1002/14651858.CD005102.pub3" TargetMode="External"/><Relationship Id="rId153" Type="http://schemas.openxmlformats.org/officeDocument/2006/relationships/hyperlink" Target="https://doi.org/10.1002/14651858.CD004095.pub2" TargetMode="External"/><Relationship Id="rId174" Type="http://schemas.openxmlformats.org/officeDocument/2006/relationships/hyperlink" Target="https://doi.org/10.1002/14651858.CD003638.pub2" TargetMode="External"/><Relationship Id="rId179" Type="http://schemas.openxmlformats.org/officeDocument/2006/relationships/hyperlink" Target="https://doi.org/10.1002/14651858.CD003638.pub2" TargetMode="External"/><Relationship Id="rId190" Type="http://schemas.openxmlformats.org/officeDocument/2006/relationships/hyperlink" Target="https://doi.org/10.1002/14651858.CD003638.pub2" TargetMode="External"/><Relationship Id="rId15" Type="http://schemas.openxmlformats.org/officeDocument/2006/relationships/hyperlink" Target="https://doi.org/10.1002/14651858.CD003205.pub2" TargetMode="External"/><Relationship Id="rId36" Type="http://schemas.openxmlformats.org/officeDocument/2006/relationships/hyperlink" Target="https://doi.org/10.1002/14651858.CD004096.pub2" TargetMode="External"/><Relationship Id="rId57" Type="http://schemas.openxmlformats.org/officeDocument/2006/relationships/hyperlink" Target="https://doi.org/10.1002/14651858.CD004096.pub2" TargetMode="External"/><Relationship Id="rId106" Type="http://schemas.openxmlformats.org/officeDocument/2006/relationships/hyperlink" Target="https://doi.org/10.1002/14651858.CD005613.pub4" TargetMode="External"/><Relationship Id="rId127" Type="http://schemas.openxmlformats.org/officeDocument/2006/relationships/hyperlink" Target="https://doi.org/10.1002/14651858.CD005613.pub4" TargetMode="External"/><Relationship Id="rId10" Type="http://schemas.openxmlformats.org/officeDocument/2006/relationships/hyperlink" Target="https://doi.org/10.1002/14651858.CD003205.pub2" TargetMode="External"/><Relationship Id="rId31" Type="http://schemas.openxmlformats.org/officeDocument/2006/relationships/hyperlink" Target="https://doi.org/10.1002/14651858.CD003641.pub4" TargetMode="External"/><Relationship Id="rId52" Type="http://schemas.openxmlformats.org/officeDocument/2006/relationships/hyperlink" Target="https://doi.org/10.1002/14651858.CD004096.pub2" TargetMode="External"/><Relationship Id="rId73" Type="http://schemas.openxmlformats.org/officeDocument/2006/relationships/hyperlink" Target="https://doi.org/10.1002/14651858.CD004096.pub2" TargetMode="External"/><Relationship Id="rId78" Type="http://schemas.openxmlformats.org/officeDocument/2006/relationships/hyperlink" Target="https://doi.org/10.1002/14651858.CD004096.pub2" TargetMode="External"/><Relationship Id="rId94" Type="http://schemas.openxmlformats.org/officeDocument/2006/relationships/hyperlink" Target="https://doi.org/10.1002/14651858.CD004096.pub2" TargetMode="External"/><Relationship Id="rId99" Type="http://schemas.openxmlformats.org/officeDocument/2006/relationships/hyperlink" Target="https://doi.org/10.1002/14651858.CD007543.pub2" TargetMode="External"/><Relationship Id="rId101" Type="http://schemas.openxmlformats.org/officeDocument/2006/relationships/hyperlink" Target="https://doi.org/10.1002/14651858.CD008277.pub2" TargetMode="External"/><Relationship Id="rId122" Type="http://schemas.openxmlformats.org/officeDocument/2006/relationships/hyperlink" Target="https://doi.org/10.1002/14651858.CD005613.pub4" TargetMode="External"/><Relationship Id="rId143" Type="http://schemas.openxmlformats.org/officeDocument/2006/relationships/hyperlink" Target="https://doi.org/10.1002/14651858.CD012394.pub3" TargetMode="External"/><Relationship Id="rId148" Type="http://schemas.openxmlformats.org/officeDocument/2006/relationships/hyperlink" Target="https://doi.org/10.1002/14651858.CD004095.pub2" TargetMode="External"/><Relationship Id="rId164" Type="http://schemas.openxmlformats.org/officeDocument/2006/relationships/hyperlink" Target="https://doi.org/10.1002/14651858.CD004095.pub2" TargetMode="External"/><Relationship Id="rId169" Type="http://schemas.openxmlformats.org/officeDocument/2006/relationships/hyperlink" Target="https://doi.org/10.1002/14651858.CD004095.pub2" TargetMode="External"/><Relationship Id="rId185" Type="http://schemas.openxmlformats.org/officeDocument/2006/relationships/hyperlink" Target="https://doi.org/10.1002/14651858.CD003638.pub2" TargetMode="External"/><Relationship Id="rId4" Type="http://schemas.openxmlformats.org/officeDocument/2006/relationships/hyperlink" Target="https://doi.org/10.1002/14651858.CD003205.pub2" TargetMode="External"/><Relationship Id="rId9" Type="http://schemas.openxmlformats.org/officeDocument/2006/relationships/hyperlink" Target="https://doi.org/10.1002/14651858.CD003205.pub2" TargetMode="External"/><Relationship Id="rId180" Type="http://schemas.openxmlformats.org/officeDocument/2006/relationships/hyperlink" Target="https://doi.org/10.1002/14651858.CD003638.pub2" TargetMode="External"/><Relationship Id="rId26" Type="http://schemas.openxmlformats.org/officeDocument/2006/relationships/hyperlink" Target="https://doi.org/10.1002/14651858.CD008474.pub2" TargetMode="External"/><Relationship Id="rId47" Type="http://schemas.openxmlformats.org/officeDocument/2006/relationships/hyperlink" Target="https://doi.org/10.1002/14651858.CD004096.pub2" TargetMode="External"/><Relationship Id="rId68" Type="http://schemas.openxmlformats.org/officeDocument/2006/relationships/hyperlink" Target="https://doi.org/10.1002/14651858.CD004096.pub2" TargetMode="External"/><Relationship Id="rId89" Type="http://schemas.openxmlformats.org/officeDocument/2006/relationships/hyperlink" Target="https://doi.org/10.1002/14651858.CD004096.pub2" TargetMode="External"/><Relationship Id="rId112" Type="http://schemas.openxmlformats.org/officeDocument/2006/relationships/hyperlink" Target="https://doi.org/10.1002/14651858.CD005613.pub4" TargetMode="External"/><Relationship Id="rId133" Type="http://schemas.openxmlformats.org/officeDocument/2006/relationships/hyperlink" Target="https://doi.org/10.1002/14651858.CD008101.pub2" TargetMode="External"/><Relationship Id="rId154" Type="http://schemas.openxmlformats.org/officeDocument/2006/relationships/hyperlink" Target="https://doi.org/10.1002/14651858.CD004095.pub2" TargetMode="External"/><Relationship Id="rId175" Type="http://schemas.openxmlformats.org/officeDocument/2006/relationships/hyperlink" Target="https://doi.org/10.1002/14651858.CD003638.pub2" TargetMode="External"/><Relationship Id="rId16" Type="http://schemas.openxmlformats.org/officeDocument/2006/relationships/hyperlink" Target="https://doi.org/10.1002/14651858.CD003205.pub2" TargetMode="External"/><Relationship Id="rId37" Type="http://schemas.openxmlformats.org/officeDocument/2006/relationships/hyperlink" Target="https://doi.org/10.1002/14651858.CD004096.pub2" TargetMode="External"/><Relationship Id="rId58" Type="http://schemas.openxmlformats.org/officeDocument/2006/relationships/hyperlink" Target="https://doi.org/10.1002/14651858.CD004096.pub2" TargetMode="External"/><Relationship Id="rId79" Type="http://schemas.openxmlformats.org/officeDocument/2006/relationships/hyperlink" Target="https://doi.org/10.1002/14651858.CD004096.pub2" TargetMode="External"/><Relationship Id="rId102" Type="http://schemas.openxmlformats.org/officeDocument/2006/relationships/hyperlink" Target="https://doi.org/10.1002/14651858.CD008277.pub2" TargetMode="External"/><Relationship Id="rId123" Type="http://schemas.openxmlformats.org/officeDocument/2006/relationships/hyperlink" Target="https://doi.org/10.1002/14651858.CD005613.pub4" TargetMode="External"/><Relationship Id="rId144" Type="http://schemas.openxmlformats.org/officeDocument/2006/relationships/hyperlink" Target="https://doi.org/10.1002/14651858.CD004095.pub2" TargetMode="External"/><Relationship Id="rId90" Type="http://schemas.openxmlformats.org/officeDocument/2006/relationships/hyperlink" Target="https://doi.org/10.1002/14651858.CD004096.pub2" TargetMode="External"/><Relationship Id="rId165" Type="http://schemas.openxmlformats.org/officeDocument/2006/relationships/hyperlink" Target="https://doi.org/10.1002/14651858.CD004095.pub2" TargetMode="External"/><Relationship Id="rId186" Type="http://schemas.openxmlformats.org/officeDocument/2006/relationships/hyperlink" Target="https://doi.org/10.1002/14651858.CD003638.pub2" TargetMode="External"/><Relationship Id="rId27" Type="http://schemas.openxmlformats.org/officeDocument/2006/relationships/hyperlink" Target="https://doi.org/10.1002/14651858.CD006763.pub2" TargetMode="External"/><Relationship Id="rId48" Type="http://schemas.openxmlformats.org/officeDocument/2006/relationships/hyperlink" Target="https://doi.org/10.1002/14651858.CD004096.pub2" TargetMode="External"/><Relationship Id="rId69" Type="http://schemas.openxmlformats.org/officeDocument/2006/relationships/hyperlink" Target="https://doi.org/10.1002/14651858.CD004096.pub2" TargetMode="External"/><Relationship Id="rId113" Type="http://schemas.openxmlformats.org/officeDocument/2006/relationships/hyperlink" Target="https://doi.org/10.1002/14651858.CD005613.pub4" TargetMode="External"/><Relationship Id="rId134" Type="http://schemas.openxmlformats.org/officeDocument/2006/relationships/hyperlink" Target="https://doi.org/10.1002/14651858.CD003804.pub2" TargetMode="External"/><Relationship Id="rId80" Type="http://schemas.openxmlformats.org/officeDocument/2006/relationships/hyperlink" Target="https://doi.org/10.1002/14651858.CD004096.pub2" TargetMode="External"/><Relationship Id="rId155" Type="http://schemas.openxmlformats.org/officeDocument/2006/relationships/hyperlink" Target="https://doi.org/10.1002/14651858.CD004095.pub2" TargetMode="External"/><Relationship Id="rId176" Type="http://schemas.openxmlformats.org/officeDocument/2006/relationships/hyperlink" Target="https://doi.org/10.1002/14651858.CD003638.pub2" TargetMode="External"/><Relationship Id="rId17" Type="http://schemas.openxmlformats.org/officeDocument/2006/relationships/hyperlink" Target="https://doi.org/10.1002/14651858.CD003205.pub2" TargetMode="External"/><Relationship Id="rId38" Type="http://schemas.openxmlformats.org/officeDocument/2006/relationships/hyperlink" Target="https://doi.org/10.1002/14651858.CD004096.pub2" TargetMode="External"/><Relationship Id="rId59" Type="http://schemas.openxmlformats.org/officeDocument/2006/relationships/hyperlink" Target="https://doi.org/10.1002/14651858.CD004096.pub2" TargetMode="External"/><Relationship Id="rId103" Type="http://schemas.openxmlformats.org/officeDocument/2006/relationships/hyperlink" Target="https://doi.org/10.1002/14651858.CD008277.pub2" TargetMode="External"/><Relationship Id="rId124" Type="http://schemas.openxmlformats.org/officeDocument/2006/relationships/hyperlink" Target="https://doi.org/10.1002/14651858.CD005613.pub4" TargetMode="External"/><Relationship Id="rId70" Type="http://schemas.openxmlformats.org/officeDocument/2006/relationships/hyperlink" Target="https://doi.org/10.1002/14651858.CD004096.pub2" TargetMode="External"/><Relationship Id="rId91" Type="http://schemas.openxmlformats.org/officeDocument/2006/relationships/hyperlink" Target="https://doi.org/10.1002/14651858.CD004096.pub2" TargetMode="External"/><Relationship Id="rId145" Type="http://schemas.openxmlformats.org/officeDocument/2006/relationships/hyperlink" Target="https://doi.org/10.1002/14651858.CD004095.pub2" TargetMode="External"/><Relationship Id="rId166" Type="http://schemas.openxmlformats.org/officeDocument/2006/relationships/hyperlink" Target="https://doi.org/10.1002/14651858.CD004095.pub2" TargetMode="External"/><Relationship Id="rId187" Type="http://schemas.openxmlformats.org/officeDocument/2006/relationships/hyperlink" Target="https://doi.org/10.1002/14651858.CD003638.pub2" TargetMode="External"/><Relationship Id="rId1" Type="http://schemas.openxmlformats.org/officeDocument/2006/relationships/hyperlink" Target="https://doi.org/10.1002/14651858.CD007170.pub2" TargetMode="External"/><Relationship Id="rId28" Type="http://schemas.openxmlformats.org/officeDocument/2006/relationships/hyperlink" Target="https://doi.org/10.1002/14651858.CD010564.pub2" TargetMode="External"/><Relationship Id="rId49" Type="http://schemas.openxmlformats.org/officeDocument/2006/relationships/hyperlink" Target="https://doi.org/10.1002/14651858.CD004096.pub2" TargetMode="External"/><Relationship Id="rId114" Type="http://schemas.openxmlformats.org/officeDocument/2006/relationships/hyperlink" Target="https://doi.org/10.1002/14651858.CD005613.pub4" TargetMode="External"/><Relationship Id="rId60" Type="http://schemas.openxmlformats.org/officeDocument/2006/relationships/hyperlink" Target="https://doi.org/10.1002/14651858.CD004096.pub2" TargetMode="External"/><Relationship Id="rId81" Type="http://schemas.openxmlformats.org/officeDocument/2006/relationships/hyperlink" Target="https://doi.org/10.1002/14651858.CD004096.pub2" TargetMode="External"/><Relationship Id="rId135" Type="http://schemas.openxmlformats.org/officeDocument/2006/relationships/hyperlink" Target="https://doi.org/10.1002/14651858.CD003804.pub2" TargetMode="External"/><Relationship Id="rId156" Type="http://schemas.openxmlformats.org/officeDocument/2006/relationships/hyperlink" Target="https://doi.org/10.1002/14651858.CD004095.pub2" TargetMode="External"/><Relationship Id="rId177" Type="http://schemas.openxmlformats.org/officeDocument/2006/relationships/hyperlink" Target="https://doi.org/10.1002/14651858.CD003638.pub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02/14651858.CD005952.pub2" TargetMode="External"/><Relationship Id="rId18" Type="http://schemas.openxmlformats.org/officeDocument/2006/relationships/hyperlink" Target="https://doi.org/10.1002/14651858.CD008613.pub2" TargetMode="External"/><Relationship Id="rId26" Type="http://schemas.openxmlformats.org/officeDocument/2006/relationships/hyperlink" Target="https://doi.org/10.1002/14651858.CD003333.pub3" TargetMode="External"/><Relationship Id="rId39" Type="http://schemas.openxmlformats.org/officeDocument/2006/relationships/hyperlink" Target="https://doi.org/10.1002/14651858.CD009068.pub3" TargetMode="External"/><Relationship Id="rId21" Type="http://schemas.openxmlformats.org/officeDocument/2006/relationships/hyperlink" Target="https://doi.org/10.1002/14651858.CD000398.pub2" TargetMode="External"/><Relationship Id="rId34" Type="http://schemas.openxmlformats.org/officeDocument/2006/relationships/hyperlink" Target="https://doi.org/10.1002/14651858.CD008179.pub2" TargetMode="External"/><Relationship Id="rId42" Type="http://schemas.openxmlformats.org/officeDocument/2006/relationships/hyperlink" Target="https://doi.org/10.1002/14651858.CD012575.pub2" TargetMode="External"/><Relationship Id="rId47" Type="http://schemas.openxmlformats.org/officeDocument/2006/relationships/hyperlink" Target="https://doi.org/10.1002/14651858.CD012575.pub2" TargetMode="External"/><Relationship Id="rId50" Type="http://schemas.openxmlformats.org/officeDocument/2006/relationships/hyperlink" Target="https://doi.org/10.1002/14651858.CD013690.pub2" TargetMode="External"/><Relationship Id="rId55" Type="http://schemas.openxmlformats.org/officeDocument/2006/relationships/hyperlink" Target="https://doi.org/10.1002/14651858.CD013690.pub2" TargetMode="External"/><Relationship Id="rId7" Type="http://schemas.openxmlformats.org/officeDocument/2006/relationships/hyperlink" Target="https://doi.org/10.1002/14651858.CD005952.pub2" TargetMode="External"/><Relationship Id="rId2" Type="http://schemas.openxmlformats.org/officeDocument/2006/relationships/hyperlink" Target="https://doi.org/10.1002/14651858.CD013267.pub2" TargetMode="External"/><Relationship Id="rId16" Type="http://schemas.openxmlformats.org/officeDocument/2006/relationships/hyperlink" Target="https://doi.org/10.1002/14651858.CD010680.pub2" TargetMode="External"/><Relationship Id="rId29" Type="http://schemas.openxmlformats.org/officeDocument/2006/relationships/hyperlink" Target="https://doi.org/10.1002/14651858.CD012502.pub2" TargetMode="External"/><Relationship Id="rId11" Type="http://schemas.openxmlformats.org/officeDocument/2006/relationships/hyperlink" Target="https://doi.org/10.1002/14651858.CD005952.pub2" TargetMode="External"/><Relationship Id="rId24" Type="http://schemas.openxmlformats.org/officeDocument/2006/relationships/hyperlink" Target="https://doi.org/10.1002/14651858.CD010222.pub4" TargetMode="External"/><Relationship Id="rId32" Type="http://schemas.openxmlformats.org/officeDocument/2006/relationships/hyperlink" Target="https://doi.org/10.1002/14651858.CD003085.pub3" TargetMode="External"/><Relationship Id="rId37" Type="http://schemas.openxmlformats.org/officeDocument/2006/relationships/hyperlink" Target="https://doi.org/10.1002/14651858.CD009874.pub2" TargetMode="External"/><Relationship Id="rId40" Type="http://schemas.openxmlformats.org/officeDocument/2006/relationships/hyperlink" Target="https://doi.org/10.1002/14651858.CD010637.pub2" TargetMode="External"/><Relationship Id="rId45" Type="http://schemas.openxmlformats.org/officeDocument/2006/relationships/hyperlink" Target="https://doi.org/10.1002/14651858.CD012575.pub2" TargetMode="External"/><Relationship Id="rId53" Type="http://schemas.openxmlformats.org/officeDocument/2006/relationships/hyperlink" Target="https://doi.org/10.1002/14651858.CD013690.pub2" TargetMode="External"/><Relationship Id="rId5" Type="http://schemas.openxmlformats.org/officeDocument/2006/relationships/hyperlink" Target="https://doi.org/10.1002/14651858.CD004170.pub3" TargetMode="External"/><Relationship Id="rId19" Type="http://schemas.openxmlformats.org/officeDocument/2006/relationships/hyperlink" Target="https://doi.org/10.1002/14651858.CD000398.pub2" TargetMode="External"/><Relationship Id="rId4" Type="http://schemas.openxmlformats.org/officeDocument/2006/relationships/hyperlink" Target="https://doi.org/10.1002/14651858.CD012675.pub3" TargetMode="External"/><Relationship Id="rId9" Type="http://schemas.openxmlformats.org/officeDocument/2006/relationships/hyperlink" Target="https://doi.org/10.1002/14651858.CD001922.pub3" TargetMode="External"/><Relationship Id="rId14" Type="http://schemas.openxmlformats.org/officeDocument/2006/relationships/hyperlink" Target="https://doi.org/10.1002/14651858.CD005952.pub2" TargetMode="External"/><Relationship Id="rId22" Type="http://schemas.openxmlformats.org/officeDocument/2006/relationships/hyperlink" Target="https://doi.org/10.1002/14651858.CD000398.pub2" TargetMode="External"/><Relationship Id="rId27" Type="http://schemas.openxmlformats.org/officeDocument/2006/relationships/hyperlink" Target="https://doi.org/10.1002/14651858.CD003489.pub2" TargetMode="External"/><Relationship Id="rId30" Type="http://schemas.openxmlformats.org/officeDocument/2006/relationships/hyperlink" Target="https://doi.org/10.1002/14651858.CD005950.pub5" TargetMode="External"/><Relationship Id="rId35" Type="http://schemas.openxmlformats.org/officeDocument/2006/relationships/hyperlink" Target="https://doi.org/10.1002/14651858.CD001244" TargetMode="External"/><Relationship Id="rId43" Type="http://schemas.openxmlformats.org/officeDocument/2006/relationships/hyperlink" Target="https://doi.org/10.1002/14651858.CD012575.pub2" TargetMode="External"/><Relationship Id="rId48" Type="http://schemas.openxmlformats.org/officeDocument/2006/relationships/hyperlink" Target="https://doi.org/10.1002/14651858.CD012575.pub2" TargetMode="External"/><Relationship Id="rId56" Type="http://schemas.openxmlformats.org/officeDocument/2006/relationships/hyperlink" Target="https://doi.org/10.1002/14651858.CD013690.pub2" TargetMode="External"/><Relationship Id="rId8" Type="http://schemas.openxmlformats.org/officeDocument/2006/relationships/hyperlink" Target="https://doi.org/10.1002/14651858.CD001922.pub3" TargetMode="External"/><Relationship Id="rId51" Type="http://schemas.openxmlformats.org/officeDocument/2006/relationships/hyperlink" Target="https://doi.org/10.1002/14651858.CD013690.pub2" TargetMode="External"/><Relationship Id="rId3" Type="http://schemas.openxmlformats.org/officeDocument/2006/relationships/hyperlink" Target="https://doi.org/10.1002/14651858.CD008277.pub2" TargetMode="External"/><Relationship Id="rId12" Type="http://schemas.openxmlformats.org/officeDocument/2006/relationships/hyperlink" Target="https://doi.org/10.1002/14651858.CD005952.pub2" TargetMode="External"/><Relationship Id="rId17" Type="http://schemas.openxmlformats.org/officeDocument/2006/relationships/hyperlink" Target="https://doi.org/10.1002/14651858.CD012548.pub2" TargetMode="External"/><Relationship Id="rId25" Type="http://schemas.openxmlformats.org/officeDocument/2006/relationships/hyperlink" Target="https://doi.org/10.1002/14651858.CD008980.pub3" TargetMode="External"/><Relationship Id="rId33" Type="http://schemas.openxmlformats.org/officeDocument/2006/relationships/hyperlink" Target="https://doi.org/10.1002/14651858.CD009685.pub2" TargetMode="External"/><Relationship Id="rId38" Type="http://schemas.openxmlformats.org/officeDocument/2006/relationships/hyperlink" Target="https://doi.org/10.1002/14651858.CD013498.pub2" TargetMode="External"/><Relationship Id="rId46" Type="http://schemas.openxmlformats.org/officeDocument/2006/relationships/hyperlink" Target="https://doi.org/10.1002/14651858.CD012575.pub2" TargetMode="External"/><Relationship Id="rId20" Type="http://schemas.openxmlformats.org/officeDocument/2006/relationships/hyperlink" Target="https://doi.org/10.1002/14651858.CD000398.pub2" TargetMode="External"/><Relationship Id="rId41" Type="http://schemas.openxmlformats.org/officeDocument/2006/relationships/hyperlink" Target="https://doi.org/10.1002/14651858.CD012575.pub2" TargetMode="External"/><Relationship Id="rId54" Type="http://schemas.openxmlformats.org/officeDocument/2006/relationships/hyperlink" Target="https://doi.org/10.1002/14651858.CD013690.pub2" TargetMode="External"/><Relationship Id="rId1" Type="http://schemas.openxmlformats.org/officeDocument/2006/relationships/hyperlink" Target="https://doi.org/10.1002/14651858.CD009586.pub3" TargetMode="External"/><Relationship Id="rId6" Type="http://schemas.openxmlformats.org/officeDocument/2006/relationships/hyperlink" Target="https://doi.org/10.1002/14651858.CD001922.pub3" TargetMode="External"/><Relationship Id="rId15" Type="http://schemas.openxmlformats.org/officeDocument/2006/relationships/hyperlink" Target="https://doi.org/10.1002/14651858.CD008068.pub2" TargetMode="External"/><Relationship Id="rId23" Type="http://schemas.openxmlformats.org/officeDocument/2006/relationships/hyperlink" Target="https://doi.org/10.1002/14651858.CD000398.pub2" TargetMode="External"/><Relationship Id="rId28" Type="http://schemas.openxmlformats.org/officeDocument/2006/relationships/hyperlink" Target="https://doi.org/10.1002/14651858.CD005313" TargetMode="External"/><Relationship Id="rId36" Type="http://schemas.openxmlformats.org/officeDocument/2006/relationships/hyperlink" Target="https://doi.org/10.1002/14651858.CD001820.pub3" TargetMode="External"/><Relationship Id="rId49" Type="http://schemas.openxmlformats.org/officeDocument/2006/relationships/hyperlink" Target="https://doi.org/10.1002/14651858.CD012575.pub2" TargetMode="External"/><Relationship Id="rId57" Type="http://schemas.openxmlformats.org/officeDocument/2006/relationships/printerSettings" Target="../printerSettings/printerSettings3.bin"/><Relationship Id="rId10" Type="http://schemas.openxmlformats.org/officeDocument/2006/relationships/hyperlink" Target="https://doi.org/10.1002/14651858.CD001922.pub3" TargetMode="External"/><Relationship Id="rId31" Type="http://schemas.openxmlformats.org/officeDocument/2006/relationships/hyperlink" Target="https://doi.org/10.1002/14651858.CD010079.pub3" TargetMode="External"/><Relationship Id="rId44" Type="http://schemas.openxmlformats.org/officeDocument/2006/relationships/hyperlink" Target="https://doi.org/10.1002/14651858.CD012575.pub2" TargetMode="External"/><Relationship Id="rId52" Type="http://schemas.openxmlformats.org/officeDocument/2006/relationships/hyperlink" Target="https://doi.org/10.1002/14651858.CD013690.pub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6"/>
  <sheetViews>
    <sheetView zoomScale="70" zoomScaleNormal="70" workbookViewId="0">
      <selection activeCell="K81" sqref="K81"/>
    </sheetView>
  </sheetViews>
  <sheetFormatPr baseColWidth="10" defaultRowHeight="12.75" x14ac:dyDescent="0.2"/>
  <cols>
    <col min="2" max="2" width="42.28515625" customWidth="1"/>
    <col min="3" max="3" width="46.7109375" customWidth="1"/>
    <col min="4" max="4" width="17.7109375" customWidth="1"/>
    <col min="5" max="5" width="18.5703125" customWidth="1"/>
    <col min="6" max="6" width="18.28515625" customWidth="1"/>
    <col min="7" max="7" width="15.28515625" customWidth="1"/>
    <col min="8" max="8" width="37" customWidth="1"/>
    <col min="9" max="9" width="21.85546875" customWidth="1"/>
    <col min="10" max="10" width="80.7109375" customWidth="1"/>
    <col min="11" max="11" width="10.5703125" customWidth="1"/>
    <col min="12" max="12" width="17.7109375" customWidth="1"/>
    <col min="19" max="19" width="43.5703125" customWidth="1"/>
    <col min="20" max="20" width="41.7109375" customWidth="1"/>
    <col min="21" max="21" width="59" customWidth="1"/>
  </cols>
  <sheetData>
    <row r="1" spans="1:20" x14ac:dyDescent="0.2">
      <c r="A1" s="158" t="s">
        <v>297</v>
      </c>
      <c r="B1" s="158"/>
      <c r="C1" s="158"/>
      <c r="D1" s="158"/>
      <c r="E1" s="158"/>
      <c r="F1" s="158"/>
      <c r="G1" s="158"/>
      <c r="H1" s="158"/>
      <c r="I1" s="158"/>
      <c r="J1" s="158"/>
      <c r="K1" s="158"/>
      <c r="L1" s="158"/>
      <c r="M1" s="158"/>
      <c r="N1" s="70"/>
      <c r="O1" s="70"/>
      <c r="P1" s="70"/>
      <c r="Q1" s="70"/>
      <c r="R1" s="70"/>
      <c r="S1" s="70"/>
    </row>
    <row r="2" spans="1:20" ht="13.5" thickBot="1" x14ac:dyDescent="0.25">
      <c r="K2" s="1"/>
      <c r="L2" s="1"/>
      <c r="M2" s="1"/>
      <c r="N2" s="70"/>
      <c r="O2" s="70"/>
      <c r="P2" s="70"/>
      <c r="Q2" s="70"/>
      <c r="R2" s="70"/>
      <c r="S2" s="70" t="s">
        <v>296</v>
      </c>
    </row>
    <row r="3" spans="1:20" x14ac:dyDescent="0.2">
      <c r="A3" s="5" t="s">
        <v>0</v>
      </c>
      <c r="B3" s="6" t="s">
        <v>1</v>
      </c>
      <c r="C3" s="8" t="s">
        <v>2</v>
      </c>
      <c r="D3" s="9" t="s">
        <v>3</v>
      </c>
      <c r="E3" s="11" t="s">
        <v>10</v>
      </c>
      <c r="F3" s="159" t="s">
        <v>4</v>
      </c>
      <c r="G3" s="160"/>
      <c r="H3" s="156" t="s">
        <v>7</v>
      </c>
      <c r="I3" s="157"/>
      <c r="J3" s="154" t="s">
        <v>9</v>
      </c>
      <c r="K3" s="154"/>
      <c r="L3" s="154"/>
      <c r="M3" s="155"/>
      <c r="N3" s="70"/>
      <c r="O3" s="70"/>
      <c r="P3" s="70"/>
      <c r="Q3" s="70"/>
      <c r="R3" s="70"/>
      <c r="S3" s="71" t="s">
        <v>12</v>
      </c>
      <c r="T3" s="4" t="s">
        <v>13</v>
      </c>
    </row>
    <row r="4" spans="1:20" ht="13.5" thickBot="1" x14ac:dyDescent="0.25">
      <c r="A4" s="16"/>
      <c r="B4" s="12"/>
      <c r="C4" s="13"/>
      <c r="D4" s="14"/>
      <c r="E4" s="17"/>
      <c r="F4" s="16" t="s">
        <v>5</v>
      </c>
      <c r="G4" s="7" t="s">
        <v>3</v>
      </c>
      <c r="H4" s="16" t="s">
        <v>8</v>
      </c>
      <c r="I4" s="7" t="s">
        <v>28</v>
      </c>
      <c r="J4" s="49" t="s">
        <v>8</v>
      </c>
      <c r="K4" s="12" t="s">
        <v>48</v>
      </c>
      <c r="L4" s="12" t="s">
        <v>47</v>
      </c>
      <c r="M4" s="18" t="s">
        <v>32</v>
      </c>
      <c r="N4" s="70"/>
      <c r="O4" s="70"/>
      <c r="P4" s="70"/>
      <c r="Q4" s="70"/>
      <c r="R4" s="70">
        <v>64</v>
      </c>
      <c r="S4" s="72" t="s">
        <v>11</v>
      </c>
      <c r="T4" t="s">
        <v>14</v>
      </c>
    </row>
    <row r="5" spans="1:20" x14ac:dyDescent="0.2">
      <c r="A5" s="19">
        <v>9</v>
      </c>
      <c r="B5" s="20" t="s">
        <v>26</v>
      </c>
      <c r="C5" s="21" t="s">
        <v>46</v>
      </c>
      <c r="D5" s="21">
        <v>2004</v>
      </c>
      <c r="E5" s="22">
        <v>4</v>
      </c>
      <c r="F5" s="50" t="s">
        <v>27</v>
      </c>
      <c r="G5" s="22">
        <v>1995</v>
      </c>
      <c r="H5" s="19" t="s">
        <v>29</v>
      </c>
      <c r="I5" s="22" t="s">
        <v>30</v>
      </c>
      <c r="J5" s="50" t="s">
        <v>31</v>
      </c>
      <c r="K5" s="21">
        <v>72.900000000000006</v>
      </c>
      <c r="L5" s="25"/>
      <c r="M5" s="22" t="s">
        <v>33</v>
      </c>
      <c r="N5" s="70"/>
      <c r="O5" s="70"/>
      <c r="P5" s="70"/>
      <c r="Q5" s="70"/>
      <c r="R5" s="70">
        <v>55</v>
      </c>
      <c r="S5" s="72" t="s">
        <v>23</v>
      </c>
      <c r="T5" t="s">
        <v>22</v>
      </c>
    </row>
    <row r="6" spans="1:20" x14ac:dyDescent="0.2">
      <c r="A6" s="23">
        <v>9</v>
      </c>
      <c r="B6" s="15" t="s">
        <v>26</v>
      </c>
      <c r="C6" s="2" t="s">
        <v>46</v>
      </c>
      <c r="D6" s="2">
        <v>2004</v>
      </c>
      <c r="E6" s="24">
        <v>4</v>
      </c>
      <c r="F6" s="51" t="s">
        <v>34</v>
      </c>
      <c r="G6" s="24">
        <v>1990</v>
      </c>
      <c r="H6" s="23" t="s">
        <v>36</v>
      </c>
      <c r="I6" s="24" t="s">
        <v>30</v>
      </c>
      <c r="J6" s="51" t="s">
        <v>35</v>
      </c>
      <c r="K6" s="2">
        <v>73</v>
      </c>
      <c r="L6" s="3"/>
      <c r="M6" s="32"/>
      <c r="N6" s="70"/>
      <c r="O6" s="70"/>
      <c r="P6" s="70"/>
      <c r="Q6" s="70"/>
      <c r="R6" s="70">
        <v>72</v>
      </c>
      <c r="S6" s="72" t="s">
        <v>25</v>
      </c>
      <c r="T6" t="s">
        <v>24</v>
      </c>
    </row>
    <row r="7" spans="1:20" x14ac:dyDescent="0.2">
      <c r="A7" s="23">
        <v>9</v>
      </c>
      <c r="B7" s="15" t="s">
        <v>26</v>
      </c>
      <c r="C7" s="2" t="s">
        <v>46</v>
      </c>
      <c r="D7" s="2">
        <v>2004</v>
      </c>
      <c r="E7" s="24">
        <v>4</v>
      </c>
      <c r="F7" s="51" t="s">
        <v>37</v>
      </c>
      <c r="G7" s="55" t="s">
        <v>38</v>
      </c>
      <c r="H7" s="23" t="s">
        <v>40</v>
      </c>
      <c r="I7" s="24" t="s">
        <v>30</v>
      </c>
      <c r="J7" s="51" t="s">
        <v>39</v>
      </c>
      <c r="K7" s="2">
        <v>71.599999999999994</v>
      </c>
      <c r="L7" s="3"/>
      <c r="M7" s="24" t="s">
        <v>41</v>
      </c>
      <c r="N7" s="70"/>
      <c r="O7" s="70"/>
      <c r="P7" s="70"/>
      <c r="Q7" s="70"/>
      <c r="R7" s="70">
        <v>13</v>
      </c>
      <c r="S7" s="72" t="s">
        <v>49</v>
      </c>
      <c r="T7" t="s">
        <v>50</v>
      </c>
    </row>
    <row r="8" spans="1:20" ht="13.5" thickBot="1" x14ac:dyDescent="0.25">
      <c r="A8" s="87">
        <v>9</v>
      </c>
      <c r="B8" s="90" t="s">
        <v>26</v>
      </c>
      <c r="C8" s="88" t="s">
        <v>46</v>
      </c>
      <c r="D8" s="88">
        <v>2004</v>
      </c>
      <c r="E8" s="89">
        <v>4</v>
      </c>
      <c r="F8" s="52" t="s">
        <v>37</v>
      </c>
      <c r="G8" s="56" t="s">
        <v>42</v>
      </c>
      <c r="H8" s="26" t="s">
        <v>44</v>
      </c>
      <c r="I8" s="30" t="s">
        <v>30</v>
      </c>
      <c r="J8" s="52" t="s">
        <v>43</v>
      </c>
      <c r="K8" s="28">
        <v>71.5</v>
      </c>
      <c r="L8" s="29"/>
      <c r="M8" s="30" t="s">
        <v>45</v>
      </c>
      <c r="N8" s="70"/>
      <c r="O8" s="70"/>
      <c r="P8" s="70"/>
      <c r="Q8" s="70"/>
      <c r="R8" s="73">
        <v>66</v>
      </c>
      <c r="S8" s="72" t="s">
        <v>51</v>
      </c>
      <c r="T8" t="s">
        <v>52</v>
      </c>
    </row>
    <row r="9" spans="1:20" ht="25.5" x14ac:dyDescent="0.2">
      <c r="A9" s="112">
        <v>12</v>
      </c>
      <c r="B9" s="113" t="s">
        <v>54</v>
      </c>
      <c r="C9" s="114" t="s">
        <v>53</v>
      </c>
      <c r="D9" s="115">
        <v>2006</v>
      </c>
      <c r="E9" s="116">
        <v>14</v>
      </c>
      <c r="F9" s="95" t="s">
        <v>55</v>
      </c>
      <c r="G9" s="37"/>
      <c r="H9" s="35"/>
      <c r="I9" s="37" t="s">
        <v>57</v>
      </c>
      <c r="J9" s="57" t="s">
        <v>56</v>
      </c>
      <c r="K9" s="36">
        <v>75.900000000000006</v>
      </c>
      <c r="L9" s="36"/>
      <c r="M9" s="37"/>
      <c r="N9" s="70"/>
      <c r="O9" s="70"/>
      <c r="P9" s="70"/>
      <c r="Q9" s="70"/>
      <c r="R9" s="33">
        <v>21</v>
      </c>
      <c r="S9" s="72" t="s">
        <v>101</v>
      </c>
      <c r="T9" t="s">
        <v>100</v>
      </c>
    </row>
    <row r="10" spans="1:20" x14ac:dyDescent="0.2">
      <c r="A10" s="38">
        <v>12</v>
      </c>
      <c r="B10" s="39" t="s">
        <v>54</v>
      </c>
      <c r="C10" s="40" t="s">
        <v>53</v>
      </c>
      <c r="D10" s="41">
        <v>2006</v>
      </c>
      <c r="E10" s="42">
        <v>14</v>
      </c>
      <c r="F10" s="53" t="s">
        <v>58</v>
      </c>
      <c r="G10" s="42"/>
      <c r="H10" s="38" t="s">
        <v>60</v>
      </c>
      <c r="I10" s="42" t="s">
        <v>30</v>
      </c>
      <c r="J10" s="53" t="s">
        <v>59</v>
      </c>
      <c r="K10" s="60" t="s">
        <v>57</v>
      </c>
      <c r="L10" s="40"/>
      <c r="M10" s="42" t="s">
        <v>61</v>
      </c>
      <c r="N10" s="70"/>
      <c r="O10" s="70"/>
      <c r="P10" s="70"/>
      <c r="Q10" s="70"/>
      <c r="R10" s="33">
        <v>83</v>
      </c>
      <c r="S10" s="72" t="s">
        <v>103</v>
      </c>
      <c r="T10" t="s">
        <v>102</v>
      </c>
    </row>
    <row r="11" spans="1:20" x14ac:dyDescent="0.2">
      <c r="A11" s="38">
        <v>12</v>
      </c>
      <c r="B11" s="39" t="s">
        <v>54</v>
      </c>
      <c r="C11" s="40" t="s">
        <v>53</v>
      </c>
      <c r="D11" s="41">
        <v>2006</v>
      </c>
      <c r="E11" s="42">
        <v>14</v>
      </c>
      <c r="F11" s="53" t="s">
        <v>62</v>
      </c>
      <c r="G11" s="42"/>
      <c r="H11" s="38" t="s">
        <v>64</v>
      </c>
      <c r="I11" s="42" t="s">
        <v>30</v>
      </c>
      <c r="J11" s="53" t="s">
        <v>63</v>
      </c>
      <c r="K11" s="40">
        <v>71.7</v>
      </c>
      <c r="L11" s="40"/>
      <c r="M11" s="42"/>
      <c r="N11" s="70"/>
      <c r="O11" s="70"/>
      <c r="P11" s="70"/>
      <c r="Q11" s="70"/>
      <c r="R11" s="70">
        <v>39</v>
      </c>
      <c r="S11" s="72" t="s">
        <v>104</v>
      </c>
      <c r="T11" t="s">
        <v>105</v>
      </c>
    </row>
    <row r="12" spans="1:20" ht="25.5" x14ac:dyDescent="0.2">
      <c r="A12" s="38">
        <v>12</v>
      </c>
      <c r="B12" s="39" t="s">
        <v>54</v>
      </c>
      <c r="C12" s="40" t="s">
        <v>53</v>
      </c>
      <c r="D12" s="41">
        <v>2006</v>
      </c>
      <c r="E12" s="42">
        <v>14</v>
      </c>
      <c r="F12" s="53" t="s">
        <v>65</v>
      </c>
      <c r="G12" s="42"/>
      <c r="H12" s="38" t="s">
        <v>67</v>
      </c>
      <c r="I12" s="42" t="s">
        <v>30</v>
      </c>
      <c r="J12" s="58" t="s">
        <v>66</v>
      </c>
      <c r="K12" s="60" t="s">
        <v>57</v>
      </c>
      <c r="L12" s="40"/>
      <c r="M12" s="42"/>
      <c r="Q12" s="70"/>
      <c r="R12" s="70">
        <v>92</v>
      </c>
      <c r="S12" s="72" t="s">
        <v>106</v>
      </c>
      <c r="T12" t="s">
        <v>107</v>
      </c>
    </row>
    <row r="13" spans="1:20" ht="25.5" customHeight="1" x14ac:dyDescent="0.2">
      <c r="A13" s="38">
        <v>12</v>
      </c>
      <c r="B13" s="39" t="s">
        <v>54</v>
      </c>
      <c r="C13" s="40" t="s">
        <v>53</v>
      </c>
      <c r="D13" s="41">
        <v>2006</v>
      </c>
      <c r="E13" s="42">
        <v>14</v>
      </c>
      <c r="F13" s="53" t="s">
        <v>68</v>
      </c>
      <c r="G13" s="42"/>
      <c r="H13" s="38" t="s">
        <v>69</v>
      </c>
      <c r="I13" s="42" t="s">
        <v>30</v>
      </c>
      <c r="J13" s="58" t="s">
        <v>70</v>
      </c>
      <c r="K13" s="40">
        <v>74</v>
      </c>
      <c r="L13" s="40"/>
      <c r="M13" s="42"/>
      <c r="Q13" s="70"/>
      <c r="R13" s="70">
        <v>40</v>
      </c>
      <c r="S13" s="72" t="s">
        <v>110</v>
      </c>
      <c r="T13" t="s">
        <v>109</v>
      </c>
    </row>
    <row r="14" spans="1:20" x14ac:dyDescent="0.2">
      <c r="A14" s="38">
        <v>12</v>
      </c>
      <c r="B14" s="39" t="s">
        <v>54</v>
      </c>
      <c r="C14" s="40" t="s">
        <v>53</v>
      </c>
      <c r="D14" s="41">
        <v>2006</v>
      </c>
      <c r="E14" s="42">
        <v>14</v>
      </c>
      <c r="F14" s="53" t="s">
        <v>71</v>
      </c>
      <c r="G14" s="42"/>
      <c r="H14" s="38" t="s">
        <v>72</v>
      </c>
      <c r="I14" s="42" t="s">
        <v>30</v>
      </c>
      <c r="J14" s="53" t="s">
        <v>73</v>
      </c>
      <c r="K14" s="60" t="s">
        <v>57</v>
      </c>
      <c r="L14" s="40"/>
      <c r="M14" s="42" t="s">
        <v>61</v>
      </c>
      <c r="Q14" s="70"/>
      <c r="R14" s="70">
        <v>90</v>
      </c>
      <c r="S14" s="72" t="s">
        <v>114</v>
      </c>
      <c r="T14" t="s">
        <v>113</v>
      </c>
    </row>
    <row r="15" spans="1:20" x14ac:dyDescent="0.2">
      <c r="A15" s="38">
        <v>12</v>
      </c>
      <c r="B15" s="39" t="s">
        <v>54</v>
      </c>
      <c r="C15" s="40" t="s">
        <v>53</v>
      </c>
      <c r="D15" s="41">
        <v>2006</v>
      </c>
      <c r="E15" s="42">
        <v>14</v>
      </c>
      <c r="F15" s="53" t="s">
        <v>74</v>
      </c>
      <c r="G15" s="42"/>
      <c r="H15" s="38" t="s">
        <v>76</v>
      </c>
      <c r="I15" s="42" t="s">
        <v>30</v>
      </c>
      <c r="J15" s="53" t="s">
        <v>75</v>
      </c>
      <c r="K15" s="60" t="s">
        <v>57</v>
      </c>
      <c r="L15" s="40"/>
      <c r="M15" s="42" t="s">
        <v>77</v>
      </c>
      <c r="Q15" s="70"/>
      <c r="R15" s="70">
        <v>45</v>
      </c>
      <c r="S15" s="72" t="s">
        <v>116</v>
      </c>
      <c r="T15" t="s">
        <v>115</v>
      </c>
    </row>
    <row r="16" spans="1:20" ht="25.5" x14ac:dyDescent="0.2">
      <c r="A16" s="38">
        <v>12</v>
      </c>
      <c r="B16" s="39" t="s">
        <v>54</v>
      </c>
      <c r="C16" s="40" t="s">
        <v>53</v>
      </c>
      <c r="D16" s="41">
        <v>2006</v>
      </c>
      <c r="E16" s="42">
        <v>14</v>
      </c>
      <c r="F16" s="53" t="s">
        <v>78</v>
      </c>
      <c r="G16" s="42"/>
      <c r="H16" s="38" t="s">
        <v>79</v>
      </c>
      <c r="I16" s="42" t="s">
        <v>57</v>
      </c>
      <c r="J16" s="58" t="s">
        <v>108</v>
      </c>
      <c r="K16" s="40">
        <v>72.23</v>
      </c>
      <c r="L16" s="40"/>
      <c r="M16" s="42"/>
      <c r="Q16" s="70"/>
      <c r="R16" s="70">
        <v>41</v>
      </c>
      <c r="S16" s="72" t="s">
        <v>112</v>
      </c>
      <c r="T16" t="s">
        <v>111</v>
      </c>
    </row>
    <row r="17" spans="1:20" ht="25.5" x14ac:dyDescent="0.2">
      <c r="A17" s="38">
        <v>12</v>
      </c>
      <c r="B17" s="39" t="s">
        <v>54</v>
      </c>
      <c r="C17" s="40" t="s">
        <v>53</v>
      </c>
      <c r="D17" s="41">
        <v>2006</v>
      </c>
      <c r="E17" s="42">
        <v>14</v>
      </c>
      <c r="F17" s="53" t="s">
        <v>80</v>
      </c>
      <c r="G17" s="42"/>
      <c r="H17" s="38" t="s">
        <v>81</v>
      </c>
      <c r="I17" s="42" t="s">
        <v>82</v>
      </c>
      <c r="J17" s="58" t="s">
        <v>83</v>
      </c>
      <c r="K17" s="40">
        <v>70.7</v>
      </c>
      <c r="L17" s="40"/>
      <c r="M17" s="42"/>
      <c r="Q17" s="70"/>
      <c r="R17" s="70">
        <v>52</v>
      </c>
      <c r="S17" s="72" t="s">
        <v>118</v>
      </c>
      <c r="T17" t="s">
        <v>117</v>
      </c>
    </row>
    <row r="18" spans="1:20" ht="25.5" x14ac:dyDescent="0.2">
      <c r="A18" s="38">
        <v>12</v>
      </c>
      <c r="B18" s="39" t="s">
        <v>54</v>
      </c>
      <c r="C18" s="40" t="s">
        <v>53</v>
      </c>
      <c r="D18" s="41">
        <v>2006</v>
      </c>
      <c r="E18" s="42">
        <v>14</v>
      </c>
      <c r="F18" s="53" t="s">
        <v>84</v>
      </c>
      <c r="G18" s="42"/>
      <c r="H18" s="38" t="s">
        <v>85</v>
      </c>
      <c r="I18" s="42" t="s">
        <v>82</v>
      </c>
      <c r="J18" s="58" t="s">
        <v>86</v>
      </c>
      <c r="K18" s="40">
        <v>76.849999999999994</v>
      </c>
      <c r="L18" s="40"/>
      <c r="M18" s="42"/>
      <c r="Q18" s="70"/>
      <c r="R18" s="70">
        <v>65</v>
      </c>
      <c r="S18" s="72" t="s">
        <v>120</v>
      </c>
      <c r="T18" t="s">
        <v>119</v>
      </c>
    </row>
    <row r="19" spans="1:20" x14ac:dyDescent="0.2">
      <c r="A19" s="38">
        <v>12</v>
      </c>
      <c r="B19" s="39" t="s">
        <v>54</v>
      </c>
      <c r="C19" s="40" t="s">
        <v>53</v>
      </c>
      <c r="D19" s="41">
        <v>2006</v>
      </c>
      <c r="E19" s="42">
        <v>14</v>
      </c>
      <c r="F19" s="53" t="s">
        <v>87</v>
      </c>
      <c r="G19" s="42"/>
      <c r="H19" s="38" t="s">
        <v>88</v>
      </c>
      <c r="I19" s="42" t="s">
        <v>30</v>
      </c>
      <c r="J19" s="53" t="s">
        <v>89</v>
      </c>
      <c r="K19" s="40">
        <v>72</v>
      </c>
      <c r="L19" s="40"/>
      <c r="M19" s="42" t="s">
        <v>90</v>
      </c>
      <c r="Q19" s="70"/>
      <c r="R19" s="70">
        <v>59</v>
      </c>
      <c r="S19" s="72" t="s">
        <v>122</v>
      </c>
      <c r="T19" t="s">
        <v>121</v>
      </c>
    </row>
    <row r="20" spans="1:20" ht="14.25" x14ac:dyDescent="0.2">
      <c r="A20" s="38">
        <v>12</v>
      </c>
      <c r="B20" s="39" t="s">
        <v>54</v>
      </c>
      <c r="C20" s="40" t="s">
        <v>53</v>
      </c>
      <c r="D20" s="41">
        <v>2006</v>
      </c>
      <c r="E20" s="42">
        <v>14</v>
      </c>
      <c r="F20" s="53" t="s">
        <v>91</v>
      </c>
      <c r="G20" s="42"/>
      <c r="H20" s="38"/>
      <c r="I20" s="42" t="s">
        <v>57</v>
      </c>
      <c r="J20" s="53" t="s">
        <v>92</v>
      </c>
      <c r="K20" s="40"/>
      <c r="L20" s="40"/>
      <c r="M20" s="42"/>
      <c r="Q20" s="70"/>
      <c r="R20" s="70">
        <v>47</v>
      </c>
      <c r="S20" s="72" t="s">
        <v>124</v>
      </c>
      <c r="T20" t="s">
        <v>123</v>
      </c>
    </row>
    <row r="21" spans="1:20" x14ac:dyDescent="0.2">
      <c r="A21" s="38">
        <v>12</v>
      </c>
      <c r="B21" s="39" t="s">
        <v>54</v>
      </c>
      <c r="C21" s="40" t="s">
        <v>53</v>
      </c>
      <c r="D21" s="41">
        <v>2006</v>
      </c>
      <c r="E21" s="42">
        <v>14</v>
      </c>
      <c r="F21" s="53" t="s">
        <v>93</v>
      </c>
      <c r="G21" s="42"/>
      <c r="H21" s="38" t="s">
        <v>94</v>
      </c>
      <c r="I21" s="42" t="s">
        <v>30</v>
      </c>
      <c r="J21" s="53" t="s">
        <v>95</v>
      </c>
      <c r="K21" s="40">
        <v>74.5</v>
      </c>
      <c r="L21" s="40"/>
      <c r="M21" s="42" t="s">
        <v>96</v>
      </c>
      <c r="Q21" s="70"/>
      <c r="R21" s="70">
        <v>97</v>
      </c>
      <c r="S21" s="72" t="s">
        <v>126</v>
      </c>
      <c r="T21" t="s">
        <v>125</v>
      </c>
    </row>
    <row r="22" spans="1:20" ht="13.5" thickBot="1" x14ac:dyDescent="0.25">
      <c r="A22" s="43">
        <v>12</v>
      </c>
      <c r="B22" s="44" t="s">
        <v>54</v>
      </c>
      <c r="C22" s="45" t="s">
        <v>53</v>
      </c>
      <c r="D22" s="46">
        <v>2006</v>
      </c>
      <c r="E22" s="47">
        <v>14</v>
      </c>
      <c r="F22" s="54" t="s">
        <v>97</v>
      </c>
      <c r="G22" s="47"/>
      <c r="H22" s="43" t="s">
        <v>98</v>
      </c>
      <c r="I22" s="47" t="s">
        <v>30</v>
      </c>
      <c r="J22" s="54" t="s">
        <v>99</v>
      </c>
      <c r="K22" s="45">
        <v>74.5</v>
      </c>
      <c r="L22" s="45"/>
      <c r="M22" s="47" t="s">
        <v>96</v>
      </c>
      <c r="Q22" s="70"/>
      <c r="R22" s="70">
        <v>34</v>
      </c>
      <c r="S22" s="72" t="s">
        <v>157</v>
      </c>
      <c r="T22" t="s">
        <v>156</v>
      </c>
    </row>
    <row r="23" spans="1:20" x14ac:dyDescent="0.2">
      <c r="A23" s="108">
        <v>16</v>
      </c>
      <c r="B23" s="96" t="s">
        <v>128</v>
      </c>
      <c r="C23" s="109" t="s">
        <v>127</v>
      </c>
      <c r="D23" s="110">
        <v>2001</v>
      </c>
      <c r="E23" s="111">
        <v>15</v>
      </c>
      <c r="F23" s="50" t="s">
        <v>129</v>
      </c>
      <c r="G23" s="22">
        <v>1995</v>
      </c>
      <c r="H23" s="19" t="s">
        <v>130</v>
      </c>
      <c r="I23" s="22" t="s">
        <v>30</v>
      </c>
      <c r="J23" s="50" t="s">
        <v>131</v>
      </c>
      <c r="K23" s="21">
        <v>68.7</v>
      </c>
      <c r="L23" s="21"/>
      <c r="M23" s="22"/>
      <c r="Q23" s="70"/>
      <c r="R23" s="70">
        <v>76</v>
      </c>
      <c r="S23" s="72" t="s">
        <v>161</v>
      </c>
      <c r="T23" t="s">
        <v>160</v>
      </c>
    </row>
    <row r="24" spans="1:20" x14ac:dyDescent="0.2">
      <c r="A24" s="48">
        <v>16</v>
      </c>
      <c r="B24" s="15" t="s">
        <v>128</v>
      </c>
      <c r="C24" s="2" t="s">
        <v>127</v>
      </c>
      <c r="D24" s="31">
        <v>2001</v>
      </c>
      <c r="E24" s="24">
        <v>15</v>
      </c>
      <c r="F24" s="51" t="s">
        <v>132</v>
      </c>
      <c r="G24" s="24">
        <v>1985</v>
      </c>
      <c r="H24" s="23" t="s">
        <v>133</v>
      </c>
      <c r="I24" s="24" t="s">
        <v>30</v>
      </c>
      <c r="J24" s="51" t="s">
        <v>134</v>
      </c>
      <c r="K24" t="s">
        <v>57</v>
      </c>
      <c r="L24" s="2"/>
      <c r="M24" s="24" t="s">
        <v>135</v>
      </c>
      <c r="Q24" s="70"/>
      <c r="R24" s="70">
        <v>18</v>
      </c>
      <c r="S24" s="72" t="s">
        <v>159</v>
      </c>
      <c r="T24" t="s">
        <v>158</v>
      </c>
    </row>
    <row r="25" spans="1:20" x14ac:dyDescent="0.2">
      <c r="A25" s="48">
        <v>16</v>
      </c>
      <c r="B25" s="15" t="s">
        <v>128</v>
      </c>
      <c r="C25" s="2" t="s">
        <v>127</v>
      </c>
      <c r="D25" s="31">
        <v>2001</v>
      </c>
      <c r="E25" s="24">
        <v>15</v>
      </c>
      <c r="F25" s="51" t="s">
        <v>136</v>
      </c>
      <c r="G25" s="24">
        <v>1982</v>
      </c>
      <c r="H25" s="23" t="s">
        <v>137</v>
      </c>
      <c r="I25" s="24" t="s">
        <v>30</v>
      </c>
      <c r="J25" s="51" t="s">
        <v>138</v>
      </c>
      <c r="K25" t="s">
        <v>57</v>
      </c>
      <c r="L25" s="2"/>
      <c r="M25" s="24" t="s">
        <v>139</v>
      </c>
      <c r="Q25" s="70"/>
      <c r="R25" s="70">
        <v>58</v>
      </c>
      <c r="S25" s="72" t="s">
        <v>184</v>
      </c>
      <c r="T25" t="s">
        <v>183</v>
      </c>
    </row>
    <row r="26" spans="1:20" x14ac:dyDescent="0.2">
      <c r="A26" s="48">
        <v>16</v>
      </c>
      <c r="B26" s="15" t="s">
        <v>128</v>
      </c>
      <c r="C26" s="2" t="s">
        <v>127</v>
      </c>
      <c r="D26" s="31">
        <v>2001</v>
      </c>
      <c r="E26" s="24">
        <v>15</v>
      </c>
      <c r="F26" s="51" t="s">
        <v>140</v>
      </c>
      <c r="G26" s="24">
        <v>1987</v>
      </c>
      <c r="H26" s="23" t="s">
        <v>141</v>
      </c>
      <c r="I26" s="24" t="s">
        <v>30</v>
      </c>
      <c r="J26" s="51" t="s">
        <v>142</v>
      </c>
      <c r="K26" t="s">
        <v>57</v>
      </c>
      <c r="L26" s="2"/>
      <c r="M26" s="24" t="s">
        <v>143</v>
      </c>
      <c r="Q26" s="70"/>
      <c r="R26" s="70">
        <v>46</v>
      </c>
      <c r="S26" s="72" t="s">
        <v>185</v>
      </c>
      <c r="T26" t="s">
        <v>186</v>
      </c>
    </row>
    <row r="27" spans="1:20" x14ac:dyDescent="0.2">
      <c r="A27" s="48">
        <v>16</v>
      </c>
      <c r="B27" s="15" t="s">
        <v>128</v>
      </c>
      <c r="C27" s="2" t="s">
        <v>127</v>
      </c>
      <c r="D27" s="31">
        <v>2001</v>
      </c>
      <c r="E27" s="24">
        <v>15</v>
      </c>
      <c r="F27" s="51" t="s">
        <v>144</v>
      </c>
      <c r="G27" s="24">
        <v>1990</v>
      </c>
      <c r="H27" s="23" t="s">
        <v>145</v>
      </c>
      <c r="I27" s="24" t="s">
        <v>30</v>
      </c>
      <c r="J27" s="51" t="s">
        <v>146</v>
      </c>
      <c r="K27" s="2">
        <v>63</v>
      </c>
      <c r="L27" s="2"/>
      <c r="M27" s="24" t="s">
        <v>147</v>
      </c>
      <c r="Q27" s="70"/>
      <c r="R27" s="70">
        <v>53</v>
      </c>
      <c r="S27" s="72" t="s">
        <v>270</v>
      </c>
      <c r="T27" t="s">
        <v>269</v>
      </c>
    </row>
    <row r="28" spans="1:20" x14ac:dyDescent="0.2">
      <c r="A28" s="48">
        <v>16</v>
      </c>
      <c r="B28" s="15" t="s">
        <v>128</v>
      </c>
      <c r="C28" s="2" t="s">
        <v>127</v>
      </c>
      <c r="D28" s="31">
        <v>2001</v>
      </c>
      <c r="E28" s="24">
        <v>15</v>
      </c>
      <c r="F28" s="51" t="s">
        <v>148</v>
      </c>
      <c r="G28" s="24">
        <v>1990</v>
      </c>
      <c r="H28" s="23" t="s">
        <v>149</v>
      </c>
      <c r="I28" s="24" t="s">
        <v>30</v>
      </c>
      <c r="J28" s="51" t="s">
        <v>150</v>
      </c>
      <c r="K28" s="2">
        <v>66</v>
      </c>
      <c r="L28" s="2"/>
      <c r="M28" s="24" t="s">
        <v>151</v>
      </c>
      <c r="Q28" s="70"/>
      <c r="R28" s="70">
        <v>33</v>
      </c>
      <c r="S28" s="72" t="s">
        <v>272</v>
      </c>
      <c r="T28" t="s">
        <v>271</v>
      </c>
    </row>
    <row r="29" spans="1:20" x14ac:dyDescent="0.2">
      <c r="A29" s="48">
        <v>16</v>
      </c>
      <c r="B29" s="15" t="s">
        <v>128</v>
      </c>
      <c r="C29" s="2" t="s">
        <v>127</v>
      </c>
      <c r="D29" s="31">
        <v>2001</v>
      </c>
      <c r="E29" s="24">
        <v>15</v>
      </c>
      <c r="F29" s="51" t="s">
        <v>152</v>
      </c>
      <c r="G29" s="24">
        <v>1985</v>
      </c>
      <c r="H29" s="23" t="s">
        <v>153</v>
      </c>
      <c r="I29" s="24" t="s">
        <v>30</v>
      </c>
      <c r="J29" s="51" t="s">
        <v>154</v>
      </c>
      <c r="K29" s="2">
        <v>62.3</v>
      </c>
      <c r="L29" s="2"/>
      <c r="M29" s="24" t="s">
        <v>155</v>
      </c>
      <c r="Q29" s="70"/>
      <c r="R29" s="70">
        <v>19</v>
      </c>
      <c r="S29" s="72" t="s">
        <v>274</v>
      </c>
      <c r="T29" t="s">
        <v>273</v>
      </c>
    </row>
    <row r="30" spans="1:20" x14ac:dyDescent="0.2">
      <c r="A30" s="48">
        <v>16</v>
      </c>
      <c r="B30" s="15" t="s">
        <v>128</v>
      </c>
      <c r="C30" s="2" t="s">
        <v>127</v>
      </c>
      <c r="D30" s="31">
        <v>2001</v>
      </c>
      <c r="E30" s="24">
        <v>15</v>
      </c>
      <c r="F30" s="51" t="s">
        <v>162</v>
      </c>
      <c r="G30" s="24">
        <v>1999</v>
      </c>
      <c r="H30" s="23" t="s">
        <v>164</v>
      </c>
      <c r="I30" s="24" t="s">
        <v>30</v>
      </c>
      <c r="J30" s="51" t="s">
        <v>163</v>
      </c>
      <c r="K30" s="2">
        <v>69.3</v>
      </c>
      <c r="L30" s="2"/>
      <c r="M30" s="24"/>
      <c r="Q30" s="70"/>
      <c r="R30" s="70">
        <v>32</v>
      </c>
      <c r="S30" s="72" t="s">
        <v>275</v>
      </c>
      <c r="T30" t="s">
        <v>276</v>
      </c>
    </row>
    <row r="31" spans="1:20" x14ac:dyDescent="0.2">
      <c r="A31" s="48">
        <v>16</v>
      </c>
      <c r="B31" s="15" t="s">
        <v>128</v>
      </c>
      <c r="C31" s="2" t="s">
        <v>127</v>
      </c>
      <c r="D31" s="31">
        <v>2001</v>
      </c>
      <c r="E31" s="24">
        <v>15</v>
      </c>
      <c r="F31" s="51" t="s">
        <v>165</v>
      </c>
      <c r="G31" s="24">
        <v>1993</v>
      </c>
      <c r="H31" s="23" t="s">
        <v>166</v>
      </c>
      <c r="I31" s="24" t="s">
        <v>57</v>
      </c>
      <c r="J31" s="51" t="s">
        <v>167</v>
      </c>
      <c r="K31" s="2">
        <v>69.099999999999994</v>
      </c>
      <c r="L31" s="2"/>
      <c r="M31" s="24"/>
      <c r="Q31" s="70"/>
      <c r="R31" s="70">
        <v>94</v>
      </c>
      <c r="S31" s="72" t="s">
        <v>278</v>
      </c>
      <c r="T31" t="s">
        <v>277</v>
      </c>
    </row>
    <row r="32" spans="1:20" x14ac:dyDescent="0.2">
      <c r="A32" s="48">
        <v>16</v>
      </c>
      <c r="B32" s="15" t="s">
        <v>128</v>
      </c>
      <c r="C32" s="2" t="s">
        <v>127</v>
      </c>
      <c r="D32" s="31">
        <v>2001</v>
      </c>
      <c r="E32" s="24">
        <v>15</v>
      </c>
      <c r="F32" s="51" t="s">
        <v>168</v>
      </c>
      <c r="G32" s="24">
        <v>1987</v>
      </c>
      <c r="H32" s="23" t="s">
        <v>166</v>
      </c>
      <c r="I32" s="24" t="s">
        <v>57</v>
      </c>
      <c r="J32" s="51" t="s">
        <v>169</v>
      </c>
      <c r="K32" s="2">
        <v>67.099999999999994</v>
      </c>
      <c r="L32" s="2"/>
      <c r="M32" s="24" t="s">
        <v>170</v>
      </c>
      <c r="Q32" s="70"/>
      <c r="R32" s="70">
        <v>49</v>
      </c>
      <c r="S32" s="72" t="s">
        <v>280</v>
      </c>
      <c r="T32" t="s">
        <v>279</v>
      </c>
    </row>
    <row r="33" spans="1:33" x14ac:dyDescent="0.2">
      <c r="A33" s="48">
        <v>16</v>
      </c>
      <c r="B33" s="15" t="s">
        <v>128</v>
      </c>
      <c r="C33" s="2" t="s">
        <v>127</v>
      </c>
      <c r="D33" s="31">
        <v>2001</v>
      </c>
      <c r="E33" s="24">
        <v>15</v>
      </c>
      <c r="F33" s="51" t="s">
        <v>171</v>
      </c>
      <c r="G33" s="24">
        <v>1989</v>
      </c>
      <c r="H33" s="23" t="s">
        <v>166</v>
      </c>
      <c r="I33" s="24" t="s">
        <v>57</v>
      </c>
      <c r="J33" s="51" t="s">
        <v>172</v>
      </c>
      <c r="K33" s="2">
        <v>64</v>
      </c>
      <c r="L33" s="2"/>
      <c r="M33" s="24" t="s">
        <v>173</v>
      </c>
      <c r="Q33" s="70"/>
      <c r="R33" s="70"/>
      <c r="S33" s="70"/>
    </row>
    <row r="34" spans="1:33" x14ac:dyDescent="0.2">
      <c r="A34" s="48">
        <v>16</v>
      </c>
      <c r="B34" s="15" t="s">
        <v>128</v>
      </c>
      <c r="C34" s="2" t="s">
        <v>127</v>
      </c>
      <c r="D34" s="31">
        <v>2001</v>
      </c>
      <c r="E34" s="24">
        <v>15</v>
      </c>
      <c r="F34" s="51" t="s">
        <v>171</v>
      </c>
      <c r="G34" s="24" t="s">
        <v>38</v>
      </c>
      <c r="H34" s="23" t="s">
        <v>175</v>
      </c>
      <c r="I34" s="59" t="s">
        <v>30</v>
      </c>
      <c r="J34" s="51" t="s">
        <v>174</v>
      </c>
      <c r="K34" t="s">
        <v>57</v>
      </c>
      <c r="L34" s="2"/>
      <c r="M34" s="24"/>
      <c r="Q34" s="70"/>
      <c r="R34" s="70"/>
      <c r="S34" s="70"/>
    </row>
    <row r="35" spans="1:33" x14ac:dyDescent="0.2">
      <c r="A35" s="48">
        <v>16</v>
      </c>
      <c r="B35" s="15" t="s">
        <v>128</v>
      </c>
      <c r="C35" s="2" t="s">
        <v>127</v>
      </c>
      <c r="D35" s="31">
        <v>2001</v>
      </c>
      <c r="E35" s="24">
        <v>15</v>
      </c>
      <c r="F35" s="51" t="s">
        <v>171</v>
      </c>
      <c r="G35" s="24" t="s">
        <v>42</v>
      </c>
      <c r="H35" s="23" t="s">
        <v>177</v>
      </c>
      <c r="I35" s="59" t="s">
        <v>57</v>
      </c>
      <c r="J35" s="51" t="s">
        <v>176</v>
      </c>
      <c r="K35" t="s">
        <v>57</v>
      </c>
      <c r="L35" s="2"/>
      <c r="M35" s="24"/>
      <c r="Q35" s="70"/>
      <c r="R35" s="70"/>
      <c r="S35" s="70"/>
    </row>
    <row r="36" spans="1:33" x14ac:dyDescent="0.2">
      <c r="A36" s="48">
        <v>16</v>
      </c>
      <c r="B36" s="15" t="s">
        <v>128</v>
      </c>
      <c r="C36" s="2" t="s">
        <v>127</v>
      </c>
      <c r="D36" s="31">
        <v>2001</v>
      </c>
      <c r="E36" s="24">
        <v>15</v>
      </c>
      <c r="F36" s="51" t="s">
        <v>171</v>
      </c>
      <c r="G36" s="24">
        <v>1999</v>
      </c>
      <c r="H36" s="23" t="s">
        <v>178</v>
      </c>
      <c r="I36" s="59" t="s">
        <v>30</v>
      </c>
      <c r="J36" s="51" t="s">
        <v>179</v>
      </c>
      <c r="K36" s="2">
        <v>73.400000000000006</v>
      </c>
      <c r="L36" s="2"/>
      <c r="M36" s="24"/>
      <c r="Q36" s="70"/>
      <c r="R36" s="70"/>
      <c r="S36" s="70"/>
    </row>
    <row r="37" spans="1:33" ht="13.5" thickBot="1" x14ac:dyDescent="0.25">
      <c r="A37" s="82">
        <v>16</v>
      </c>
      <c r="B37" s="90" t="s">
        <v>128</v>
      </c>
      <c r="C37" s="88" t="s">
        <v>127</v>
      </c>
      <c r="D37" s="107">
        <v>2001</v>
      </c>
      <c r="E37" s="89">
        <v>15</v>
      </c>
      <c r="F37" s="52" t="s">
        <v>180</v>
      </c>
      <c r="G37" s="30">
        <v>2000</v>
      </c>
      <c r="H37" s="26" t="s">
        <v>181</v>
      </c>
      <c r="I37" s="30"/>
      <c r="J37" s="52" t="s">
        <v>182</v>
      </c>
      <c r="K37" s="28">
        <v>72.8</v>
      </c>
      <c r="L37" s="28"/>
      <c r="M37" s="30"/>
      <c r="Q37" s="70"/>
      <c r="R37" s="70"/>
      <c r="S37" s="70"/>
    </row>
    <row r="38" spans="1:33" x14ac:dyDescent="0.2">
      <c r="A38" s="105">
        <v>14</v>
      </c>
      <c r="B38" s="97" t="s">
        <v>187</v>
      </c>
      <c r="C38" s="104" t="s">
        <v>188</v>
      </c>
      <c r="D38" s="104">
        <v>2018</v>
      </c>
      <c r="E38" s="106">
        <v>29</v>
      </c>
      <c r="F38" s="98" t="s">
        <v>189</v>
      </c>
      <c r="G38" s="63">
        <v>2000</v>
      </c>
      <c r="H38" s="63" t="s">
        <v>191</v>
      </c>
      <c r="I38" s="63" t="s">
        <v>30</v>
      </c>
      <c r="J38" s="63" t="s">
        <v>190</v>
      </c>
      <c r="K38" s="63" t="s">
        <v>57</v>
      </c>
      <c r="L38" s="63"/>
      <c r="M38" s="64"/>
      <c r="Q38" s="70"/>
      <c r="R38" s="70"/>
      <c r="S38" s="70"/>
    </row>
    <row r="39" spans="1:33" ht="25.5" x14ac:dyDescent="0.2">
      <c r="A39" s="65">
        <v>14</v>
      </c>
      <c r="B39" s="66" t="s">
        <v>187</v>
      </c>
      <c r="C39" s="67" t="s">
        <v>188</v>
      </c>
      <c r="D39" s="67">
        <v>2018</v>
      </c>
      <c r="E39" s="69">
        <v>29</v>
      </c>
      <c r="F39" s="99" t="s">
        <v>192</v>
      </c>
      <c r="G39" s="67">
        <v>2007</v>
      </c>
      <c r="H39" s="67" t="s">
        <v>193</v>
      </c>
      <c r="I39" s="67" t="s">
        <v>30</v>
      </c>
      <c r="J39" s="68" t="s">
        <v>194</v>
      </c>
      <c r="K39" s="67">
        <v>78</v>
      </c>
      <c r="L39" s="67"/>
      <c r="M39" s="69"/>
      <c r="Q39" s="70"/>
      <c r="R39" s="70"/>
      <c r="S39" s="70"/>
    </row>
    <row r="40" spans="1:33" x14ac:dyDescent="0.2">
      <c r="A40" s="65">
        <v>14</v>
      </c>
      <c r="B40" s="66" t="s">
        <v>187</v>
      </c>
      <c r="C40" s="67" t="s">
        <v>188</v>
      </c>
      <c r="D40" s="67">
        <v>2018</v>
      </c>
      <c r="E40" s="69">
        <v>29</v>
      </c>
      <c r="F40" s="99" t="s">
        <v>195</v>
      </c>
      <c r="G40" s="67">
        <v>1999</v>
      </c>
      <c r="H40" s="67" t="s">
        <v>197</v>
      </c>
      <c r="I40" s="67" t="s">
        <v>30</v>
      </c>
      <c r="J40" s="67" t="s">
        <v>196</v>
      </c>
      <c r="K40" s="67">
        <v>71.7</v>
      </c>
      <c r="L40" s="67"/>
      <c r="M40" s="69"/>
      <c r="Q40" s="70"/>
      <c r="R40" s="70"/>
      <c r="S40" s="70"/>
    </row>
    <row r="41" spans="1:33" x14ac:dyDescent="0.2">
      <c r="A41" s="65">
        <v>14</v>
      </c>
      <c r="B41" s="66" t="s">
        <v>187</v>
      </c>
      <c r="C41" s="67" t="s">
        <v>188</v>
      </c>
      <c r="D41" s="67">
        <v>2018</v>
      </c>
      <c r="E41" s="69">
        <v>29</v>
      </c>
      <c r="F41" s="99" t="s">
        <v>198</v>
      </c>
      <c r="G41" s="67">
        <v>2010</v>
      </c>
      <c r="H41" s="67" t="s">
        <v>200</v>
      </c>
      <c r="I41" s="67" t="s">
        <v>30</v>
      </c>
      <c r="J41" s="67" t="s">
        <v>199</v>
      </c>
      <c r="K41" s="67">
        <v>73.900000000000006</v>
      </c>
      <c r="L41" s="67"/>
      <c r="M41" s="69"/>
      <c r="Q41" s="70"/>
      <c r="R41" s="70"/>
      <c r="S41" s="70"/>
    </row>
    <row r="42" spans="1:33" ht="13.5" thickBot="1" x14ac:dyDescent="0.25">
      <c r="A42" s="74">
        <v>14</v>
      </c>
      <c r="B42" s="75" t="s">
        <v>187</v>
      </c>
      <c r="C42" s="76" t="s">
        <v>188</v>
      </c>
      <c r="D42" s="76">
        <v>2018</v>
      </c>
      <c r="E42" s="77">
        <v>29</v>
      </c>
      <c r="F42" s="99" t="s">
        <v>201</v>
      </c>
      <c r="G42" s="67">
        <v>2001</v>
      </c>
      <c r="H42" s="67" t="s">
        <v>203</v>
      </c>
      <c r="I42" s="67" t="s">
        <v>30</v>
      </c>
      <c r="J42" s="67" t="s">
        <v>202</v>
      </c>
      <c r="K42" s="67" t="s">
        <v>57</v>
      </c>
      <c r="L42" s="67"/>
      <c r="M42" s="69" t="s">
        <v>61</v>
      </c>
      <c r="Q42" s="70"/>
      <c r="R42" s="70"/>
      <c r="S42" s="70"/>
    </row>
    <row r="43" spans="1:33" x14ac:dyDescent="0.2">
      <c r="A43" s="61">
        <v>14</v>
      </c>
      <c r="B43" s="62" t="s">
        <v>187</v>
      </c>
      <c r="C43" s="63" t="s">
        <v>188</v>
      </c>
      <c r="D43" s="63">
        <v>2018</v>
      </c>
      <c r="E43" s="64">
        <v>29</v>
      </c>
      <c r="F43" s="99" t="s">
        <v>204</v>
      </c>
      <c r="G43" s="67">
        <v>2003</v>
      </c>
      <c r="H43" s="67"/>
      <c r="I43" s="67" t="s">
        <v>57</v>
      </c>
      <c r="J43" s="67" t="s">
        <v>205</v>
      </c>
      <c r="K43" s="67" t="s">
        <v>57</v>
      </c>
      <c r="L43" s="67"/>
      <c r="M43" s="69"/>
      <c r="Q43" s="70"/>
      <c r="R43" s="70"/>
      <c r="S43" s="70"/>
    </row>
    <row r="44" spans="1:33" x14ac:dyDescent="0.2">
      <c r="A44" s="65">
        <v>14</v>
      </c>
      <c r="B44" s="66" t="s">
        <v>187</v>
      </c>
      <c r="C44" s="67" t="s">
        <v>188</v>
      </c>
      <c r="D44" s="67">
        <v>2018</v>
      </c>
      <c r="E44" s="69">
        <v>29</v>
      </c>
      <c r="F44" s="99" t="s">
        <v>206</v>
      </c>
      <c r="G44" s="67">
        <v>1998</v>
      </c>
      <c r="H44" s="67"/>
      <c r="I44" s="67" t="s">
        <v>57</v>
      </c>
      <c r="J44" s="67" t="s">
        <v>231</v>
      </c>
      <c r="K44" s="67" t="s">
        <v>57</v>
      </c>
      <c r="L44" s="67"/>
      <c r="M44" s="69" t="s">
        <v>232</v>
      </c>
      <c r="Q44" s="70"/>
      <c r="R44" s="70"/>
      <c r="S44" s="70"/>
    </row>
    <row r="45" spans="1:33" x14ac:dyDescent="0.2">
      <c r="A45" s="65">
        <v>14</v>
      </c>
      <c r="B45" s="66" t="s">
        <v>187</v>
      </c>
      <c r="C45" s="67" t="s">
        <v>188</v>
      </c>
      <c r="D45" s="67">
        <v>2018</v>
      </c>
      <c r="E45" s="69">
        <v>29</v>
      </c>
      <c r="F45" s="99" t="s">
        <v>206</v>
      </c>
      <c r="G45" s="67">
        <v>2000</v>
      </c>
      <c r="H45" s="67" t="s">
        <v>212</v>
      </c>
      <c r="I45" s="67" t="s">
        <v>30</v>
      </c>
      <c r="J45" s="67" t="s">
        <v>207</v>
      </c>
      <c r="K45" s="67">
        <v>69.8</v>
      </c>
      <c r="L45" s="67"/>
      <c r="M45" s="69"/>
      <c r="Q45" s="70"/>
      <c r="R45" s="70"/>
      <c r="S45" s="70"/>
      <c r="AB45" t="s">
        <v>15</v>
      </c>
      <c r="AC45" t="s">
        <v>16</v>
      </c>
      <c r="AD45" t="s">
        <v>17</v>
      </c>
      <c r="AE45" t="s">
        <v>18</v>
      </c>
      <c r="AF45" t="s">
        <v>19</v>
      </c>
      <c r="AG45" t="s">
        <v>20</v>
      </c>
    </row>
    <row r="46" spans="1:33" x14ac:dyDescent="0.2">
      <c r="A46" s="65">
        <v>14</v>
      </c>
      <c r="B46" s="66" t="s">
        <v>187</v>
      </c>
      <c r="C46" s="67" t="s">
        <v>188</v>
      </c>
      <c r="D46" s="67">
        <v>2018</v>
      </c>
      <c r="E46" s="69">
        <v>29</v>
      </c>
      <c r="F46" s="99" t="s">
        <v>206</v>
      </c>
      <c r="G46" s="67">
        <v>2008</v>
      </c>
      <c r="H46" s="67" t="s">
        <v>209</v>
      </c>
      <c r="I46" s="67" t="s">
        <v>30</v>
      </c>
      <c r="J46" s="67" t="s">
        <v>208</v>
      </c>
      <c r="K46" s="67">
        <v>78.2</v>
      </c>
      <c r="L46" s="67"/>
      <c r="M46" s="69"/>
      <c r="Q46" s="70"/>
      <c r="R46" s="70"/>
      <c r="S46" s="70"/>
      <c r="AA46" t="s">
        <v>6</v>
      </c>
      <c r="AB46">
        <v>1</v>
      </c>
      <c r="AC46">
        <v>1</v>
      </c>
    </row>
    <row r="47" spans="1:33" x14ac:dyDescent="0.2">
      <c r="A47" s="65">
        <v>14</v>
      </c>
      <c r="B47" s="66" t="s">
        <v>187</v>
      </c>
      <c r="C47" s="67" t="s">
        <v>188</v>
      </c>
      <c r="D47" s="67">
        <v>2018</v>
      </c>
      <c r="E47" s="69">
        <v>29</v>
      </c>
      <c r="F47" s="99" t="s">
        <v>206</v>
      </c>
      <c r="G47" s="67">
        <v>2016</v>
      </c>
      <c r="H47" s="67" t="s">
        <v>211</v>
      </c>
      <c r="I47" s="67" t="s">
        <v>30</v>
      </c>
      <c r="J47" s="67" t="s">
        <v>210</v>
      </c>
      <c r="K47" s="67">
        <v>76</v>
      </c>
      <c r="L47" s="67"/>
      <c r="M47" s="69"/>
      <c r="Q47" s="70"/>
      <c r="R47" s="70"/>
      <c r="S47" s="70"/>
      <c r="AA47" t="s">
        <v>21</v>
      </c>
      <c r="AB47">
        <v>76</v>
      </c>
      <c r="AC47">
        <v>77.7</v>
      </c>
      <c r="AD47">
        <v>0</v>
      </c>
    </row>
    <row r="48" spans="1:33" x14ac:dyDescent="0.2">
      <c r="A48" s="65">
        <v>14</v>
      </c>
      <c r="B48" s="66" t="s">
        <v>187</v>
      </c>
      <c r="C48" s="67" t="s">
        <v>188</v>
      </c>
      <c r="D48" s="67">
        <v>2018</v>
      </c>
      <c r="E48" s="69">
        <v>29</v>
      </c>
      <c r="F48" s="99" t="s">
        <v>213</v>
      </c>
      <c r="G48" s="67">
        <v>2007</v>
      </c>
      <c r="H48" s="67" t="s">
        <v>215</v>
      </c>
      <c r="I48" s="67" t="s">
        <v>30</v>
      </c>
      <c r="J48" s="67" t="s">
        <v>214</v>
      </c>
      <c r="K48" s="67">
        <v>84.5</v>
      </c>
      <c r="L48" s="67"/>
      <c r="M48" s="69"/>
      <c r="Q48" s="70"/>
      <c r="R48" s="70"/>
      <c r="S48" s="70"/>
    </row>
    <row r="49" spans="1:33" x14ac:dyDescent="0.2">
      <c r="A49" s="65">
        <v>14</v>
      </c>
      <c r="B49" s="66" t="s">
        <v>187</v>
      </c>
      <c r="C49" s="67" t="s">
        <v>188</v>
      </c>
      <c r="D49" s="67">
        <v>2018</v>
      </c>
      <c r="E49" s="69">
        <v>29</v>
      </c>
      <c r="F49" s="99" t="s">
        <v>216</v>
      </c>
      <c r="G49" s="67">
        <v>2017</v>
      </c>
      <c r="H49" s="67" t="s">
        <v>218</v>
      </c>
      <c r="I49" s="67" t="s">
        <v>30</v>
      </c>
      <c r="J49" s="67" t="s">
        <v>217</v>
      </c>
      <c r="K49" s="67">
        <v>70.8</v>
      </c>
      <c r="L49" s="67"/>
      <c r="M49" s="69"/>
      <c r="Q49" s="70"/>
      <c r="R49" s="70"/>
      <c r="S49" s="70"/>
      <c r="AB49">
        <f t="shared" ref="AB49:AG49" si="0">AB47*AB46</f>
        <v>76</v>
      </c>
      <c r="AC49">
        <f t="shared" si="0"/>
        <v>77.7</v>
      </c>
      <c r="AD49">
        <f t="shared" si="0"/>
        <v>0</v>
      </c>
      <c r="AE49">
        <f t="shared" si="0"/>
        <v>0</v>
      </c>
      <c r="AF49">
        <f t="shared" si="0"/>
        <v>0</v>
      </c>
      <c r="AG49">
        <f t="shared" si="0"/>
        <v>0</v>
      </c>
    </row>
    <row r="50" spans="1:33" x14ac:dyDescent="0.2">
      <c r="A50" s="65">
        <v>14</v>
      </c>
      <c r="B50" s="66" t="s">
        <v>187</v>
      </c>
      <c r="C50" s="67" t="s">
        <v>188</v>
      </c>
      <c r="D50" s="67">
        <v>2018</v>
      </c>
      <c r="E50" s="69">
        <v>29</v>
      </c>
      <c r="F50" s="99" t="s">
        <v>219</v>
      </c>
      <c r="G50" s="67">
        <v>2003</v>
      </c>
      <c r="H50" s="67" t="s">
        <v>221</v>
      </c>
      <c r="I50" s="67" t="s">
        <v>30</v>
      </c>
      <c r="J50" s="67" t="s">
        <v>220</v>
      </c>
      <c r="K50" s="67">
        <v>73.400000000000006</v>
      </c>
      <c r="L50" s="67"/>
      <c r="M50" s="69"/>
      <c r="Q50" s="70"/>
      <c r="R50" s="70"/>
      <c r="S50" s="70"/>
      <c r="AA50">
        <f>SUM(AB49:AG49)/SUM(AB46:AG46)</f>
        <v>76.849999999999994</v>
      </c>
    </row>
    <row r="51" spans="1:33" x14ac:dyDescent="0.2">
      <c r="A51" s="65">
        <v>14</v>
      </c>
      <c r="B51" s="66" t="s">
        <v>187</v>
      </c>
      <c r="C51" s="67" t="s">
        <v>188</v>
      </c>
      <c r="D51" s="67">
        <v>2018</v>
      </c>
      <c r="E51" s="69">
        <v>29</v>
      </c>
      <c r="F51" s="99" t="s">
        <v>222</v>
      </c>
      <c r="G51" s="67">
        <v>1999</v>
      </c>
      <c r="H51" s="67"/>
      <c r="I51" s="67" t="s">
        <v>57</v>
      </c>
      <c r="J51" s="67" t="s">
        <v>223</v>
      </c>
      <c r="K51" s="67">
        <v>72</v>
      </c>
      <c r="L51" s="67"/>
      <c r="M51" s="69"/>
      <c r="Q51" s="70"/>
      <c r="R51" s="70"/>
      <c r="S51" s="70"/>
    </row>
    <row r="52" spans="1:33" x14ac:dyDescent="0.2">
      <c r="A52" s="65">
        <v>14</v>
      </c>
      <c r="B52" s="66" t="s">
        <v>187</v>
      </c>
      <c r="C52" s="67" t="s">
        <v>188</v>
      </c>
      <c r="D52" s="67">
        <v>2018</v>
      </c>
      <c r="E52" s="69">
        <v>29</v>
      </c>
      <c r="F52" s="99" t="s">
        <v>224</v>
      </c>
      <c r="G52" s="67">
        <v>2011</v>
      </c>
      <c r="H52" s="67" t="s">
        <v>226</v>
      </c>
      <c r="I52" s="67" t="s">
        <v>30</v>
      </c>
      <c r="J52" s="67" t="s">
        <v>225</v>
      </c>
      <c r="K52" s="67">
        <v>71.2</v>
      </c>
      <c r="L52" s="67"/>
      <c r="M52" s="69"/>
      <c r="Q52" s="70"/>
      <c r="R52" s="70"/>
      <c r="S52" s="70"/>
    </row>
    <row r="53" spans="1:33" x14ac:dyDescent="0.2">
      <c r="A53" s="65">
        <v>14</v>
      </c>
      <c r="B53" s="66" t="s">
        <v>187</v>
      </c>
      <c r="C53" s="67" t="s">
        <v>188</v>
      </c>
      <c r="D53" s="67">
        <v>2018</v>
      </c>
      <c r="E53" s="69">
        <v>29</v>
      </c>
      <c r="F53" s="99" t="s">
        <v>227</v>
      </c>
      <c r="G53" s="67">
        <v>2006</v>
      </c>
      <c r="H53" s="67" t="s">
        <v>228</v>
      </c>
      <c r="I53" s="67" t="s">
        <v>30</v>
      </c>
      <c r="J53" s="67" t="s">
        <v>229</v>
      </c>
      <c r="K53" s="67" t="s">
        <v>57</v>
      </c>
      <c r="L53" s="67"/>
      <c r="M53" s="69" t="s">
        <v>230</v>
      </c>
      <c r="Q53" s="70"/>
      <c r="R53" s="70"/>
      <c r="S53" s="70"/>
    </row>
    <row r="54" spans="1:33" ht="25.5" x14ac:dyDescent="0.2">
      <c r="A54" s="65">
        <v>14</v>
      </c>
      <c r="B54" s="66" t="s">
        <v>187</v>
      </c>
      <c r="C54" s="67" t="s">
        <v>188</v>
      </c>
      <c r="D54" s="67">
        <v>2018</v>
      </c>
      <c r="E54" s="69">
        <v>29</v>
      </c>
      <c r="F54" s="99" t="s">
        <v>152</v>
      </c>
      <c r="G54" s="67">
        <v>2001</v>
      </c>
      <c r="H54" s="67" t="s">
        <v>234</v>
      </c>
      <c r="I54" s="67" t="s">
        <v>30</v>
      </c>
      <c r="J54" s="68" t="s">
        <v>233</v>
      </c>
      <c r="K54" s="67">
        <v>75.400000000000006</v>
      </c>
      <c r="L54" s="67"/>
      <c r="M54" s="69"/>
      <c r="Q54" s="70"/>
      <c r="R54" s="70"/>
      <c r="S54" s="70"/>
    </row>
    <row r="55" spans="1:33" x14ac:dyDescent="0.2">
      <c r="A55" s="65">
        <v>14</v>
      </c>
      <c r="B55" s="66" t="s">
        <v>187</v>
      </c>
      <c r="C55" s="67" t="s">
        <v>188</v>
      </c>
      <c r="D55" s="67">
        <v>2018</v>
      </c>
      <c r="E55" s="69">
        <v>29</v>
      </c>
      <c r="F55" s="99" t="s">
        <v>236</v>
      </c>
      <c r="G55" s="67" t="s">
        <v>235</v>
      </c>
      <c r="H55" s="67" t="s">
        <v>238</v>
      </c>
      <c r="I55" s="67" t="s">
        <v>30</v>
      </c>
      <c r="J55" s="67" t="s">
        <v>237</v>
      </c>
      <c r="K55" s="67">
        <v>74.599999999999994</v>
      </c>
      <c r="L55" s="67"/>
      <c r="M55" s="69"/>
      <c r="Q55" s="70"/>
      <c r="R55" s="70"/>
      <c r="S55" s="70"/>
    </row>
    <row r="56" spans="1:33" x14ac:dyDescent="0.2">
      <c r="A56" s="65">
        <v>14</v>
      </c>
      <c r="B56" s="66" t="s">
        <v>187</v>
      </c>
      <c r="C56" s="67" t="s">
        <v>188</v>
      </c>
      <c r="D56" s="67">
        <v>2018</v>
      </c>
      <c r="E56" s="69">
        <v>29</v>
      </c>
      <c r="F56" s="99" t="s">
        <v>236</v>
      </c>
      <c r="G56" s="67" t="s">
        <v>239</v>
      </c>
      <c r="H56" s="67" t="s">
        <v>241</v>
      </c>
      <c r="I56" s="67" t="s">
        <v>30</v>
      </c>
      <c r="J56" s="67" t="s">
        <v>240</v>
      </c>
      <c r="K56" s="67">
        <v>75.900000000000006</v>
      </c>
      <c r="L56" s="67"/>
      <c r="M56" s="69"/>
      <c r="Q56" s="70"/>
      <c r="R56" s="70"/>
      <c r="S56" s="70"/>
    </row>
    <row r="57" spans="1:33" x14ac:dyDescent="0.2">
      <c r="A57" s="65">
        <v>14</v>
      </c>
      <c r="B57" s="66" t="s">
        <v>187</v>
      </c>
      <c r="C57" s="67" t="s">
        <v>188</v>
      </c>
      <c r="D57" s="67">
        <v>2018</v>
      </c>
      <c r="E57" s="69">
        <v>29</v>
      </c>
      <c r="F57" s="99" t="s">
        <v>242</v>
      </c>
      <c r="G57" s="67">
        <v>1996</v>
      </c>
      <c r="H57" s="67" t="s">
        <v>245</v>
      </c>
      <c r="I57" s="67" t="s">
        <v>30</v>
      </c>
      <c r="J57" s="67" t="s">
        <v>243</v>
      </c>
      <c r="K57" s="67">
        <v>71.8</v>
      </c>
      <c r="L57" s="67"/>
      <c r="M57" s="69" t="s">
        <v>244</v>
      </c>
      <c r="Q57" s="70"/>
      <c r="R57" s="70"/>
      <c r="S57" s="70"/>
    </row>
    <row r="58" spans="1:33" x14ac:dyDescent="0.2">
      <c r="A58" s="65">
        <v>14</v>
      </c>
      <c r="B58" s="66" t="s">
        <v>187</v>
      </c>
      <c r="C58" s="67" t="s">
        <v>188</v>
      </c>
      <c r="D58" s="67">
        <v>2018</v>
      </c>
      <c r="E58" s="69">
        <v>29</v>
      </c>
      <c r="F58" s="99" t="s">
        <v>242</v>
      </c>
      <c r="G58" s="67" t="s">
        <v>246</v>
      </c>
      <c r="H58" s="67"/>
      <c r="I58" s="67"/>
      <c r="J58" s="67" t="s">
        <v>247</v>
      </c>
      <c r="K58" s="67" t="s">
        <v>57</v>
      </c>
      <c r="L58" s="67"/>
      <c r="M58" s="69" t="s">
        <v>248</v>
      </c>
      <c r="Q58" s="70"/>
      <c r="R58" s="70"/>
      <c r="S58" s="70"/>
    </row>
    <row r="59" spans="1:33" x14ac:dyDescent="0.2">
      <c r="A59" s="65">
        <v>14</v>
      </c>
      <c r="B59" s="66" t="s">
        <v>187</v>
      </c>
      <c r="C59" s="67" t="s">
        <v>188</v>
      </c>
      <c r="D59" s="67">
        <v>2018</v>
      </c>
      <c r="E59" s="69">
        <v>29</v>
      </c>
      <c r="F59" s="99" t="s">
        <v>249</v>
      </c>
      <c r="G59" s="67">
        <v>2004</v>
      </c>
      <c r="H59" s="67"/>
      <c r="I59" s="67" t="s">
        <v>57</v>
      </c>
      <c r="J59" s="67" t="s">
        <v>250</v>
      </c>
      <c r="K59" s="67" t="s">
        <v>57</v>
      </c>
      <c r="L59" s="67"/>
      <c r="M59" s="69"/>
      <c r="Q59" s="70"/>
      <c r="R59" s="70"/>
      <c r="S59" s="70"/>
    </row>
    <row r="60" spans="1:33" x14ac:dyDescent="0.2">
      <c r="A60" s="65">
        <v>14</v>
      </c>
      <c r="B60" s="66" t="s">
        <v>187</v>
      </c>
      <c r="C60" s="67" t="s">
        <v>188</v>
      </c>
      <c r="D60" s="67">
        <v>2018</v>
      </c>
      <c r="E60" s="69">
        <v>29</v>
      </c>
      <c r="F60" s="99" t="s">
        <v>251</v>
      </c>
      <c r="G60" s="67">
        <v>2004</v>
      </c>
      <c r="H60" s="67" t="s">
        <v>253</v>
      </c>
      <c r="I60" s="67" t="s">
        <v>30</v>
      </c>
      <c r="J60" s="67" t="s">
        <v>252</v>
      </c>
      <c r="K60" s="67">
        <v>74</v>
      </c>
      <c r="L60" s="67"/>
      <c r="M60" s="69"/>
      <c r="Q60" s="70"/>
      <c r="R60" s="70"/>
      <c r="S60" s="70"/>
    </row>
    <row r="61" spans="1:33" x14ac:dyDescent="0.2">
      <c r="A61" s="65">
        <v>14</v>
      </c>
      <c r="B61" s="66" t="s">
        <v>187</v>
      </c>
      <c r="C61" s="67" t="s">
        <v>188</v>
      </c>
      <c r="D61" s="67">
        <v>2018</v>
      </c>
      <c r="E61" s="69">
        <v>29</v>
      </c>
      <c r="F61" s="99" t="s">
        <v>257</v>
      </c>
      <c r="G61" s="67"/>
      <c r="H61" s="67"/>
      <c r="I61" s="67" t="s">
        <v>57</v>
      </c>
      <c r="J61" s="67" t="s">
        <v>254</v>
      </c>
      <c r="K61" s="67" t="s">
        <v>57</v>
      </c>
      <c r="L61" s="67"/>
      <c r="M61" s="69"/>
      <c r="Q61" s="70"/>
      <c r="R61" s="70"/>
      <c r="S61" s="70"/>
    </row>
    <row r="62" spans="1:33" x14ac:dyDescent="0.2">
      <c r="A62" s="65">
        <v>14</v>
      </c>
      <c r="B62" s="66" t="s">
        <v>187</v>
      </c>
      <c r="C62" s="67" t="s">
        <v>188</v>
      </c>
      <c r="D62" s="67">
        <v>2018</v>
      </c>
      <c r="E62" s="69">
        <v>29</v>
      </c>
      <c r="F62" s="99" t="s">
        <v>256</v>
      </c>
      <c r="G62" s="67"/>
      <c r="H62" s="67"/>
      <c r="I62" s="67" t="s">
        <v>57</v>
      </c>
      <c r="J62" s="67" t="s">
        <v>255</v>
      </c>
      <c r="K62" s="67" t="s">
        <v>57</v>
      </c>
      <c r="L62" s="67"/>
      <c r="M62" s="69"/>
      <c r="Q62" s="70"/>
      <c r="R62" s="70"/>
      <c r="S62" s="70"/>
    </row>
    <row r="63" spans="1:33" x14ac:dyDescent="0.2">
      <c r="A63" s="65">
        <v>14</v>
      </c>
      <c r="B63" s="66" t="s">
        <v>187</v>
      </c>
      <c r="C63" s="67" t="s">
        <v>188</v>
      </c>
      <c r="D63" s="67">
        <v>2018</v>
      </c>
      <c r="E63" s="69">
        <v>29</v>
      </c>
      <c r="F63" s="99" t="s">
        <v>258</v>
      </c>
      <c r="G63" s="67">
        <v>2001</v>
      </c>
      <c r="H63" s="67" t="s">
        <v>260</v>
      </c>
      <c r="I63" s="67" t="s">
        <v>30</v>
      </c>
      <c r="J63" s="67" t="s">
        <v>259</v>
      </c>
      <c r="K63" s="67">
        <v>85.7</v>
      </c>
      <c r="L63" s="67"/>
      <c r="M63" s="69"/>
      <c r="Q63" s="70"/>
      <c r="R63" s="70"/>
      <c r="S63" s="70"/>
    </row>
    <row r="64" spans="1:33" x14ac:dyDescent="0.2">
      <c r="A64" s="65">
        <v>14</v>
      </c>
      <c r="B64" s="66" t="s">
        <v>187</v>
      </c>
      <c r="C64" s="67" t="s">
        <v>188</v>
      </c>
      <c r="D64" s="67">
        <v>2018</v>
      </c>
      <c r="E64" s="69">
        <v>29</v>
      </c>
      <c r="F64" s="99" t="s">
        <v>261</v>
      </c>
      <c r="G64" s="67">
        <v>2003</v>
      </c>
      <c r="H64" s="67" t="s">
        <v>263</v>
      </c>
      <c r="I64" s="67" t="s">
        <v>30</v>
      </c>
      <c r="J64" s="67" t="s">
        <v>262</v>
      </c>
      <c r="K64" s="67">
        <v>72.900000000000006</v>
      </c>
      <c r="L64" s="67"/>
      <c r="M64" s="69"/>
      <c r="Q64" s="70"/>
      <c r="R64" s="70"/>
      <c r="S64" s="70"/>
    </row>
    <row r="65" spans="1:19" x14ac:dyDescent="0.2">
      <c r="A65" s="65">
        <v>14</v>
      </c>
      <c r="B65" s="66" t="s">
        <v>187</v>
      </c>
      <c r="C65" s="67" t="s">
        <v>188</v>
      </c>
      <c r="D65" s="67">
        <v>2018</v>
      </c>
      <c r="E65" s="69">
        <v>29</v>
      </c>
      <c r="F65" s="99" t="s">
        <v>264</v>
      </c>
      <c r="G65" s="67">
        <v>2001</v>
      </c>
      <c r="H65" s="67" t="s">
        <v>266</v>
      </c>
      <c r="I65" s="67" t="s">
        <v>30</v>
      </c>
      <c r="J65" s="67" t="s">
        <v>265</v>
      </c>
      <c r="K65" s="67">
        <v>72.5</v>
      </c>
      <c r="L65" s="67"/>
      <c r="M65" s="69"/>
      <c r="Q65" s="70"/>
      <c r="R65" s="70"/>
      <c r="S65" s="70"/>
    </row>
    <row r="66" spans="1:19" ht="13.5" thickBot="1" x14ac:dyDescent="0.25">
      <c r="A66" s="74">
        <v>14</v>
      </c>
      <c r="B66" s="75" t="s">
        <v>187</v>
      </c>
      <c r="C66" s="76" t="s">
        <v>188</v>
      </c>
      <c r="D66" s="76">
        <v>2018</v>
      </c>
      <c r="E66" s="77">
        <v>29</v>
      </c>
      <c r="F66" s="100" t="s">
        <v>264</v>
      </c>
      <c r="G66" s="76">
        <v>2006</v>
      </c>
      <c r="H66" s="76" t="s">
        <v>268</v>
      </c>
      <c r="I66" s="76" t="s">
        <v>30</v>
      </c>
      <c r="J66" s="76" t="s">
        <v>267</v>
      </c>
      <c r="K66" s="76">
        <v>84.9</v>
      </c>
      <c r="L66" s="76"/>
      <c r="M66" s="77"/>
      <c r="Q66" s="70"/>
      <c r="R66" s="70"/>
      <c r="S66" s="70"/>
    </row>
    <row r="67" spans="1:19" x14ac:dyDescent="0.2">
      <c r="A67" s="34">
        <v>4</v>
      </c>
      <c r="B67" s="79" t="s">
        <v>281</v>
      </c>
      <c r="C67" s="80" t="s">
        <v>282</v>
      </c>
      <c r="D67" s="80">
        <v>2001</v>
      </c>
      <c r="E67" s="81">
        <v>3</v>
      </c>
      <c r="F67" s="101" t="s">
        <v>283</v>
      </c>
      <c r="G67" s="80">
        <v>1988</v>
      </c>
      <c r="H67" s="80" t="s">
        <v>284</v>
      </c>
      <c r="I67" s="80" t="s">
        <v>30</v>
      </c>
      <c r="J67" s="80" t="s">
        <v>285</v>
      </c>
      <c r="K67" s="80">
        <v>71.599999999999994</v>
      </c>
      <c r="L67" s="80"/>
      <c r="M67" s="81" t="s">
        <v>286</v>
      </c>
      <c r="N67" s="70"/>
      <c r="Q67" s="70"/>
      <c r="R67" s="70"/>
      <c r="S67" s="70"/>
    </row>
    <row r="68" spans="1:19" x14ac:dyDescent="0.2">
      <c r="A68" s="48">
        <v>4</v>
      </c>
      <c r="B68" s="78" t="s">
        <v>281</v>
      </c>
      <c r="C68" s="73" t="s">
        <v>282</v>
      </c>
      <c r="D68" s="73">
        <v>2001</v>
      </c>
      <c r="E68" s="59">
        <v>3</v>
      </c>
      <c r="F68" s="102" t="s">
        <v>288</v>
      </c>
      <c r="G68" s="73" t="s">
        <v>287</v>
      </c>
      <c r="H68" s="73" t="s">
        <v>289</v>
      </c>
      <c r="I68" s="73" t="s">
        <v>30</v>
      </c>
      <c r="J68" s="73" t="s">
        <v>290</v>
      </c>
      <c r="K68" s="73">
        <v>71</v>
      </c>
      <c r="L68" s="73"/>
      <c r="M68" s="59" t="s">
        <v>291</v>
      </c>
      <c r="N68" s="70"/>
      <c r="Q68" s="70"/>
      <c r="R68" s="70"/>
      <c r="S68" s="70"/>
    </row>
    <row r="69" spans="1:19" ht="13.5" thickBot="1" x14ac:dyDescent="0.25">
      <c r="A69" s="82">
        <v>4</v>
      </c>
      <c r="B69" s="83" t="s">
        <v>281</v>
      </c>
      <c r="C69" s="84" t="s">
        <v>282</v>
      </c>
      <c r="D69" s="84">
        <v>2001</v>
      </c>
      <c r="E69" s="85">
        <v>3</v>
      </c>
      <c r="F69" s="103" t="s">
        <v>292</v>
      </c>
      <c r="G69" s="84">
        <v>1991</v>
      </c>
      <c r="H69" s="84" t="s">
        <v>293</v>
      </c>
      <c r="I69" s="84" t="s">
        <v>30</v>
      </c>
      <c r="J69" s="84" t="s">
        <v>294</v>
      </c>
      <c r="K69" s="84">
        <v>76.3</v>
      </c>
      <c r="L69" s="84"/>
      <c r="M69" s="85" t="s">
        <v>295</v>
      </c>
      <c r="N69" s="70"/>
      <c r="Q69" s="70"/>
      <c r="R69" s="70"/>
      <c r="S69" s="70"/>
    </row>
    <row r="70" spans="1:19" x14ac:dyDescent="0.2">
      <c r="C70" s="70"/>
      <c r="D70" s="70"/>
      <c r="E70" s="70"/>
      <c r="F70" s="70"/>
      <c r="G70" s="70"/>
      <c r="H70" s="70"/>
      <c r="I70" s="70"/>
      <c r="J70" s="70"/>
      <c r="K70" s="70"/>
      <c r="L70" s="70"/>
      <c r="M70" s="70"/>
      <c r="N70" s="70"/>
      <c r="Q70" s="70"/>
      <c r="R70" s="70"/>
      <c r="S70" s="70"/>
    </row>
    <row r="71" spans="1:19" x14ac:dyDescent="0.2">
      <c r="C71" s="70"/>
      <c r="D71" s="70"/>
      <c r="E71" s="70"/>
      <c r="F71" s="70"/>
      <c r="G71" s="70"/>
      <c r="H71" s="70"/>
      <c r="I71" s="70"/>
      <c r="J71" s="70"/>
      <c r="K71" s="70"/>
      <c r="L71" s="70"/>
      <c r="M71" s="70"/>
      <c r="N71" s="70"/>
      <c r="Q71" s="70"/>
      <c r="R71" s="70"/>
      <c r="S71" s="70"/>
    </row>
    <row r="72" spans="1:19" x14ac:dyDescent="0.2">
      <c r="C72" s="70"/>
      <c r="D72" s="70"/>
      <c r="E72" s="70"/>
      <c r="F72" s="70"/>
      <c r="G72" s="70"/>
      <c r="H72" s="70"/>
      <c r="I72" s="70"/>
      <c r="J72" s="70"/>
      <c r="K72" s="70"/>
      <c r="L72" s="70"/>
      <c r="M72" s="70"/>
      <c r="N72" s="70"/>
      <c r="Q72" s="70"/>
      <c r="R72" s="70"/>
      <c r="S72" s="70"/>
    </row>
    <row r="73" spans="1:19" x14ac:dyDescent="0.2">
      <c r="C73" s="70"/>
      <c r="D73" s="70"/>
      <c r="E73" s="70"/>
      <c r="F73" s="70"/>
      <c r="G73" s="70"/>
      <c r="H73" s="70"/>
      <c r="I73" s="70"/>
      <c r="J73" s="70"/>
      <c r="K73" s="70"/>
      <c r="L73" s="70"/>
      <c r="M73" s="70"/>
      <c r="N73" s="70"/>
    </row>
    <row r="74" spans="1:19" x14ac:dyDescent="0.2">
      <c r="C74" s="70"/>
      <c r="D74" s="70"/>
      <c r="E74" s="70"/>
      <c r="F74" s="70"/>
      <c r="G74" s="70"/>
      <c r="H74" s="70"/>
      <c r="I74" s="70"/>
      <c r="J74" s="70"/>
      <c r="K74" s="70"/>
      <c r="L74" s="70"/>
      <c r="M74" s="70"/>
      <c r="N74" s="70"/>
    </row>
    <row r="75" spans="1:19" x14ac:dyDescent="0.2">
      <c r="C75" s="70"/>
      <c r="D75" s="70"/>
      <c r="E75" s="70"/>
      <c r="F75" s="70"/>
      <c r="G75" s="70"/>
      <c r="H75" s="70"/>
      <c r="I75" s="70"/>
      <c r="J75" s="70"/>
      <c r="K75" s="70"/>
      <c r="L75" s="70"/>
      <c r="M75" s="70"/>
      <c r="N75" s="70"/>
    </row>
    <row r="76" spans="1:19" x14ac:dyDescent="0.2">
      <c r="C76" s="70"/>
      <c r="D76" s="70"/>
      <c r="E76" s="70"/>
      <c r="F76" s="70"/>
      <c r="G76" s="70"/>
      <c r="H76" s="70"/>
      <c r="I76" s="70"/>
      <c r="J76" s="70"/>
      <c r="K76" s="70"/>
      <c r="L76" s="70"/>
      <c r="M76" s="70"/>
      <c r="N76" s="70"/>
    </row>
  </sheetData>
  <mergeCells count="4">
    <mergeCell ref="J3:M3"/>
    <mergeCell ref="H3:I3"/>
    <mergeCell ref="A1:M1"/>
    <mergeCell ref="F3:G3"/>
  </mergeCells>
  <phoneticPr fontId="6" type="noConversion"/>
  <hyperlinks>
    <hyperlink ref="S4" r:id="rId1" xr:uid="{00000000-0004-0000-0000-000000000000}"/>
    <hyperlink ref="S5" r:id="rId2" xr:uid="{00000000-0004-0000-0000-000001000000}"/>
    <hyperlink ref="S6"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S7" r:id="rId8" xr:uid="{00000000-0004-0000-0000-000007000000}"/>
    <hyperlink ref="S8" r:id="rId9" xr:uid="{00000000-0004-0000-0000-000008000000}"/>
    <hyperlink ref="B9" r:id="rId10" xr:uid="{00000000-0004-0000-0000-000009000000}"/>
    <hyperlink ref="S9" r:id="rId11" xr:uid="{00000000-0004-0000-0000-00000D000000}"/>
    <hyperlink ref="S10" r:id="rId12" xr:uid="{00000000-0004-0000-0000-00000E000000}"/>
    <hyperlink ref="S11" r:id="rId13" xr:uid="{00000000-0004-0000-0000-00000F000000}"/>
    <hyperlink ref="S12" r:id="rId14" xr:uid="{00000000-0004-0000-0000-000010000000}"/>
    <hyperlink ref="S13" r:id="rId15" xr:uid="{00000000-0004-0000-0000-000011000000}"/>
    <hyperlink ref="S16" r:id="rId16" xr:uid="{00000000-0004-0000-0000-000012000000}"/>
    <hyperlink ref="S14" r:id="rId17" xr:uid="{00000000-0004-0000-0000-000013000000}"/>
    <hyperlink ref="S15" r:id="rId18" xr:uid="{00000000-0004-0000-0000-000014000000}"/>
    <hyperlink ref="S17" r:id="rId19" xr:uid="{00000000-0004-0000-0000-000015000000}"/>
    <hyperlink ref="S18" r:id="rId20" xr:uid="{00000000-0004-0000-0000-000016000000}"/>
    <hyperlink ref="S19" r:id="rId21" xr:uid="{00000000-0004-0000-0000-000017000000}"/>
    <hyperlink ref="S20" r:id="rId22" xr:uid="{00000000-0004-0000-0000-000018000000}"/>
    <hyperlink ref="S21" r:id="rId23" xr:uid="{00000000-0004-0000-0000-000019000000}"/>
    <hyperlink ref="D23" r:id="rId24" location="versionTable" display="versionTable" xr:uid="{00000000-0004-0000-0000-00001A000000}"/>
    <hyperlink ref="B23" r:id="rId25" xr:uid="{00000000-0004-0000-0000-00001B000000}"/>
    <hyperlink ref="S22" r:id="rId26" xr:uid="{00000000-0004-0000-0000-00001C000000}"/>
    <hyperlink ref="S24" r:id="rId27" xr:uid="{00000000-0004-0000-0000-00001D000000}"/>
    <hyperlink ref="S23" r:id="rId28" xr:uid="{00000000-0004-0000-0000-00001E000000}"/>
    <hyperlink ref="D24:D37" r:id="rId29" location="versionTable" display="versionTable" xr:uid="{00000000-0004-0000-0000-000020000000}"/>
    <hyperlink ref="S25" r:id="rId30" xr:uid="{00000000-0004-0000-0000-000021000000}"/>
    <hyperlink ref="S26" r:id="rId31" xr:uid="{00000000-0004-0000-0000-000022000000}"/>
    <hyperlink ref="B38" r:id="rId32" xr:uid="{00000000-0004-0000-0000-000023000000}"/>
    <hyperlink ref="S27" r:id="rId33" xr:uid="{00000000-0004-0000-0000-000025000000}"/>
    <hyperlink ref="S28" r:id="rId34" xr:uid="{00000000-0004-0000-0000-000026000000}"/>
    <hyperlink ref="S29" r:id="rId35" xr:uid="{00000000-0004-0000-0000-000027000000}"/>
    <hyperlink ref="S30" r:id="rId36" xr:uid="{8FF5B353-6079-4BCC-926E-B8C59EFEE60E}"/>
    <hyperlink ref="S31" r:id="rId37" xr:uid="{753E5CBF-9F63-4F1C-B155-84B6639F6C59}"/>
    <hyperlink ref="S32" r:id="rId38" xr:uid="{EB5D9C38-76B6-49C8-948C-17D1EE621CAD}"/>
    <hyperlink ref="B67" r:id="rId39" xr:uid="{DE9EDA87-0E27-4854-A084-2E0DF9781165}"/>
    <hyperlink ref="B10" r:id="rId40" xr:uid="{D5FE70AC-461B-4A7B-8E5A-391D13EAC951}"/>
    <hyperlink ref="B11" r:id="rId41" xr:uid="{EFB8E5D0-979A-4C42-A5CF-D5446E7802DD}"/>
    <hyperlink ref="B12" r:id="rId42" xr:uid="{F3D6CF80-004D-4DF6-BD72-3CAAA70FCD35}"/>
    <hyperlink ref="B13" r:id="rId43" xr:uid="{59FF8871-F27B-4EAC-A5E5-E30E84657936}"/>
    <hyperlink ref="B14" r:id="rId44" xr:uid="{66E5B9C6-EFBA-4F4D-A1E4-4F2D6ACE531D}"/>
    <hyperlink ref="B15" r:id="rId45" xr:uid="{B21F9A3B-3472-4A35-85B7-39D421D67D30}"/>
    <hyperlink ref="B16" r:id="rId46" xr:uid="{E0FBB36A-80CC-4F07-BB02-6F48ED8AAAA0}"/>
    <hyperlink ref="B17" r:id="rId47" xr:uid="{7E0AFB84-F494-4F55-928B-53291920FD61}"/>
    <hyperlink ref="B18" r:id="rId48" xr:uid="{9660FFB0-2F98-4FF4-B3EF-7EAA6FB03311}"/>
    <hyperlink ref="B19" r:id="rId49" xr:uid="{2C00881D-2F32-4D64-AC82-B5D35D313431}"/>
    <hyperlink ref="B20" r:id="rId50" xr:uid="{56F497E1-16F2-486B-9EC2-8D65AC3597B0}"/>
    <hyperlink ref="B21" r:id="rId51" xr:uid="{8168E811-6423-4DC2-8878-4A4D0F6D8AD9}"/>
    <hyperlink ref="B22" r:id="rId52" xr:uid="{F36AF027-B584-4F14-99BF-6893E2B23B7C}"/>
    <hyperlink ref="B24" r:id="rId53" xr:uid="{5BA7C18F-E74B-4C87-925E-E6601D1879FC}"/>
    <hyperlink ref="B25" r:id="rId54" xr:uid="{77DA076D-67FE-4476-A2B0-3E23808A4CDE}"/>
    <hyperlink ref="B26" r:id="rId55" xr:uid="{7C22C8FB-F5B9-47BE-89C8-227F57824CD1}"/>
    <hyperlink ref="B27" r:id="rId56" xr:uid="{F826883C-43AF-4881-875C-1FB2C7354B5A}"/>
    <hyperlink ref="B28" r:id="rId57" xr:uid="{129FF6B3-4235-46A5-BCC4-6938238553D4}"/>
    <hyperlink ref="B29" r:id="rId58" xr:uid="{1A712001-3A6A-4EA0-981F-4D03F82091A0}"/>
    <hyperlink ref="B30" r:id="rId59" xr:uid="{DE131FAB-6B8F-4395-9074-029DC792323D}"/>
    <hyperlink ref="B31" r:id="rId60" xr:uid="{A162C9D7-F9D3-4289-901A-9E5CCA92937D}"/>
    <hyperlink ref="B32" r:id="rId61" xr:uid="{56CD5608-5D50-4DAE-96C0-10F82B076C90}"/>
    <hyperlink ref="B33" r:id="rId62" xr:uid="{75EEA723-9D9A-4659-9014-F70FB3D6C82B}"/>
    <hyperlink ref="B34" r:id="rId63" xr:uid="{AC6AE9A1-14B7-402E-977A-18C0C38E1D41}"/>
    <hyperlink ref="B35" r:id="rId64" xr:uid="{EAAA1958-B2F7-492B-BBC0-8E6AF2EAE33A}"/>
    <hyperlink ref="B36" r:id="rId65" xr:uid="{BE13AEF5-7BD4-4D93-801D-2C079A3B9CE1}"/>
    <hyperlink ref="B37" r:id="rId66" xr:uid="{EDC02CC8-26C9-4A0F-8048-0C92B10BFC43}"/>
    <hyperlink ref="B39" r:id="rId67" xr:uid="{DFB31732-A3B9-45FC-9BE4-A110B0005B31}"/>
    <hyperlink ref="B40" r:id="rId68" xr:uid="{E42302E2-E3E7-4507-A1E2-148A18F4A077}"/>
    <hyperlink ref="B41" r:id="rId69" xr:uid="{680C770A-C1AC-49A1-999A-3BB3F486BE6A}"/>
    <hyperlink ref="B42" r:id="rId70" xr:uid="{6568F805-973C-45F5-9A77-E55CEBB65870}"/>
    <hyperlink ref="B43" r:id="rId71" xr:uid="{7D745248-F060-4724-8307-A8DDA7954CB4}"/>
    <hyperlink ref="B44" r:id="rId72" xr:uid="{137957C5-9729-4E2B-BE7C-23D37605FDC6}"/>
    <hyperlink ref="B45" r:id="rId73" xr:uid="{F7755179-50F1-4AC7-A50A-68633D98366B}"/>
    <hyperlink ref="B47" r:id="rId74" xr:uid="{B570D82D-9320-4DA8-BAA3-101D1165CE22}"/>
    <hyperlink ref="B46" r:id="rId75" xr:uid="{F23A6B8A-5D7F-4B7B-9364-D60F224ACD4E}"/>
    <hyperlink ref="B48" r:id="rId76" xr:uid="{E50285F1-B5A9-435D-80D1-6D96C47CFFE1}"/>
    <hyperlink ref="B49" r:id="rId77" xr:uid="{A4F0B95E-CC97-4C59-B6E7-6A91EC1E149F}"/>
    <hyperlink ref="B50" r:id="rId78" xr:uid="{B9226AB9-B1FE-4187-A2B5-4004936FD89B}"/>
    <hyperlink ref="B51" r:id="rId79" xr:uid="{E48FF001-E7BB-4D90-8692-EAF15A990B61}"/>
    <hyperlink ref="B52" r:id="rId80" xr:uid="{D73D4705-222B-484A-A487-17F74A603CB7}"/>
    <hyperlink ref="B53" r:id="rId81" xr:uid="{C6AB3A9B-DABD-4120-A518-57D66C0DA60E}"/>
    <hyperlink ref="B54" r:id="rId82" xr:uid="{E3C05FE0-B922-4472-870C-49B222787B62}"/>
    <hyperlink ref="B55" r:id="rId83" xr:uid="{D7016E3B-DF02-4545-B5E3-8130550CF506}"/>
    <hyperlink ref="B56" r:id="rId84" xr:uid="{79432223-70B0-4E41-A88E-EBE5AC94C3B8}"/>
    <hyperlink ref="B57" r:id="rId85" xr:uid="{AF8F5C35-9D34-4FD3-B64E-D33D63E23FB3}"/>
    <hyperlink ref="B58" r:id="rId86" xr:uid="{41D9C111-024C-448D-B2F7-5FC268D50E07}"/>
    <hyperlink ref="B59" r:id="rId87" xr:uid="{C1967471-640F-498A-9ABD-66AD2D0D2CF9}"/>
    <hyperlink ref="B60" r:id="rId88" xr:uid="{79413323-5BC4-4EB3-A742-E4665A14DDD5}"/>
    <hyperlink ref="B61" r:id="rId89" xr:uid="{E8643168-9DA7-430B-ACD4-3CDA61D9946E}"/>
    <hyperlink ref="B62" r:id="rId90" xr:uid="{0D050C5D-695B-4AC2-B107-D10973C548E4}"/>
    <hyperlink ref="B63" r:id="rId91" xr:uid="{B690E348-D560-4B91-AD13-9FABF17B7AA5}"/>
    <hyperlink ref="B64" r:id="rId92" xr:uid="{846F232F-FE15-4D07-AD0B-0024CB91E0FE}"/>
    <hyperlink ref="B65" r:id="rId93" xr:uid="{506A669D-7F3F-4532-B050-3032A7E527DC}"/>
    <hyperlink ref="B66" r:id="rId94" xr:uid="{D5985872-C267-4A38-A882-852C99ECECD4}"/>
    <hyperlink ref="B68" r:id="rId95" xr:uid="{F7C0BE99-9CE2-45F0-B96D-5ADDE2AC850B}"/>
    <hyperlink ref="B69" r:id="rId96" xr:uid="{B709659A-171F-4750-8017-85167DC2DCAF}"/>
  </hyperlinks>
  <pageMargins left="0.7" right="0.7" top="0.78740157499999996" bottom="0.78740157499999996" header="0.3" footer="0.3"/>
  <pageSetup paperSize="9" orientation="portrait"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85C1D-0E69-4980-9DAB-A4B1F3F2D849}">
  <dimension ref="A1:W195"/>
  <sheetViews>
    <sheetView tabSelected="1" topLeftCell="B1" zoomScale="70" zoomScaleNormal="70" workbookViewId="0">
      <selection activeCell="B2" sqref="B2"/>
    </sheetView>
  </sheetViews>
  <sheetFormatPr baseColWidth="10" defaultRowHeight="12.75" x14ac:dyDescent="0.2"/>
  <cols>
    <col min="2" max="2" width="44.28515625" customWidth="1"/>
    <col min="3" max="3" width="100.28515625" customWidth="1"/>
    <col min="6" max="6" width="19" customWidth="1"/>
    <col min="8" max="8" width="62.42578125" customWidth="1"/>
    <col min="9" max="9" width="21.140625" customWidth="1"/>
    <col min="10" max="10" width="79" customWidth="1"/>
    <col min="12" max="12" width="18.42578125" customWidth="1"/>
    <col min="17" max="17" width="42.42578125" customWidth="1"/>
    <col min="18" max="18" width="49.7109375" customWidth="1"/>
  </cols>
  <sheetData>
    <row r="1" spans="1:18" x14ac:dyDescent="0.2">
      <c r="A1" s="158" t="s">
        <v>298</v>
      </c>
      <c r="B1" s="158"/>
      <c r="C1" s="158"/>
      <c r="D1" s="158"/>
      <c r="E1" s="158"/>
      <c r="F1" s="158"/>
      <c r="G1" s="158"/>
      <c r="H1" s="158"/>
      <c r="I1" s="158"/>
      <c r="J1" s="158"/>
      <c r="K1" s="158"/>
      <c r="L1" s="158"/>
      <c r="M1" s="158"/>
    </row>
    <row r="2" spans="1:18" ht="13.5" thickBot="1" x14ac:dyDescent="0.25">
      <c r="Q2" t="s">
        <v>299</v>
      </c>
    </row>
    <row r="3" spans="1:18" x14ac:dyDescent="0.2">
      <c r="A3" s="5" t="s">
        <v>0</v>
      </c>
      <c r="B3" s="6" t="s">
        <v>1</v>
      </c>
      <c r="C3" s="6" t="s">
        <v>2</v>
      </c>
      <c r="D3" s="145" t="s">
        <v>3</v>
      </c>
      <c r="E3" s="144" t="s">
        <v>10</v>
      </c>
      <c r="F3" s="156" t="s">
        <v>4</v>
      </c>
      <c r="G3" s="157"/>
      <c r="H3" s="161" t="s">
        <v>7</v>
      </c>
      <c r="I3" s="162"/>
      <c r="J3" s="156" t="s">
        <v>9</v>
      </c>
      <c r="K3" s="163"/>
      <c r="L3" s="163"/>
      <c r="M3" s="157"/>
      <c r="Q3" s="4" t="s">
        <v>12</v>
      </c>
      <c r="R3" s="4" t="s">
        <v>13</v>
      </c>
    </row>
    <row r="4" spans="1:18" ht="13.5" thickBot="1" x14ac:dyDescent="0.25">
      <c r="A4" s="16"/>
      <c r="B4" s="12"/>
      <c r="C4" s="12"/>
      <c r="D4" s="12"/>
      <c r="E4" s="13"/>
      <c r="F4" s="16" t="s">
        <v>5</v>
      </c>
      <c r="G4" s="7" t="s">
        <v>3</v>
      </c>
      <c r="H4" s="49" t="s">
        <v>8</v>
      </c>
      <c r="I4" s="13" t="s">
        <v>28</v>
      </c>
      <c r="J4" s="16" t="s">
        <v>8</v>
      </c>
      <c r="K4" s="12" t="s">
        <v>48</v>
      </c>
      <c r="L4" s="12" t="s">
        <v>47</v>
      </c>
      <c r="M4" s="86" t="s">
        <v>32</v>
      </c>
      <c r="P4">
        <v>31</v>
      </c>
      <c r="Q4" s="10" t="s">
        <v>301</v>
      </c>
      <c r="R4" t="s">
        <v>300</v>
      </c>
    </row>
    <row r="5" spans="1:18" ht="25.5" x14ac:dyDescent="0.2">
      <c r="A5" s="19">
        <v>35</v>
      </c>
      <c r="B5" s="20" t="s">
        <v>303</v>
      </c>
      <c r="C5" s="21" t="s">
        <v>304</v>
      </c>
      <c r="D5" s="21">
        <v>2008</v>
      </c>
      <c r="E5" s="22">
        <v>22</v>
      </c>
      <c r="F5" s="50" t="s">
        <v>302</v>
      </c>
      <c r="G5" s="22">
        <v>2000</v>
      </c>
      <c r="H5" s="50"/>
      <c r="I5" s="25" t="s">
        <v>57</v>
      </c>
      <c r="J5" s="92" t="s">
        <v>305</v>
      </c>
      <c r="K5" s="21" t="s">
        <v>57</v>
      </c>
      <c r="L5" s="21"/>
      <c r="M5" s="22"/>
      <c r="P5">
        <v>76</v>
      </c>
      <c r="Q5" s="10" t="s">
        <v>366</v>
      </c>
      <c r="R5" t="s">
        <v>367</v>
      </c>
    </row>
    <row r="6" spans="1:18" x14ac:dyDescent="0.2">
      <c r="A6" s="23">
        <v>35</v>
      </c>
      <c r="B6" s="15" t="s">
        <v>303</v>
      </c>
      <c r="C6" s="2" t="s">
        <v>304</v>
      </c>
      <c r="D6" s="2">
        <v>2008</v>
      </c>
      <c r="E6" s="24">
        <v>22</v>
      </c>
      <c r="F6" s="51" t="s">
        <v>306</v>
      </c>
      <c r="G6" s="24">
        <v>1991</v>
      </c>
      <c r="H6" s="51" t="s">
        <v>307</v>
      </c>
      <c r="I6" s="3" t="s">
        <v>82</v>
      </c>
      <c r="J6" s="23"/>
      <c r="K6" s="2" t="s">
        <v>57</v>
      </c>
      <c r="L6" s="2"/>
      <c r="M6" s="24"/>
      <c r="P6">
        <v>80</v>
      </c>
      <c r="Q6" s="10" t="s">
        <v>368</v>
      </c>
      <c r="R6" t="s">
        <v>378</v>
      </c>
    </row>
    <row r="7" spans="1:18" ht="25.5" x14ac:dyDescent="0.2">
      <c r="A7" s="23">
        <v>35</v>
      </c>
      <c r="B7" s="15" t="s">
        <v>303</v>
      </c>
      <c r="C7" s="2" t="s">
        <v>304</v>
      </c>
      <c r="D7" s="2">
        <v>2008</v>
      </c>
      <c r="E7" s="24">
        <v>22</v>
      </c>
      <c r="F7" s="51" t="s">
        <v>308</v>
      </c>
      <c r="G7" s="24">
        <v>1994</v>
      </c>
      <c r="H7" s="51"/>
      <c r="I7" s="3" t="s">
        <v>57</v>
      </c>
      <c r="J7" s="93" t="s">
        <v>312</v>
      </c>
      <c r="K7" s="2" t="s">
        <v>57</v>
      </c>
      <c r="L7" s="2"/>
      <c r="M7" s="24"/>
      <c r="P7">
        <v>63</v>
      </c>
      <c r="Q7" s="10" t="s">
        <v>370</v>
      </c>
      <c r="R7" t="s">
        <v>369</v>
      </c>
    </row>
    <row r="8" spans="1:18" x14ac:dyDescent="0.2">
      <c r="A8" s="23">
        <v>35</v>
      </c>
      <c r="B8" s="15" t="s">
        <v>303</v>
      </c>
      <c r="C8" s="2" t="s">
        <v>304</v>
      </c>
      <c r="D8" s="2">
        <v>2008</v>
      </c>
      <c r="E8" s="24">
        <v>22</v>
      </c>
      <c r="F8" s="51" t="s">
        <v>309</v>
      </c>
      <c r="G8" s="24">
        <v>1992</v>
      </c>
      <c r="H8" s="51"/>
      <c r="I8" s="3" t="s">
        <v>57</v>
      </c>
      <c r="J8" s="23" t="s">
        <v>310</v>
      </c>
      <c r="K8" s="2" t="s">
        <v>57</v>
      </c>
      <c r="L8" s="2"/>
      <c r="M8" s="24"/>
      <c r="P8">
        <v>115</v>
      </c>
      <c r="Q8" s="10" t="s">
        <v>372</v>
      </c>
      <c r="R8" t="s">
        <v>371</v>
      </c>
    </row>
    <row r="9" spans="1:18" ht="25.5" x14ac:dyDescent="0.2">
      <c r="A9" s="23">
        <v>35</v>
      </c>
      <c r="B9" s="15" t="s">
        <v>303</v>
      </c>
      <c r="C9" s="2" t="s">
        <v>304</v>
      </c>
      <c r="D9" s="2">
        <v>2008</v>
      </c>
      <c r="E9" s="24">
        <v>22</v>
      </c>
      <c r="F9" s="51" t="s">
        <v>311</v>
      </c>
      <c r="G9" s="24">
        <v>1989</v>
      </c>
      <c r="H9" s="51" t="s">
        <v>314</v>
      </c>
      <c r="I9" s="3" t="s">
        <v>30</v>
      </c>
      <c r="J9" s="93" t="s">
        <v>313</v>
      </c>
      <c r="K9" s="2">
        <v>57</v>
      </c>
      <c r="L9" s="2"/>
      <c r="M9" s="24"/>
      <c r="P9">
        <v>135</v>
      </c>
      <c r="Q9" s="10" t="s">
        <v>374</v>
      </c>
      <c r="R9" t="s">
        <v>373</v>
      </c>
    </row>
    <row r="10" spans="1:18" x14ac:dyDescent="0.2">
      <c r="A10" s="23">
        <v>35</v>
      </c>
      <c r="B10" s="15" t="s">
        <v>303</v>
      </c>
      <c r="C10" s="2" t="s">
        <v>304</v>
      </c>
      <c r="D10" s="2">
        <v>2008</v>
      </c>
      <c r="E10" s="24">
        <v>22</v>
      </c>
      <c r="F10" s="51" t="s">
        <v>315</v>
      </c>
      <c r="G10" s="24">
        <v>1993</v>
      </c>
      <c r="H10" s="51" t="s">
        <v>317</v>
      </c>
      <c r="I10" s="3" t="s">
        <v>30</v>
      </c>
      <c r="J10" s="23" t="s">
        <v>316</v>
      </c>
      <c r="K10" s="2">
        <v>58.7</v>
      </c>
      <c r="L10" s="2"/>
      <c r="M10" s="24"/>
      <c r="P10">
        <v>131</v>
      </c>
      <c r="Q10" s="10" t="s">
        <v>375</v>
      </c>
      <c r="R10" t="s">
        <v>376</v>
      </c>
    </row>
    <row r="11" spans="1:18" ht="38.25" x14ac:dyDescent="0.2">
      <c r="A11" s="23">
        <v>35</v>
      </c>
      <c r="B11" s="15" t="s">
        <v>303</v>
      </c>
      <c r="C11" s="2" t="s">
        <v>304</v>
      </c>
      <c r="D11" s="2">
        <v>2008</v>
      </c>
      <c r="E11" s="24">
        <v>22</v>
      </c>
      <c r="F11" s="51" t="s">
        <v>318</v>
      </c>
      <c r="G11" s="24">
        <v>1997</v>
      </c>
      <c r="H11" s="51"/>
      <c r="I11" s="3" t="s">
        <v>57</v>
      </c>
      <c r="J11" s="93" t="s">
        <v>319</v>
      </c>
      <c r="K11" s="2" t="s">
        <v>57</v>
      </c>
      <c r="L11" s="2"/>
      <c r="M11" s="24"/>
      <c r="P11">
        <v>128</v>
      </c>
      <c r="Q11" s="10" t="s">
        <v>377</v>
      </c>
      <c r="R11" t="s">
        <v>379</v>
      </c>
    </row>
    <row r="12" spans="1:18" x14ac:dyDescent="0.2">
      <c r="A12" s="23">
        <v>35</v>
      </c>
      <c r="B12" s="15" t="s">
        <v>303</v>
      </c>
      <c r="C12" s="2" t="s">
        <v>304</v>
      </c>
      <c r="D12" s="2">
        <v>2008</v>
      </c>
      <c r="E12" s="24">
        <v>22</v>
      </c>
      <c r="F12" s="51" t="s">
        <v>320</v>
      </c>
      <c r="G12" s="24">
        <v>1990</v>
      </c>
      <c r="H12" s="51" t="s">
        <v>322</v>
      </c>
      <c r="I12" s="3" t="s">
        <v>57</v>
      </c>
      <c r="J12" s="23" t="s">
        <v>321</v>
      </c>
      <c r="K12" s="2">
        <v>56</v>
      </c>
      <c r="L12" s="2"/>
      <c r="M12" s="24"/>
      <c r="P12">
        <v>124</v>
      </c>
      <c r="Q12" s="10" t="s">
        <v>381</v>
      </c>
      <c r="R12" t="s">
        <v>380</v>
      </c>
    </row>
    <row r="13" spans="1:18" ht="51" x14ac:dyDescent="0.2">
      <c r="A13" s="23">
        <v>35</v>
      </c>
      <c r="B13" s="15" t="s">
        <v>303</v>
      </c>
      <c r="C13" s="2" t="s">
        <v>304</v>
      </c>
      <c r="D13" s="2">
        <v>2008</v>
      </c>
      <c r="E13" s="24">
        <v>22</v>
      </c>
      <c r="F13" s="51" t="s">
        <v>323</v>
      </c>
      <c r="G13" s="24">
        <v>2002</v>
      </c>
      <c r="H13" s="91" t="s">
        <v>328</v>
      </c>
      <c r="I13" s="3" t="s">
        <v>57</v>
      </c>
      <c r="J13" s="93" t="s">
        <v>324</v>
      </c>
      <c r="K13" s="2">
        <v>52.3</v>
      </c>
      <c r="L13" s="2"/>
      <c r="M13" s="24"/>
      <c r="P13">
        <v>156</v>
      </c>
      <c r="Q13" s="10" t="s">
        <v>382</v>
      </c>
      <c r="R13" s="126" t="s">
        <v>642</v>
      </c>
    </row>
    <row r="14" spans="1:18" ht="25.5" x14ac:dyDescent="0.2">
      <c r="A14" s="23">
        <v>35</v>
      </c>
      <c r="B14" s="15" t="s">
        <v>303</v>
      </c>
      <c r="C14" s="2" t="s">
        <v>304</v>
      </c>
      <c r="D14" s="2">
        <v>2008</v>
      </c>
      <c r="E14" s="24">
        <v>22</v>
      </c>
      <c r="F14" s="51" t="s">
        <v>325</v>
      </c>
      <c r="G14" s="24">
        <v>1998</v>
      </c>
      <c r="H14" s="51" t="s">
        <v>326</v>
      </c>
      <c r="I14" s="3" t="s">
        <v>82</v>
      </c>
      <c r="J14" s="93" t="s">
        <v>327</v>
      </c>
      <c r="K14" s="2">
        <v>54</v>
      </c>
      <c r="L14" s="2"/>
      <c r="M14" s="24"/>
      <c r="P14">
        <v>116</v>
      </c>
      <c r="Q14" s="10" t="s">
        <v>551</v>
      </c>
      <c r="R14" t="s">
        <v>550</v>
      </c>
    </row>
    <row r="15" spans="1:18" x14ac:dyDescent="0.2">
      <c r="A15" s="23">
        <v>35</v>
      </c>
      <c r="B15" s="15" t="s">
        <v>303</v>
      </c>
      <c r="C15" s="2" t="s">
        <v>304</v>
      </c>
      <c r="D15" s="2">
        <v>2008</v>
      </c>
      <c r="E15" s="24">
        <v>22</v>
      </c>
      <c r="F15" s="51" t="s">
        <v>329</v>
      </c>
      <c r="G15" s="24">
        <v>1996</v>
      </c>
      <c r="H15" s="51" t="s">
        <v>330</v>
      </c>
      <c r="I15" s="3" t="s">
        <v>30</v>
      </c>
      <c r="J15" s="23"/>
      <c r="K15" s="2" t="s">
        <v>57</v>
      </c>
      <c r="L15" s="2"/>
      <c r="M15" s="24"/>
      <c r="P15">
        <v>109</v>
      </c>
      <c r="Q15" s="10" t="s">
        <v>553</v>
      </c>
      <c r="R15" t="s">
        <v>552</v>
      </c>
    </row>
    <row r="16" spans="1:18" ht="25.5" x14ac:dyDescent="0.2">
      <c r="A16" s="23">
        <v>35</v>
      </c>
      <c r="B16" s="15" t="s">
        <v>303</v>
      </c>
      <c r="C16" s="2" t="s">
        <v>304</v>
      </c>
      <c r="D16" s="2">
        <v>2008</v>
      </c>
      <c r="E16" s="24">
        <v>22</v>
      </c>
      <c r="F16" s="51" t="s">
        <v>331</v>
      </c>
      <c r="G16" s="24">
        <v>1996</v>
      </c>
      <c r="H16" s="51" t="s">
        <v>333</v>
      </c>
      <c r="I16" s="3" t="s">
        <v>30</v>
      </c>
      <c r="J16" s="93" t="s">
        <v>332</v>
      </c>
      <c r="K16" s="2">
        <v>61.8</v>
      </c>
      <c r="L16" s="2"/>
      <c r="M16" s="24"/>
      <c r="P16">
        <v>64</v>
      </c>
      <c r="Q16" s="10" t="s">
        <v>555</v>
      </c>
      <c r="R16" t="s">
        <v>554</v>
      </c>
    </row>
    <row r="17" spans="1:18" ht="38.25" x14ac:dyDescent="0.2">
      <c r="A17" s="23">
        <v>35</v>
      </c>
      <c r="B17" s="15" t="s">
        <v>303</v>
      </c>
      <c r="C17" s="2" t="s">
        <v>304</v>
      </c>
      <c r="D17" s="2">
        <v>2008</v>
      </c>
      <c r="E17" s="24">
        <v>22</v>
      </c>
      <c r="F17" s="51" t="s">
        <v>334</v>
      </c>
      <c r="G17" s="24">
        <v>1995</v>
      </c>
      <c r="H17" s="51" t="s">
        <v>336</v>
      </c>
      <c r="I17" s="3" t="s">
        <v>30</v>
      </c>
      <c r="J17" s="93" t="s">
        <v>335</v>
      </c>
      <c r="K17" s="2">
        <v>54</v>
      </c>
      <c r="L17" s="2"/>
      <c r="M17" s="24"/>
      <c r="P17">
        <v>96</v>
      </c>
      <c r="Q17" s="10" t="s">
        <v>638</v>
      </c>
      <c r="R17" t="s">
        <v>637</v>
      </c>
    </row>
    <row r="18" spans="1:18" ht="25.5" x14ac:dyDescent="0.2">
      <c r="A18" s="23">
        <v>35</v>
      </c>
      <c r="B18" s="15" t="s">
        <v>303</v>
      </c>
      <c r="C18" s="2" t="s">
        <v>304</v>
      </c>
      <c r="D18" s="2">
        <v>2008</v>
      </c>
      <c r="E18" s="24">
        <v>22</v>
      </c>
      <c r="F18" s="51" t="s">
        <v>337</v>
      </c>
      <c r="G18" s="24">
        <v>2006</v>
      </c>
      <c r="H18" s="51"/>
      <c r="I18" s="3" t="s">
        <v>57</v>
      </c>
      <c r="J18" s="93" t="s">
        <v>338</v>
      </c>
      <c r="K18" s="2" t="s">
        <v>57</v>
      </c>
      <c r="L18" s="2"/>
      <c r="M18" s="24" t="s">
        <v>339</v>
      </c>
      <c r="P18">
        <v>77</v>
      </c>
      <c r="Q18" s="10" t="s">
        <v>640</v>
      </c>
      <c r="R18" t="s">
        <v>639</v>
      </c>
    </row>
    <row r="19" spans="1:18" ht="51" x14ac:dyDescent="0.2">
      <c r="A19" s="23">
        <v>35</v>
      </c>
      <c r="B19" s="15" t="s">
        <v>303</v>
      </c>
      <c r="C19" s="2" t="s">
        <v>304</v>
      </c>
      <c r="D19" s="2">
        <v>2008</v>
      </c>
      <c r="E19" s="24">
        <v>22</v>
      </c>
      <c r="F19" s="51" t="s">
        <v>340</v>
      </c>
      <c r="G19" s="24">
        <v>2002</v>
      </c>
      <c r="H19" s="51" t="s">
        <v>343</v>
      </c>
      <c r="I19" s="3" t="s">
        <v>30</v>
      </c>
      <c r="J19" s="93" t="s">
        <v>341</v>
      </c>
      <c r="K19" s="2" t="s">
        <v>57</v>
      </c>
      <c r="L19" s="2"/>
      <c r="M19" s="24" t="s">
        <v>342</v>
      </c>
      <c r="P19">
        <v>155</v>
      </c>
      <c r="Q19" s="10" t="s">
        <v>641</v>
      </c>
      <c r="R19" s="130" t="s">
        <v>643</v>
      </c>
    </row>
    <row r="20" spans="1:18" x14ac:dyDescent="0.2">
      <c r="A20" s="23">
        <v>35</v>
      </c>
      <c r="B20" s="15" t="s">
        <v>303</v>
      </c>
      <c r="C20" s="2" t="s">
        <v>304</v>
      </c>
      <c r="D20" s="2">
        <v>2008</v>
      </c>
      <c r="E20" s="24">
        <v>22</v>
      </c>
      <c r="F20" s="51" t="s">
        <v>344</v>
      </c>
      <c r="G20" s="24">
        <v>1995</v>
      </c>
      <c r="H20" s="51" t="s">
        <v>346</v>
      </c>
      <c r="I20" s="3" t="s">
        <v>30</v>
      </c>
      <c r="J20" s="23" t="s">
        <v>345</v>
      </c>
      <c r="K20" s="2">
        <v>53</v>
      </c>
      <c r="L20" s="2"/>
      <c r="M20" s="24"/>
      <c r="P20">
        <v>51</v>
      </c>
      <c r="Q20" s="10" t="s">
        <v>645</v>
      </c>
      <c r="R20" t="s">
        <v>644</v>
      </c>
    </row>
    <row r="21" spans="1:18" x14ac:dyDescent="0.2">
      <c r="A21" s="23">
        <v>35</v>
      </c>
      <c r="B21" s="15" t="s">
        <v>303</v>
      </c>
      <c r="C21" s="2" t="s">
        <v>304</v>
      </c>
      <c r="D21" s="2">
        <v>2008</v>
      </c>
      <c r="E21" s="24">
        <v>22</v>
      </c>
      <c r="F21" s="51" t="s">
        <v>347</v>
      </c>
      <c r="G21" s="24">
        <v>1988</v>
      </c>
      <c r="H21" s="51" t="s">
        <v>349</v>
      </c>
      <c r="I21" s="3" t="s">
        <v>30</v>
      </c>
      <c r="J21" s="23" t="s">
        <v>348</v>
      </c>
      <c r="K21" s="2">
        <v>52</v>
      </c>
      <c r="L21" s="2"/>
      <c r="M21" s="24"/>
      <c r="P21">
        <v>10</v>
      </c>
      <c r="Q21" s="10" t="s">
        <v>958</v>
      </c>
      <c r="R21" t="s">
        <v>957</v>
      </c>
    </row>
    <row r="22" spans="1:18" ht="51" x14ac:dyDescent="0.2">
      <c r="A22" s="23">
        <v>35</v>
      </c>
      <c r="B22" s="15" t="s">
        <v>303</v>
      </c>
      <c r="C22" s="2" t="s">
        <v>304</v>
      </c>
      <c r="D22" s="2">
        <v>2008</v>
      </c>
      <c r="E22" s="24">
        <v>22</v>
      </c>
      <c r="F22" s="51" t="s">
        <v>350</v>
      </c>
      <c r="G22" s="24">
        <v>1990</v>
      </c>
      <c r="H22" s="51" t="s">
        <v>352</v>
      </c>
      <c r="I22" s="3" t="s">
        <v>30</v>
      </c>
      <c r="J22" s="93" t="s">
        <v>351</v>
      </c>
      <c r="K22" s="2">
        <v>54</v>
      </c>
      <c r="L22" s="2"/>
      <c r="M22" s="24"/>
      <c r="P22">
        <v>90</v>
      </c>
      <c r="Q22" s="10" t="s">
        <v>956</v>
      </c>
      <c r="R22" t="s">
        <v>955</v>
      </c>
    </row>
    <row r="23" spans="1:18" ht="38.25" x14ac:dyDescent="0.2">
      <c r="A23" s="23">
        <v>35</v>
      </c>
      <c r="B23" s="15" t="s">
        <v>303</v>
      </c>
      <c r="C23" s="2" t="s">
        <v>304</v>
      </c>
      <c r="D23" s="2">
        <v>2008</v>
      </c>
      <c r="E23" s="24">
        <v>22</v>
      </c>
      <c r="F23" s="51" t="s">
        <v>353</v>
      </c>
      <c r="G23" s="24">
        <v>1997</v>
      </c>
      <c r="H23" s="51" t="s">
        <v>355</v>
      </c>
      <c r="I23" s="3" t="s">
        <v>30</v>
      </c>
      <c r="J23" s="93" t="s">
        <v>354</v>
      </c>
      <c r="K23" s="2"/>
      <c r="L23" s="2">
        <v>58.5</v>
      </c>
      <c r="M23" s="24"/>
      <c r="P23">
        <v>44</v>
      </c>
      <c r="Q23" s="10" t="s">
        <v>954</v>
      </c>
      <c r="R23" t="s">
        <v>953</v>
      </c>
    </row>
    <row r="24" spans="1:18" x14ac:dyDescent="0.2">
      <c r="A24" s="23">
        <v>35</v>
      </c>
      <c r="B24" s="15" t="s">
        <v>303</v>
      </c>
      <c r="C24" s="2" t="s">
        <v>304</v>
      </c>
      <c r="D24" s="2">
        <v>2008</v>
      </c>
      <c r="E24" s="24">
        <v>22</v>
      </c>
      <c r="F24" s="51" t="s">
        <v>356</v>
      </c>
      <c r="G24" s="24">
        <v>1990</v>
      </c>
      <c r="H24" s="51" t="s">
        <v>359</v>
      </c>
      <c r="I24" s="3" t="s">
        <v>30</v>
      </c>
      <c r="J24" s="23" t="s">
        <v>357</v>
      </c>
      <c r="K24" s="2"/>
      <c r="L24" s="2"/>
      <c r="M24" s="24" t="s">
        <v>358</v>
      </c>
    </row>
    <row r="25" spans="1:18" x14ac:dyDescent="0.2">
      <c r="A25" s="23">
        <v>35</v>
      </c>
      <c r="B25" s="15" t="s">
        <v>303</v>
      </c>
      <c r="C25" s="2" t="s">
        <v>304</v>
      </c>
      <c r="D25" s="2">
        <v>2008</v>
      </c>
      <c r="E25" s="24">
        <v>22</v>
      </c>
      <c r="F25" s="51" t="s">
        <v>360</v>
      </c>
      <c r="G25" s="24">
        <v>1993</v>
      </c>
      <c r="H25" s="51" t="s">
        <v>362</v>
      </c>
      <c r="I25" s="3" t="s">
        <v>30</v>
      </c>
      <c r="J25" s="23" t="s">
        <v>361</v>
      </c>
      <c r="K25" s="2"/>
      <c r="L25" s="2"/>
      <c r="M25" s="24"/>
    </row>
    <row r="26" spans="1:18" ht="39" thickBot="1" x14ac:dyDescent="0.25">
      <c r="A26" s="26">
        <v>35</v>
      </c>
      <c r="B26" s="27" t="s">
        <v>303</v>
      </c>
      <c r="C26" s="28" t="s">
        <v>304</v>
      </c>
      <c r="D26" s="28">
        <v>2008</v>
      </c>
      <c r="E26" s="30">
        <v>22</v>
      </c>
      <c r="F26" s="52" t="s">
        <v>363</v>
      </c>
      <c r="G26" s="30">
        <v>2002</v>
      </c>
      <c r="H26" s="52" t="s">
        <v>365</v>
      </c>
      <c r="I26" s="29" t="s">
        <v>30</v>
      </c>
      <c r="J26" s="117" t="s">
        <v>364</v>
      </c>
      <c r="K26" s="28">
        <v>61.2</v>
      </c>
      <c r="L26" s="28"/>
      <c r="M26" s="30"/>
    </row>
    <row r="27" spans="1:18" x14ac:dyDescent="0.2">
      <c r="A27" s="61">
        <v>46</v>
      </c>
      <c r="B27" s="62" t="s">
        <v>383</v>
      </c>
      <c r="C27" s="63" t="s">
        <v>384</v>
      </c>
      <c r="D27" s="63">
        <v>2005</v>
      </c>
      <c r="E27" s="121">
        <v>65</v>
      </c>
      <c r="F27" s="61" t="s">
        <v>385</v>
      </c>
      <c r="G27" s="64">
        <v>2004</v>
      </c>
      <c r="H27" s="98" t="s">
        <v>386</v>
      </c>
      <c r="I27" s="121" t="s">
        <v>57</v>
      </c>
      <c r="J27" s="61" t="s">
        <v>387</v>
      </c>
      <c r="K27" s="63">
        <v>53</v>
      </c>
      <c r="L27" s="63"/>
      <c r="M27" s="64"/>
    </row>
    <row r="28" spans="1:18" ht="38.25" x14ac:dyDescent="0.2">
      <c r="A28" s="65">
        <v>46</v>
      </c>
      <c r="B28" s="66" t="s">
        <v>383</v>
      </c>
      <c r="C28" s="67" t="s">
        <v>384</v>
      </c>
      <c r="D28" s="67">
        <v>2005</v>
      </c>
      <c r="E28" s="122">
        <v>65</v>
      </c>
      <c r="F28" s="65" t="s">
        <v>388</v>
      </c>
      <c r="G28" s="69">
        <v>1999</v>
      </c>
      <c r="H28" s="99"/>
      <c r="I28" s="122" t="s">
        <v>57</v>
      </c>
      <c r="J28" s="123" t="s">
        <v>389</v>
      </c>
      <c r="K28" s="67" t="s">
        <v>57</v>
      </c>
      <c r="L28" s="67"/>
      <c r="M28" s="69"/>
    </row>
    <row r="29" spans="1:18" ht="76.5" x14ac:dyDescent="0.2">
      <c r="A29" s="65">
        <v>46</v>
      </c>
      <c r="B29" s="66" t="s">
        <v>383</v>
      </c>
      <c r="C29" s="67" t="s">
        <v>384</v>
      </c>
      <c r="D29" s="67">
        <v>2005</v>
      </c>
      <c r="E29" s="122">
        <v>65</v>
      </c>
      <c r="F29" s="65" t="s">
        <v>390</v>
      </c>
      <c r="G29" s="69">
        <v>1975</v>
      </c>
      <c r="H29" s="99" t="s">
        <v>391</v>
      </c>
      <c r="I29" s="122" t="s">
        <v>30</v>
      </c>
      <c r="J29" s="123" t="s">
        <v>393</v>
      </c>
      <c r="K29" s="67">
        <v>50</v>
      </c>
      <c r="L29" s="67"/>
      <c r="M29" s="69"/>
    </row>
    <row r="30" spans="1:18" ht="114.75" x14ac:dyDescent="0.2">
      <c r="A30" s="65">
        <v>46</v>
      </c>
      <c r="B30" s="66" t="s">
        <v>383</v>
      </c>
      <c r="C30" s="67" t="s">
        <v>384</v>
      </c>
      <c r="D30" s="67">
        <v>2005</v>
      </c>
      <c r="E30" s="122">
        <v>65</v>
      </c>
      <c r="F30" s="65" t="s">
        <v>392</v>
      </c>
      <c r="G30" s="69">
        <v>2003</v>
      </c>
      <c r="H30" s="99" t="s">
        <v>395</v>
      </c>
      <c r="I30" s="122" t="s">
        <v>30</v>
      </c>
      <c r="J30" s="123" t="s">
        <v>394</v>
      </c>
      <c r="K30" s="67">
        <v>56</v>
      </c>
      <c r="L30" s="67"/>
      <c r="M30" s="69"/>
    </row>
    <row r="31" spans="1:18" ht="76.5" x14ac:dyDescent="0.2">
      <c r="A31" s="65">
        <v>46</v>
      </c>
      <c r="B31" s="66" t="s">
        <v>383</v>
      </c>
      <c r="C31" s="67" t="s">
        <v>384</v>
      </c>
      <c r="D31" s="67">
        <v>2005</v>
      </c>
      <c r="E31" s="122">
        <v>65</v>
      </c>
      <c r="F31" s="65" t="s">
        <v>396</v>
      </c>
      <c r="G31" s="69">
        <v>2002</v>
      </c>
      <c r="H31" s="99"/>
      <c r="I31" s="122" t="s">
        <v>57</v>
      </c>
      <c r="J31" s="123" t="s">
        <v>397</v>
      </c>
      <c r="K31" s="67" t="s">
        <v>57</v>
      </c>
      <c r="L31" s="67"/>
      <c r="M31" s="69"/>
    </row>
    <row r="32" spans="1:18" ht="76.5" x14ac:dyDescent="0.2">
      <c r="A32" s="65">
        <v>46</v>
      </c>
      <c r="B32" s="66" t="s">
        <v>383</v>
      </c>
      <c r="C32" s="67" t="s">
        <v>384</v>
      </c>
      <c r="D32" s="67">
        <v>2005</v>
      </c>
      <c r="E32" s="122">
        <v>65</v>
      </c>
      <c r="F32" s="65" t="s">
        <v>398</v>
      </c>
      <c r="G32" s="69">
        <v>1974</v>
      </c>
      <c r="H32" s="99"/>
      <c r="I32" s="122" t="s">
        <v>57</v>
      </c>
      <c r="J32" s="123" t="s">
        <v>399</v>
      </c>
      <c r="K32" s="67" t="s">
        <v>57</v>
      </c>
      <c r="L32" s="67"/>
      <c r="M32" s="69"/>
    </row>
    <row r="33" spans="1:13" ht="89.25" x14ac:dyDescent="0.2">
      <c r="A33" s="65">
        <v>46</v>
      </c>
      <c r="B33" s="66" t="s">
        <v>383</v>
      </c>
      <c r="C33" s="67" t="s">
        <v>384</v>
      </c>
      <c r="D33" s="67">
        <v>2005</v>
      </c>
      <c r="E33" s="122">
        <v>65</v>
      </c>
      <c r="F33" s="65" t="s">
        <v>400</v>
      </c>
      <c r="G33" s="69">
        <v>1979</v>
      </c>
      <c r="H33" s="99" t="s">
        <v>402</v>
      </c>
      <c r="I33" s="122" t="s">
        <v>30</v>
      </c>
      <c r="J33" s="123" t="s">
        <v>401</v>
      </c>
      <c r="K33" s="67">
        <v>50</v>
      </c>
      <c r="L33" s="67"/>
      <c r="M33" s="69"/>
    </row>
    <row r="34" spans="1:13" ht="76.5" x14ac:dyDescent="0.2">
      <c r="A34" s="65">
        <v>46</v>
      </c>
      <c r="B34" s="66" t="s">
        <v>383</v>
      </c>
      <c r="C34" s="67" t="s">
        <v>384</v>
      </c>
      <c r="D34" s="67">
        <v>2005</v>
      </c>
      <c r="E34" s="122">
        <v>65</v>
      </c>
      <c r="F34" s="65" t="s">
        <v>403</v>
      </c>
      <c r="G34" s="69">
        <v>1966</v>
      </c>
      <c r="H34" s="99" t="s">
        <v>405</v>
      </c>
      <c r="I34" s="122" t="s">
        <v>30</v>
      </c>
      <c r="J34" s="123" t="s">
        <v>404</v>
      </c>
      <c r="K34" s="67">
        <v>58</v>
      </c>
      <c r="L34" s="67"/>
      <c r="M34" s="69"/>
    </row>
    <row r="35" spans="1:13" ht="76.5" x14ac:dyDescent="0.2">
      <c r="A35" s="65">
        <v>46</v>
      </c>
      <c r="B35" s="66" t="s">
        <v>383</v>
      </c>
      <c r="C35" s="67" t="s">
        <v>384</v>
      </c>
      <c r="D35" s="67">
        <v>2005</v>
      </c>
      <c r="E35" s="122">
        <v>65</v>
      </c>
      <c r="F35" s="65" t="s">
        <v>406</v>
      </c>
      <c r="G35" s="69">
        <v>1977</v>
      </c>
      <c r="H35" s="99"/>
      <c r="I35" s="122" t="s">
        <v>57</v>
      </c>
      <c r="J35" s="123" t="s">
        <v>407</v>
      </c>
      <c r="K35" s="67" t="s">
        <v>57</v>
      </c>
      <c r="L35" s="67"/>
      <c r="M35" s="69"/>
    </row>
    <row r="36" spans="1:13" ht="76.5" x14ac:dyDescent="0.2">
      <c r="A36" s="65">
        <v>46</v>
      </c>
      <c r="B36" s="66" t="s">
        <v>383</v>
      </c>
      <c r="C36" s="67" t="s">
        <v>384</v>
      </c>
      <c r="D36" s="67">
        <v>2005</v>
      </c>
      <c r="E36" s="122">
        <v>65</v>
      </c>
      <c r="F36" s="65" t="s">
        <v>408</v>
      </c>
      <c r="G36" s="69">
        <v>1989</v>
      </c>
      <c r="H36" s="99" t="s">
        <v>386</v>
      </c>
      <c r="I36" s="122" t="s">
        <v>57</v>
      </c>
      <c r="J36" s="123" t="s">
        <v>409</v>
      </c>
      <c r="K36" s="67">
        <v>52</v>
      </c>
      <c r="L36" s="67"/>
      <c r="M36" s="69"/>
    </row>
    <row r="37" spans="1:13" ht="76.5" x14ac:dyDescent="0.2">
      <c r="A37" s="65">
        <v>46</v>
      </c>
      <c r="B37" s="66" t="s">
        <v>383</v>
      </c>
      <c r="C37" s="67" t="s">
        <v>384</v>
      </c>
      <c r="D37" s="67">
        <v>2005</v>
      </c>
      <c r="E37" s="122">
        <v>65</v>
      </c>
      <c r="F37" s="65" t="s">
        <v>410</v>
      </c>
      <c r="G37" s="69">
        <v>1995</v>
      </c>
      <c r="H37" s="99" t="s">
        <v>412</v>
      </c>
      <c r="I37" s="122" t="s">
        <v>30</v>
      </c>
      <c r="J37" s="123" t="s">
        <v>411</v>
      </c>
      <c r="K37" s="67">
        <v>66</v>
      </c>
      <c r="L37" s="67"/>
      <c r="M37" s="69"/>
    </row>
    <row r="38" spans="1:13" ht="76.5" x14ac:dyDescent="0.2">
      <c r="A38" s="65">
        <v>46</v>
      </c>
      <c r="B38" s="66" t="s">
        <v>383</v>
      </c>
      <c r="C38" s="67" t="s">
        <v>384</v>
      </c>
      <c r="D38" s="67">
        <v>2005</v>
      </c>
      <c r="E38" s="122">
        <v>65</v>
      </c>
      <c r="F38" s="65" t="s">
        <v>413</v>
      </c>
      <c r="G38" s="69">
        <v>1974</v>
      </c>
      <c r="H38" s="99" t="s">
        <v>415</v>
      </c>
      <c r="I38" s="122" t="s">
        <v>30</v>
      </c>
      <c r="J38" s="123" t="s">
        <v>414</v>
      </c>
      <c r="K38" s="67">
        <v>50</v>
      </c>
      <c r="L38" s="67"/>
      <c r="M38" s="69"/>
    </row>
    <row r="39" spans="1:13" ht="76.5" x14ac:dyDescent="0.2">
      <c r="A39" s="65">
        <v>46</v>
      </c>
      <c r="B39" s="66" t="s">
        <v>383</v>
      </c>
      <c r="C39" s="67" t="s">
        <v>384</v>
      </c>
      <c r="D39" s="67">
        <v>2005</v>
      </c>
      <c r="E39" s="122">
        <v>65</v>
      </c>
      <c r="F39" s="65" t="s">
        <v>416</v>
      </c>
      <c r="G39" s="69">
        <v>1996</v>
      </c>
      <c r="H39" s="99" t="s">
        <v>386</v>
      </c>
      <c r="I39" s="122" t="s">
        <v>57</v>
      </c>
      <c r="J39" s="123" t="s">
        <v>417</v>
      </c>
      <c r="K39" s="67">
        <v>52</v>
      </c>
      <c r="L39" s="67"/>
      <c r="M39" s="69"/>
    </row>
    <row r="40" spans="1:13" ht="76.5" x14ac:dyDescent="0.2">
      <c r="A40" s="65">
        <v>46</v>
      </c>
      <c r="B40" s="66" t="s">
        <v>383</v>
      </c>
      <c r="C40" s="67" t="s">
        <v>384</v>
      </c>
      <c r="D40" s="67">
        <v>2005</v>
      </c>
      <c r="E40" s="122">
        <v>65</v>
      </c>
      <c r="F40" s="65" t="s">
        <v>418</v>
      </c>
      <c r="G40" s="69">
        <v>2001</v>
      </c>
      <c r="H40" s="99" t="s">
        <v>386</v>
      </c>
      <c r="I40" s="122" t="s">
        <v>57</v>
      </c>
      <c r="J40" s="123" t="s">
        <v>419</v>
      </c>
      <c r="K40" s="67" t="s">
        <v>57</v>
      </c>
      <c r="L40" s="67"/>
      <c r="M40" s="69"/>
    </row>
    <row r="41" spans="1:13" ht="76.5" x14ac:dyDescent="0.2">
      <c r="A41" s="65">
        <v>46</v>
      </c>
      <c r="B41" s="66" t="s">
        <v>383</v>
      </c>
      <c r="C41" s="67" t="s">
        <v>384</v>
      </c>
      <c r="D41" s="67">
        <v>2005</v>
      </c>
      <c r="E41" s="122">
        <v>65</v>
      </c>
      <c r="F41" s="65" t="s">
        <v>420</v>
      </c>
      <c r="G41" s="69">
        <v>2001</v>
      </c>
      <c r="H41" s="99" t="s">
        <v>386</v>
      </c>
      <c r="I41" s="122" t="s">
        <v>57</v>
      </c>
      <c r="J41" s="123" t="s">
        <v>421</v>
      </c>
      <c r="K41" s="67" t="s">
        <v>57</v>
      </c>
      <c r="L41" s="67"/>
      <c r="M41" s="69"/>
    </row>
    <row r="42" spans="1:13" ht="76.5" x14ac:dyDescent="0.2">
      <c r="A42" s="65">
        <v>46</v>
      </c>
      <c r="B42" s="66" t="s">
        <v>383</v>
      </c>
      <c r="C42" s="67" t="s">
        <v>384</v>
      </c>
      <c r="D42" s="67">
        <v>2005</v>
      </c>
      <c r="E42" s="122">
        <v>65</v>
      </c>
      <c r="F42" s="65" t="s">
        <v>422</v>
      </c>
      <c r="G42" s="69">
        <v>1976</v>
      </c>
      <c r="H42" s="99" t="s">
        <v>424</v>
      </c>
      <c r="I42" s="122" t="s">
        <v>30</v>
      </c>
      <c r="J42" s="123" t="s">
        <v>423</v>
      </c>
      <c r="K42" s="67" t="s">
        <v>57</v>
      </c>
      <c r="L42" s="67"/>
      <c r="M42" s="69"/>
    </row>
    <row r="43" spans="1:13" ht="76.5" x14ac:dyDescent="0.2">
      <c r="A43" s="65">
        <v>46</v>
      </c>
      <c r="B43" s="66" t="s">
        <v>383</v>
      </c>
      <c r="C43" s="67" t="s">
        <v>384</v>
      </c>
      <c r="D43" s="67">
        <v>2005</v>
      </c>
      <c r="E43" s="122">
        <v>65</v>
      </c>
      <c r="F43" s="65" t="s">
        <v>425</v>
      </c>
      <c r="G43" s="69">
        <v>1977</v>
      </c>
      <c r="H43" s="99" t="s">
        <v>427</v>
      </c>
      <c r="I43" s="122" t="s">
        <v>30</v>
      </c>
      <c r="J43" s="123" t="s">
        <v>426</v>
      </c>
      <c r="K43" s="67">
        <v>47</v>
      </c>
      <c r="L43" s="67"/>
      <c r="M43" s="69"/>
    </row>
    <row r="44" spans="1:13" ht="89.25" x14ac:dyDescent="0.2">
      <c r="A44" s="65">
        <v>46</v>
      </c>
      <c r="B44" s="66" t="s">
        <v>383</v>
      </c>
      <c r="C44" s="67" t="s">
        <v>384</v>
      </c>
      <c r="D44" s="67">
        <v>2005</v>
      </c>
      <c r="E44" s="122">
        <v>65</v>
      </c>
      <c r="F44" s="65" t="s">
        <v>428</v>
      </c>
      <c r="G44" s="69">
        <v>2000</v>
      </c>
      <c r="H44" s="99" t="s">
        <v>430</v>
      </c>
      <c r="I44" s="122" t="s">
        <v>30</v>
      </c>
      <c r="J44" s="123" t="s">
        <v>429</v>
      </c>
      <c r="K44" s="67">
        <v>54</v>
      </c>
      <c r="L44" s="67"/>
      <c r="M44" s="69"/>
    </row>
    <row r="45" spans="1:13" ht="89.25" x14ac:dyDescent="0.2">
      <c r="A45" s="65">
        <v>46</v>
      </c>
      <c r="B45" s="66" t="s">
        <v>383</v>
      </c>
      <c r="C45" s="67" t="s">
        <v>384</v>
      </c>
      <c r="D45" s="67">
        <v>2005</v>
      </c>
      <c r="E45" s="122">
        <v>65</v>
      </c>
      <c r="F45" s="65" t="s">
        <v>431</v>
      </c>
      <c r="G45" s="69">
        <v>2000</v>
      </c>
      <c r="H45" s="99" t="s">
        <v>433</v>
      </c>
      <c r="I45" s="122" t="s">
        <v>30</v>
      </c>
      <c r="J45" s="123" t="s">
        <v>432</v>
      </c>
      <c r="K45" s="67">
        <v>54</v>
      </c>
      <c r="L45" s="67"/>
      <c r="M45" s="69"/>
    </row>
    <row r="46" spans="1:13" ht="76.5" x14ac:dyDescent="0.2">
      <c r="A46" s="65">
        <v>46</v>
      </c>
      <c r="B46" s="66" t="s">
        <v>383</v>
      </c>
      <c r="C46" s="67" t="s">
        <v>384</v>
      </c>
      <c r="D46" s="67">
        <v>2005</v>
      </c>
      <c r="E46" s="122">
        <v>65</v>
      </c>
      <c r="F46" s="65" t="s">
        <v>434</v>
      </c>
      <c r="G46" s="69">
        <v>1972</v>
      </c>
      <c r="H46" s="99" t="s">
        <v>386</v>
      </c>
      <c r="I46" s="122" t="s">
        <v>57</v>
      </c>
      <c r="J46" s="123" t="s">
        <v>435</v>
      </c>
      <c r="K46" s="67" t="s">
        <v>57</v>
      </c>
      <c r="L46" s="67"/>
      <c r="M46" s="69"/>
    </row>
    <row r="47" spans="1:13" ht="76.5" x14ac:dyDescent="0.2">
      <c r="A47" s="65">
        <v>46</v>
      </c>
      <c r="B47" s="66" t="s">
        <v>383</v>
      </c>
      <c r="C47" s="67" t="s">
        <v>384</v>
      </c>
      <c r="D47" s="67">
        <v>2005</v>
      </c>
      <c r="E47" s="122">
        <v>65</v>
      </c>
      <c r="F47" s="65" t="s">
        <v>434</v>
      </c>
      <c r="G47" s="69">
        <v>1977</v>
      </c>
      <c r="H47" s="99" t="s">
        <v>437</v>
      </c>
      <c r="I47" s="122" t="s">
        <v>30</v>
      </c>
      <c r="J47" s="123" t="s">
        <v>436</v>
      </c>
      <c r="K47" s="67" t="s">
        <v>57</v>
      </c>
      <c r="L47" s="67"/>
      <c r="M47" s="69"/>
    </row>
    <row r="48" spans="1:13" ht="89.25" x14ac:dyDescent="0.2">
      <c r="A48" s="65">
        <v>46</v>
      </c>
      <c r="B48" s="66" t="s">
        <v>383</v>
      </c>
      <c r="C48" s="67" t="s">
        <v>384</v>
      </c>
      <c r="D48" s="67">
        <v>2005</v>
      </c>
      <c r="E48" s="122">
        <v>65</v>
      </c>
      <c r="F48" s="65" t="s">
        <v>438</v>
      </c>
      <c r="G48" s="69">
        <v>2001</v>
      </c>
      <c r="H48" s="99" t="s">
        <v>440</v>
      </c>
      <c r="I48" s="122" t="s">
        <v>441</v>
      </c>
      <c r="J48" s="123" t="s">
        <v>439</v>
      </c>
      <c r="K48" s="67">
        <v>48</v>
      </c>
      <c r="L48" s="67"/>
      <c r="M48" s="69"/>
    </row>
    <row r="49" spans="1:13" ht="76.5" x14ac:dyDescent="0.2">
      <c r="A49" s="65">
        <v>46</v>
      </c>
      <c r="B49" s="66" t="s">
        <v>383</v>
      </c>
      <c r="C49" s="67" t="s">
        <v>384</v>
      </c>
      <c r="D49" s="67">
        <v>2005</v>
      </c>
      <c r="E49" s="122">
        <v>65</v>
      </c>
      <c r="F49" s="65" t="s">
        <v>442</v>
      </c>
      <c r="G49" s="69">
        <v>1992</v>
      </c>
      <c r="H49" s="99" t="s">
        <v>386</v>
      </c>
      <c r="I49" s="122" t="s">
        <v>57</v>
      </c>
      <c r="J49" s="123" t="s">
        <v>443</v>
      </c>
      <c r="K49" s="67" t="s">
        <v>57</v>
      </c>
      <c r="L49" s="67"/>
      <c r="M49" s="69"/>
    </row>
    <row r="50" spans="1:13" ht="76.5" x14ac:dyDescent="0.2">
      <c r="A50" s="65">
        <v>46</v>
      </c>
      <c r="B50" s="66" t="s">
        <v>383</v>
      </c>
      <c r="C50" s="67" t="s">
        <v>384</v>
      </c>
      <c r="D50" s="67">
        <v>2005</v>
      </c>
      <c r="E50" s="122">
        <v>65</v>
      </c>
      <c r="F50" s="65" t="s">
        <v>444</v>
      </c>
      <c r="G50" s="69">
        <v>1992</v>
      </c>
      <c r="H50" s="99" t="s">
        <v>446</v>
      </c>
      <c r="I50" s="122" t="s">
        <v>30</v>
      </c>
      <c r="J50" s="123" t="s">
        <v>445</v>
      </c>
      <c r="K50" s="67">
        <v>55</v>
      </c>
      <c r="L50" s="67"/>
      <c r="M50" s="69"/>
    </row>
    <row r="51" spans="1:13" ht="76.5" x14ac:dyDescent="0.2">
      <c r="A51" s="65">
        <v>46</v>
      </c>
      <c r="B51" s="66" t="s">
        <v>383</v>
      </c>
      <c r="C51" s="67" t="s">
        <v>384</v>
      </c>
      <c r="D51" s="67">
        <v>2005</v>
      </c>
      <c r="E51" s="122">
        <v>65</v>
      </c>
      <c r="F51" s="65" t="s">
        <v>447</v>
      </c>
      <c r="G51" s="69">
        <v>1995</v>
      </c>
      <c r="H51" s="99" t="s">
        <v>386</v>
      </c>
      <c r="I51" s="122" t="s">
        <v>57</v>
      </c>
      <c r="J51" s="123" t="s">
        <v>448</v>
      </c>
      <c r="K51" s="67" t="s">
        <v>57</v>
      </c>
      <c r="L51" s="67"/>
      <c r="M51" s="69"/>
    </row>
    <row r="52" spans="1:13" ht="76.5" x14ac:dyDescent="0.2">
      <c r="A52" s="65">
        <v>46</v>
      </c>
      <c r="B52" s="66" t="s">
        <v>383</v>
      </c>
      <c r="C52" s="67" t="s">
        <v>384</v>
      </c>
      <c r="D52" s="67">
        <v>2005</v>
      </c>
      <c r="E52" s="122">
        <v>65</v>
      </c>
      <c r="F52" s="65" t="s">
        <v>449</v>
      </c>
      <c r="G52" s="69">
        <v>2001</v>
      </c>
      <c r="H52" s="99" t="s">
        <v>386</v>
      </c>
      <c r="I52" s="122" t="s">
        <v>57</v>
      </c>
      <c r="J52" s="123" t="s">
        <v>450</v>
      </c>
      <c r="K52" s="67">
        <v>52</v>
      </c>
      <c r="L52" s="67"/>
      <c r="M52" s="69"/>
    </row>
    <row r="53" spans="1:13" ht="76.5" x14ac:dyDescent="0.2">
      <c r="A53" s="65">
        <v>46</v>
      </c>
      <c r="B53" s="66" t="s">
        <v>383</v>
      </c>
      <c r="C53" s="67" t="s">
        <v>384</v>
      </c>
      <c r="D53" s="67">
        <v>2005</v>
      </c>
      <c r="E53" s="122">
        <v>65</v>
      </c>
      <c r="F53" s="65" t="s">
        <v>451</v>
      </c>
      <c r="G53" s="69">
        <v>2003</v>
      </c>
      <c r="H53" s="99" t="s">
        <v>453</v>
      </c>
      <c r="I53" s="122" t="s">
        <v>30</v>
      </c>
      <c r="J53" s="123" t="s">
        <v>452</v>
      </c>
      <c r="K53" s="67">
        <v>51</v>
      </c>
      <c r="L53" s="67"/>
      <c r="M53" s="69"/>
    </row>
    <row r="54" spans="1:13" ht="89.25" x14ac:dyDescent="0.2">
      <c r="A54" s="65">
        <v>46</v>
      </c>
      <c r="B54" s="66" t="s">
        <v>383</v>
      </c>
      <c r="C54" s="67" t="s">
        <v>384</v>
      </c>
      <c r="D54" s="67">
        <v>2005</v>
      </c>
      <c r="E54" s="122">
        <v>65</v>
      </c>
      <c r="F54" s="65" t="s">
        <v>454</v>
      </c>
      <c r="G54" s="69">
        <v>2002</v>
      </c>
      <c r="H54" s="99" t="s">
        <v>484</v>
      </c>
      <c r="I54" s="122" t="s">
        <v>30</v>
      </c>
      <c r="J54" s="123" t="s">
        <v>549</v>
      </c>
      <c r="K54" s="67">
        <v>51</v>
      </c>
      <c r="L54" s="67"/>
      <c r="M54" s="69"/>
    </row>
    <row r="55" spans="1:13" ht="76.5" x14ac:dyDescent="0.2">
      <c r="A55" s="65">
        <v>46</v>
      </c>
      <c r="B55" s="66" t="s">
        <v>383</v>
      </c>
      <c r="C55" s="67" t="s">
        <v>384</v>
      </c>
      <c r="D55" s="67">
        <v>2005</v>
      </c>
      <c r="E55" s="122">
        <v>65</v>
      </c>
      <c r="F55" s="65" t="s">
        <v>455</v>
      </c>
      <c r="G55" s="69">
        <v>2000</v>
      </c>
      <c r="H55" s="99" t="s">
        <v>386</v>
      </c>
      <c r="I55" s="122" t="s">
        <v>57</v>
      </c>
      <c r="J55" s="123" t="s">
        <v>456</v>
      </c>
      <c r="K55" s="67" t="s">
        <v>57</v>
      </c>
      <c r="L55" s="67"/>
      <c r="M55" s="69"/>
    </row>
    <row r="56" spans="1:13" ht="76.5" x14ac:dyDescent="0.2">
      <c r="A56" s="65">
        <v>46</v>
      </c>
      <c r="B56" s="66" t="s">
        <v>383</v>
      </c>
      <c r="C56" s="67" t="s">
        <v>384</v>
      </c>
      <c r="D56" s="67">
        <v>2005</v>
      </c>
      <c r="E56" s="122">
        <v>65</v>
      </c>
      <c r="F56" s="65" t="s">
        <v>457</v>
      </c>
      <c r="G56" s="69">
        <v>1962</v>
      </c>
      <c r="H56" s="99" t="s">
        <v>386</v>
      </c>
      <c r="I56" s="122" t="s">
        <v>57</v>
      </c>
      <c r="J56" s="123" t="s">
        <v>458</v>
      </c>
      <c r="K56" s="67">
        <v>51</v>
      </c>
      <c r="L56" s="67"/>
      <c r="M56" s="69"/>
    </row>
    <row r="57" spans="1:13" ht="76.5" x14ac:dyDescent="0.2">
      <c r="A57" s="65">
        <v>46</v>
      </c>
      <c r="B57" s="66" t="s">
        <v>383</v>
      </c>
      <c r="C57" s="67" t="s">
        <v>384</v>
      </c>
      <c r="D57" s="67">
        <v>2005</v>
      </c>
      <c r="E57" s="122">
        <v>65</v>
      </c>
      <c r="F57" s="65" t="s">
        <v>459</v>
      </c>
      <c r="G57" s="69">
        <v>2001</v>
      </c>
      <c r="H57" s="99" t="s">
        <v>386</v>
      </c>
      <c r="I57" s="122" t="s">
        <v>57</v>
      </c>
      <c r="J57" s="123" t="s">
        <v>460</v>
      </c>
      <c r="K57" s="67" t="s">
        <v>57</v>
      </c>
      <c r="L57" s="67"/>
      <c r="M57" s="69"/>
    </row>
    <row r="58" spans="1:13" ht="76.5" x14ac:dyDescent="0.2">
      <c r="A58" s="65">
        <v>46</v>
      </c>
      <c r="B58" s="66" t="s">
        <v>383</v>
      </c>
      <c r="C58" s="67" t="s">
        <v>384</v>
      </c>
      <c r="D58" s="67">
        <v>2005</v>
      </c>
      <c r="E58" s="122">
        <v>65</v>
      </c>
      <c r="F58" s="65" t="s">
        <v>461</v>
      </c>
      <c r="G58" s="69">
        <v>2004</v>
      </c>
      <c r="H58" s="99" t="s">
        <v>463</v>
      </c>
      <c r="I58" s="122" t="s">
        <v>30</v>
      </c>
      <c r="J58" s="123" t="s">
        <v>462</v>
      </c>
      <c r="K58" s="67">
        <v>54</v>
      </c>
      <c r="L58" s="67"/>
      <c r="M58" s="69"/>
    </row>
    <row r="59" spans="1:13" ht="76.5" x14ac:dyDescent="0.2">
      <c r="A59" s="65">
        <v>46</v>
      </c>
      <c r="B59" s="66" t="s">
        <v>383</v>
      </c>
      <c r="C59" s="67" t="s">
        <v>384</v>
      </c>
      <c r="D59" s="67">
        <v>2005</v>
      </c>
      <c r="E59" s="122">
        <v>65</v>
      </c>
      <c r="F59" s="65" t="s">
        <v>464</v>
      </c>
      <c r="G59" s="69">
        <v>1997</v>
      </c>
      <c r="H59" s="99" t="s">
        <v>386</v>
      </c>
      <c r="I59" s="122" t="s">
        <v>57</v>
      </c>
      <c r="J59" s="123" t="s">
        <v>465</v>
      </c>
      <c r="K59" s="67" t="s">
        <v>57</v>
      </c>
      <c r="L59" s="67"/>
      <c r="M59" s="69"/>
    </row>
    <row r="60" spans="1:13" ht="89.25" x14ac:dyDescent="0.2">
      <c r="A60" s="65">
        <v>46</v>
      </c>
      <c r="B60" s="66" t="s">
        <v>383</v>
      </c>
      <c r="C60" s="67" t="s">
        <v>384</v>
      </c>
      <c r="D60" s="67">
        <v>2005</v>
      </c>
      <c r="E60" s="122">
        <v>65</v>
      </c>
      <c r="F60" s="65" t="s">
        <v>464</v>
      </c>
      <c r="G60" s="69">
        <v>2002</v>
      </c>
      <c r="H60" s="99" t="s">
        <v>467</v>
      </c>
      <c r="I60" s="122" t="s">
        <v>30</v>
      </c>
      <c r="J60" s="123" t="s">
        <v>466</v>
      </c>
      <c r="K60" s="67">
        <v>58</v>
      </c>
      <c r="L60" s="67"/>
      <c r="M60" s="69"/>
    </row>
    <row r="61" spans="1:13" ht="89.25" x14ac:dyDescent="0.2">
      <c r="A61" s="65">
        <v>46</v>
      </c>
      <c r="B61" s="66" t="s">
        <v>383</v>
      </c>
      <c r="C61" s="67" t="s">
        <v>384</v>
      </c>
      <c r="D61" s="67">
        <v>2005</v>
      </c>
      <c r="E61" s="122">
        <v>65</v>
      </c>
      <c r="F61" s="65" t="s">
        <v>464</v>
      </c>
      <c r="G61" s="69">
        <v>2004</v>
      </c>
      <c r="H61" s="99" t="s">
        <v>469</v>
      </c>
      <c r="I61" s="122" t="s">
        <v>30</v>
      </c>
      <c r="J61" s="123" t="s">
        <v>468</v>
      </c>
      <c r="K61" s="67">
        <v>51</v>
      </c>
      <c r="L61" s="67"/>
      <c r="M61" s="69"/>
    </row>
    <row r="62" spans="1:13" ht="89.25" x14ac:dyDescent="0.2">
      <c r="A62" s="65">
        <v>46</v>
      </c>
      <c r="B62" s="66" t="s">
        <v>383</v>
      </c>
      <c r="C62" s="67" t="s">
        <v>384</v>
      </c>
      <c r="D62" s="67">
        <v>2005</v>
      </c>
      <c r="E62" s="122">
        <v>65</v>
      </c>
      <c r="F62" s="65" t="s">
        <v>470</v>
      </c>
      <c r="G62" s="69">
        <v>1990</v>
      </c>
      <c r="H62" s="99" t="s">
        <v>402</v>
      </c>
      <c r="I62" s="122" t="s">
        <v>30</v>
      </c>
      <c r="J62" s="123" t="s">
        <v>471</v>
      </c>
      <c r="K62" s="67" t="s">
        <v>57</v>
      </c>
      <c r="L62" s="67"/>
      <c r="M62" s="69"/>
    </row>
    <row r="63" spans="1:13" ht="76.5" x14ac:dyDescent="0.2">
      <c r="A63" s="65">
        <v>46</v>
      </c>
      <c r="B63" s="66" t="s">
        <v>383</v>
      </c>
      <c r="C63" s="67" t="s">
        <v>384</v>
      </c>
      <c r="D63" s="67">
        <v>2005</v>
      </c>
      <c r="E63" s="122">
        <v>65</v>
      </c>
      <c r="F63" s="65" t="s">
        <v>470</v>
      </c>
      <c r="G63" s="69">
        <v>1992</v>
      </c>
      <c r="H63" s="99" t="s">
        <v>473</v>
      </c>
      <c r="I63" s="122" t="s">
        <v>30</v>
      </c>
      <c r="J63" s="123" t="s">
        <v>472</v>
      </c>
      <c r="K63" s="67">
        <v>51</v>
      </c>
      <c r="L63" s="67"/>
      <c r="M63" s="69"/>
    </row>
    <row r="64" spans="1:13" ht="76.5" x14ac:dyDescent="0.2">
      <c r="A64" s="65">
        <v>46</v>
      </c>
      <c r="B64" s="66" t="s">
        <v>383</v>
      </c>
      <c r="C64" s="67" t="s">
        <v>384</v>
      </c>
      <c r="D64" s="67">
        <v>2005</v>
      </c>
      <c r="E64" s="122">
        <v>65</v>
      </c>
      <c r="F64" s="65" t="s">
        <v>474</v>
      </c>
      <c r="G64" s="69">
        <v>2001</v>
      </c>
      <c r="H64" s="99" t="s">
        <v>386</v>
      </c>
      <c r="I64" s="122" t="s">
        <v>57</v>
      </c>
      <c r="J64" s="123" t="s">
        <v>475</v>
      </c>
      <c r="K64" s="67" t="s">
        <v>57</v>
      </c>
      <c r="L64" s="67"/>
      <c r="M64" s="69"/>
    </row>
    <row r="65" spans="1:13" ht="89.25" x14ac:dyDescent="0.2">
      <c r="A65" s="65">
        <v>46</v>
      </c>
      <c r="B65" s="66" t="s">
        <v>383</v>
      </c>
      <c r="C65" s="67" t="s">
        <v>384</v>
      </c>
      <c r="D65" s="67">
        <v>2005</v>
      </c>
      <c r="E65" s="122">
        <v>65</v>
      </c>
      <c r="F65" s="65" t="s">
        <v>476</v>
      </c>
      <c r="G65" s="69">
        <v>2000</v>
      </c>
      <c r="H65" s="99" t="s">
        <v>478</v>
      </c>
      <c r="I65" s="122" t="s">
        <v>30</v>
      </c>
      <c r="J65" s="123" t="s">
        <v>477</v>
      </c>
      <c r="K65" s="67">
        <v>54</v>
      </c>
      <c r="L65" s="67"/>
      <c r="M65" s="69"/>
    </row>
    <row r="66" spans="1:13" ht="76.5" x14ac:dyDescent="0.2">
      <c r="A66" s="65">
        <v>46</v>
      </c>
      <c r="B66" s="66" t="s">
        <v>383</v>
      </c>
      <c r="C66" s="67" t="s">
        <v>384</v>
      </c>
      <c r="D66" s="67">
        <v>2005</v>
      </c>
      <c r="E66" s="122">
        <v>65</v>
      </c>
      <c r="F66" s="65" t="s">
        <v>479</v>
      </c>
      <c r="G66" s="69">
        <v>2001</v>
      </c>
      <c r="H66" s="99" t="s">
        <v>481</v>
      </c>
      <c r="I66" s="122" t="s">
        <v>30</v>
      </c>
      <c r="J66" s="123" t="s">
        <v>480</v>
      </c>
      <c r="K66" s="67" t="s">
        <v>57</v>
      </c>
      <c r="L66" s="67"/>
      <c r="M66" s="69"/>
    </row>
    <row r="67" spans="1:13" ht="76.5" x14ac:dyDescent="0.2">
      <c r="A67" s="65">
        <v>46</v>
      </c>
      <c r="B67" s="66" t="s">
        <v>383</v>
      </c>
      <c r="C67" s="67" t="s">
        <v>384</v>
      </c>
      <c r="D67" s="67">
        <v>2005</v>
      </c>
      <c r="E67" s="122">
        <v>65</v>
      </c>
      <c r="F67" s="65" t="s">
        <v>482</v>
      </c>
      <c r="G67" s="69">
        <v>2003</v>
      </c>
      <c r="H67" s="99" t="s">
        <v>484</v>
      </c>
      <c r="I67" s="122" t="s">
        <v>30</v>
      </c>
      <c r="J67" s="123" t="s">
        <v>483</v>
      </c>
      <c r="K67" s="67">
        <v>49</v>
      </c>
      <c r="L67" s="67"/>
      <c r="M67" s="69"/>
    </row>
    <row r="68" spans="1:13" ht="76.5" x14ac:dyDescent="0.2">
      <c r="A68" s="65">
        <v>46</v>
      </c>
      <c r="B68" s="66" t="s">
        <v>383</v>
      </c>
      <c r="C68" s="67" t="s">
        <v>384</v>
      </c>
      <c r="D68" s="67">
        <v>2005</v>
      </c>
      <c r="E68" s="122">
        <v>65</v>
      </c>
      <c r="F68" s="65" t="s">
        <v>485</v>
      </c>
      <c r="G68" s="69">
        <v>2000</v>
      </c>
      <c r="H68" s="99" t="s">
        <v>487</v>
      </c>
      <c r="I68" s="122" t="s">
        <v>30</v>
      </c>
      <c r="J68" s="123" t="s">
        <v>486</v>
      </c>
      <c r="K68" s="67">
        <v>51</v>
      </c>
      <c r="L68" s="67"/>
      <c r="M68" s="69"/>
    </row>
    <row r="69" spans="1:13" ht="89.25" x14ac:dyDescent="0.2">
      <c r="A69" s="65">
        <v>46</v>
      </c>
      <c r="B69" s="66" t="s">
        <v>383</v>
      </c>
      <c r="C69" s="67" t="s">
        <v>384</v>
      </c>
      <c r="D69" s="67">
        <v>2005</v>
      </c>
      <c r="E69" s="122">
        <v>65</v>
      </c>
      <c r="F69" s="65" t="s">
        <v>488</v>
      </c>
      <c r="G69" s="69">
        <v>2002</v>
      </c>
      <c r="H69" s="99" t="s">
        <v>490</v>
      </c>
      <c r="I69" s="122" t="s">
        <v>30</v>
      </c>
      <c r="J69" s="123" t="s">
        <v>489</v>
      </c>
      <c r="K69" s="67">
        <v>53</v>
      </c>
      <c r="L69" s="67"/>
      <c r="M69" s="69"/>
    </row>
    <row r="70" spans="1:13" ht="76.5" x14ac:dyDescent="0.2">
      <c r="A70" s="65">
        <v>46</v>
      </c>
      <c r="B70" s="66" t="s">
        <v>383</v>
      </c>
      <c r="C70" s="67" t="s">
        <v>384</v>
      </c>
      <c r="D70" s="67">
        <v>2005</v>
      </c>
      <c r="E70" s="122">
        <v>65</v>
      </c>
      <c r="F70" s="65" t="s">
        <v>491</v>
      </c>
      <c r="G70" s="69">
        <v>1964</v>
      </c>
      <c r="H70" s="99" t="s">
        <v>493</v>
      </c>
      <c r="I70" s="122" t="s">
        <v>30</v>
      </c>
      <c r="J70" s="123" t="s">
        <v>492</v>
      </c>
      <c r="K70" s="67">
        <v>54</v>
      </c>
      <c r="L70" s="67"/>
      <c r="M70" s="69"/>
    </row>
    <row r="71" spans="1:13" ht="89.25" x14ac:dyDescent="0.2">
      <c r="A71" s="65">
        <v>46</v>
      </c>
      <c r="B71" s="66" t="s">
        <v>383</v>
      </c>
      <c r="C71" s="67" t="s">
        <v>384</v>
      </c>
      <c r="D71" s="67">
        <v>2005</v>
      </c>
      <c r="E71" s="122">
        <v>65</v>
      </c>
      <c r="F71" s="65" t="s">
        <v>494</v>
      </c>
      <c r="G71" s="69">
        <v>1994</v>
      </c>
      <c r="H71" s="99" t="s">
        <v>496</v>
      </c>
      <c r="I71" s="122" t="s">
        <v>30</v>
      </c>
      <c r="J71" s="123" t="s">
        <v>495</v>
      </c>
      <c r="K71" s="67">
        <v>57</v>
      </c>
      <c r="L71" s="67"/>
      <c r="M71" s="69"/>
    </row>
    <row r="72" spans="1:13" ht="76.5" x14ac:dyDescent="0.2">
      <c r="A72" s="65">
        <v>46</v>
      </c>
      <c r="B72" s="66" t="s">
        <v>383</v>
      </c>
      <c r="C72" s="67" t="s">
        <v>384</v>
      </c>
      <c r="D72" s="67">
        <v>2005</v>
      </c>
      <c r="E72" s="122">
        <v>65</v>
      </c>
      <c r="F72" s="65" t="s">
        <v>497</v>
      </c>
      <c r="G72" s="69">
        <v>1999</v>
      </c>
      <c r="H72" s="99" t="s">
        <v>386</v>
      </c>
      <c r="I72" s="122" t="s">
        <v>57</v>
      </c>
      <c r="J72" s="123" t="s">
        <v>498</v>
      </c>
      <c r="K72" s="67"/>
      <c r="L72" s="67"/>
      <c r="M72" s="69"/>
    </row>
    <row r="73" spans="1:13" ht="76.5" x14ac:dyDescent="0.2">
      <c r="A73" s="65">
        <v>46</v>
      </c>
      <c r="B73" s="66" t="s">
        <v>383</v>
      </c>
      <c r="C73" s="67" t="s">
        <v>384</v>
      </c>
      <c r="D73" s="67">
        <v>2005</v>
      </c>
      <c r="E73" s="122">
        <v>65</v>
      </c>
      <c r="F73" s="65" t="s">
        <v>499</v>
      </c>
      <c r="G73" s="69">
        <v>2003</v>
      </c>
      <c r="H73" s="99" t="s">
        <v>501</v>
      </c>
      <c r="I73" s="122" t="s">
        <v>30</v>
      </c>
      <c r="J73" s="123" t="s">
        <v>500</v>
      </c>
      <c r="K73" s="67">
        <v>54</v>
      </c>
      <c r="L73" s="67"/>
      <c r="M73" s="69"/>
    </row>
    <row r="74" spans="1:13" ht="76.5" x14ac:dyDescent="0.2">
      <c r="A74" s="65">
        <v>46</v>
      </c>
      <c r="B74" s="66" t="s">
        <v>383</v>
      </c>
      <c r="C74" s="67" t="s">
        <v>384</v>
      </c>
      <c r="D74" s="67">
        <v>2005</v>
      </c>
      <c r="E74" s="122">
        <v>65</v>
      </c>
      <c r="F74" s="65" t="s">
        <v>502</v>
      </c>
      <c r="G74" s="69" t="s">
        <v>503</v>
      </c>
      <c r="H74" s="99" t="s">
        <v>386</v>
      </c>
      <c r="I74" s="122" t="s">
        <v>57</v>
      </c>
      <c r="J74" s="123" t="s">
        <v>504</v>
      </c>
      <c r="K74" s="67"/>
      <c r="L74" s="67"/>
      <c r="M74" s="69" t="s">
        <v>505</v>
      </c>
    </row>
    <row r="75" spans="1:13" ht="76.5" x14ac:dyDescent="0.2">
      <c r="A75" s="65">
        <v>46</v>
      </c>
      <c r="B75" s="66" t="s">
        <v>383</v>
      </c>
      <c r="C75" s="67" t="s">
        <v>384</v>
      </c>
      <c r="D75" s="67">
        <v>2005</v>
      </c>
      <c r="E75" s="122">
        <v>65</v>
      </c>
      <c r="F75" s="65" t="s">
        <v>506</v>
      </c>
      <c r="G75" s="69">
        <v>1976</v>
      </c>
      <c r="H75" s="99" t="s">
        <v>405</v>
      </c>
      <c r="I75" s="122" t="s">
        <v>30</v>
      </c>
      <c r="J75" s="123" t="s">
        <v>507</v>
      </c>
      <c r="K75" s="67"/>
      <c r="L75" s="67"/>
      <c r="M75" s="69"/>
    </row>
    <row r="76" spans="1:13" ht="76.5" x14ac:dyDescent="0.2">
      <c r="A76" s="65">
        <v>46</v>
      </c>
      <c r="B76" s="66" t="s">
        <v>383</v>
      </c>
      <c r="C76" s="67" t="s">
        <v>384</v>
      </c>
      <c r="D76" s="67">
        <v>2005</v>
      </c>
      <c r="E76" s="122">
        <v>65</v>
      </c>
      <c r="F76" s="65" t="s">
        <v>509</v>
      </c>
      <c r="G76" s="69">
        <v>2000</v>
      </c>
      <c r="H76" s="99" t="s">
        <v>386</v>
      </c>
      <c r="I76" s="122" t="s">
        <v>57</v>
      </c>
      <c r="J76" s="123" t="s">
        <v>510</v>
      </c>
      <c r="K76" s="67" t="s">
        <v>57</v>
      </c>
      <c r="L76" s="67"/>
      <c r="M76" s="69" t="s">
        <v>505</v>
      </c>
    </row>
    <row r="77" spans="1:13" ht="76.5" x14ac:dyDescent="0.2">
      <c r="A77" s="65">
        <v>46</v>
      </c>
      <c r="B77" s="66" t="s">
        <v>383</v>
      </c>
      <c r="C77" s="67" t="s">
        <v>384</v>
      </c>
      <c r="D77" s="67">
        <v>2005</v>
      </c>
      <c r="E77" s="122">
        <v>65</v>
      </c>
      <c r="F77" s="65" t="s">
        <v>511</v>
      </c>
      <c r="G77" s="69">
        <v>2001</v>
      </c>
      <c r="H77" s="99" t="s">
        <v>386</v>
      </c>
      <c r="I77" s="122" t="s">
        <v>57</v>
      </c>
      <c r="J77" s="123" t="s">
        <v>512</v>
      </c>
      <c r="K77" s="67" t="s">
        <v>57</v>
      </c>
      <c r="L77" s="67"/>
      <c r="M77" s="69" t="s">
        <v>508</v>
      </c>
    </row>
    <row r="78" spans="1:13" ht="76.5" x14ac:dyDescent="0.2">
      <c r="A78" s="65">
        <v>46</v>
      </c>
      <c r="B78" s="66" t="s">
        <v>383</v>
      </c>
      <c r="C78" s="67" t="s">
        <v>384</v>
      </c>
      <c r="D78" s="67">
        <v>2005</v>
      </c>
      <c r="E78" s="122">
        <v>65</v>
      </c>
      <c r="F78" s="65" t="s">
        <v>511</v>
      </c>
      <c r="G78" s="69">
        <v>2002</v>
      </c>
      <c r="H78" s="99" t="s">
        <v>513</v>
      </c>
      <c r="I78" s="122" t="s">
        <v>30</v>
      </c>
      <c r="J78" s="123" t="s">
        <v>514</v>
      </c>
      <c r="K78" s="67">
        <v>53.6</v>
      </c>
      <c r="L78" s="67"/>
      <c r="M78" s="69"/>
    </row>
    <row r="79" spans="1:13" ht="63.75" x14ac:dyDescent="0.2">
      <c r="A79" s="65">
        <v>46</v>
      </c>
      <c r="B79" s="66" t="s">
        <v>383</v>
      </c>
      <c r="C79" s="67" t="s">
        <v>384</v>
      </c>
      <c r="D79" s="67">
        <v>2005</v>
      </c>
      <c r="E79" s="122">
        <v>65</v>
      </c>
      <c r="F79" s="65" t="s">
        <v>515</v>
      </c>
      <c r="G79" s="69">
        <v>1966</v>
      </c>
      <c r="H79" s="99" t="s">
        <v>405</v>
      </c>
      <c r="I79" s="122" t="s">
        <v>30</v>
      </c>
      <c r="J79" s="123" t="s">
        <v>516</v>
      </c>
      <c r="K79" s="67">
        <v>56</v>
      </c>
      <c r="L79" s="67"/>
      <c r="M79" s="69"/>
    </row>
    <row r="80" spans="1:13" ht="76.5" x14ac:dyDescent="0.2">
      <c r="A80" s="65">
        <v>46</v>
      </c>
      <c r="B80" s="66" t="s">
        <v>383</v>
      </c>
      <c r="C80" s="67" t="s">
        <v>384</v>
      </c>
      <c r="D80" s="67">
        <v>2005</v>
      </c>
      <c r="E80" s="122">
        <v>65</v>
      </c>
      <c r="F80" s="65" t="s">
        <v>517</v>
      </c>
      <c r="G80" s="69">
        <v>2001</v>
      </c>
      <c r="H80" s="99" t="s">
        <v>519</v>
      </c>
      <c r="I80" s="122" t="s">
        <v>30</v>
      </c>
      <c r="J80" s="123" t="s">
        <v>518</v>
      </c>
      <c r="K80" s="67">
        <v>44.7</v>
      </c>
      <c r="L80" s="67"/>
      <c r="M80" s="69"/>
    </row>
    <row r="81" spans="1:13" ht="76.5" x14ac:dyDescent="0.2">
      <c r="A81" s="65">
        <v>46</v>
      </c>
      <c r="B81" s="66" t="s">
        <v>383</v>
      </c>
      <c r="C81" s="67" t="s">
        <v>384</v>
      </c>
      <c r="D81" s="67">
        <v>2005</v>
      </c>
      <c r="E81" s="122">
        <v>65</v>
      </c>
      <c r="F81" s="65" t="s">
        <v>520</v>
      </c>
      <c r="G81" s="69">
        <v>1978</v>
      </c>
      <c r="H81" s="99" t="s">
        <v>412</v>
      </c>
      <c r="I81" s="122" t="s">
        <v>30</v>
      </c>
      <c r="J81" s="123" t="s">
        <v>521</v>
      </c>
      <c r="K81" s="67">
        <v>48</v>
      </c>
      <c r="L81" s="67"/>
      <c r="M81" s="69"/>
    </row>
    <row r="82" spans="1:13" ht="76.5" x14ac:dyDescent="0.2">
      <c r="A82" s="65">
        <v>46</v>
      </c>
      <c r="B82" s="66" t="s">
        <v>383</v>
      </c>
      <c r="C82" s="67" t="s">
        <v>384</v>
      </c>
      <c r="D82" s="67">
        <v>2005</v>
      </c>
      <c r="E82" s="122">
        <v>65</v>
      </c>
      <c r="F82" s="65" t="s">
        <v>522</v>
      </c>
      <c r="G82" s="69">
        <v>1998</v>
      </c>
      <c r="H82" s="99" t="s">
        <v>524</v>
      </c>
      <c r="I82" s="122" t="s">
        <v>30</v>
      </c>
      <c r="J82" s="123" t="s">
        <v>523</v>
      </c>
      <c r="K82" s="67">
        <v>48</v>
      </c>
      <c r="L82" s="67"/>
      <c r="M82" s="69"/>
    </row>
    <row r="83" spans="1:13" ht="89.25" x14ac:dyDescent="0.2">
      <c r="A83" s="65">
        <v>46</v>
      </c>
      <c r="B83" s="66" t="s">
        <v>383</v>
      </c>
      <c r="C83" s="67" t="s">
        <v>384</v>
      </c>
      <c r="D83" s="67">
        <v>2005</v>
      </c>
      <c r="E83" s="122">
        <v>65</v>
      </c>
      <c r="F83" s="65" t="s">
        <v>525</v>
      </c>
      <c r="G83" s="69">
        <v>2003</v>
      </c>
      <c r="H83" s="99" t="s">
        <v>527</v>
      </c>
      <c r="I83" s="122" t="s">
        <v>30</v>
      </c>
      <c r="J83" s="123" t="s">
        <v>526</v>
      </c>
      <c r="K83" s="67">
        <v>45.8</v>
      </c>
      <c r="L83" s="67"/>
      <c r="M83" s="69"/>
    </row>
    <row r="84" spans="1:13" ht="76.5" x14ac:dyDescent="0.2">
      <c r="A84" s="65">
        <v>46</v>
      </c>
      <c r="B84" s="66" t="s">
        <v>383</v>
      </c>
      <c r="C84" s="67" t="s">
        <v>384</v>
      </c>
      <c r="D84" s="67">
        <v>2005</v>
      </c>
      <c r="E84" s="122">
        <v>65</v>
      </c>
      <c r="F84" s="65" t="s">
        <v>528</v>
      </c>
      <c r="G84" s="69">
        <v>2002</v>
      </c>
      <c r="H84" s="99" t="s">
        <v>530</v>
      </c>
      <c r="I84" s="122" t="s">
        <v>30</v>
      </c>
      <c r="J84" s="123" t="s">
        <v>529</v>
      </c>
      <c r="K84" s="67">
        <v>36</v>
      </c>
      <c r="L84" s="67"/>
      <c r="M84" s="69"/>
    </row>
    <row r="85" spans="1:13" ht="76.5" x14ac:dyDescent="0.2">
      <c r="A85" s="65">
        <v>46</v>
      </c>
      <c r="B85" s="66" t="s">
        <v>383</v>
      </c>
      <c r="C85" s="67" t="s">
        <v>384</v>
      </c>
      <c r="D85" s="67">
        <v>2005</v>
      </c>
      <c r="E85" s="122">
        <v>65</v>
      </c>
      <c r="F85" s="65" t="s">
        <v>531</v>
      </c>
      <c r="G85" s="69">
        <v>1994</v>
      </c>
      <c r="H85" s="99" t="s">
        <v>386</v>
      </c>
      <c r="I85" s="122" t="s">
        <v>57</v>
      </c>
      <c r="J85" s="123" t="s">
        <v>532</v>
      </c>
      <c r="K85" s="67" t="s">
        <v>57</v>
      </c>
      <c r="L85" s="67"/>
      <c r="M85" s="69"/>
    </row>
    <row r="86" spans="1:13" ht="76.5" x14ac:dyDescent="0.2">
      <c r="A86" s="65">
        <v>46</v>
      </c>
      <c r="B86" s="66" t="s">
        <v>383</v>
      </c>
      <c r="C86" s="67" t="s">
        <v>384</v>
      </c>
      <c r="D86" s="67">
        <v>2005</v>
      </c>
      <c r="E86" s="122">
        <v>65</v>
      </c>
      <c r="F86" s="65" t="s">
        <v>533</v>
      </c>
      <c r="G86" s="69">
        <v>2000</v>
      </c>
      <c r="H86" s="99" t="s">
        <v>405</v>
      </c>
      <c r="I86" s="122" t="s">
        <v>30</v>
      </c>
      <c r="J86" s="123" t="s">
        <v>534</v>
      </c>
      <c r="K86" s="67">
        <v>55</v>
      </c>
      <c r="L86" s="67"/>
      <c r="M86" s="69"/>
    </row>
    <row r="87" spans="1:13" ht="89.25" x14ac:dyDescent="0.2">
      <c r="A87" s="65">
        <v>46</v>
      </c>
      <c r="B87" s="66" t="s">
        <v>383</v>
      </c>
      <c r="C87" s="67" t="s">
        <v>384</v>
      </c>
      <c r="D87" s="67">
        <v>2005</v>
      </c>
      <c r="E87" s="122">
        <v>65</v>
      </c>
      <c r="F87" s="65" t="s">
        <v>535</v>
      </c>
      <c r="G87" s="69">
        <v>2003</v>
      </c>
      <c r="H87" s="99" t="s">
        <v>537</v>
      </c>
      <c r="I87" s="122" t="s">
        <v>30</v>
      </c>
      <c r="J87" s="123" t="s">
        <v>536</v>
      </c>
      <c r="K87" s="67">
        <v>41</v>
      </c>
      <c r="L87" s="67"/>
      <c r="M87" s="69"/>
    </row>
    <row r="88" spans="1:13" ht="76.5" x14ac:dyDescent="0.2">
      <c r="A88" s="65">
        <v>46</v>
      </c>
      <c r="B88" s="66" t="s">
        <v>383</v>
      </c>
      <c r="C88" s="67" t="s">
        <v>384</v>
      </c>
      <c r="D88" s="67">
        <v>2005</v>
      </c>
      <c r="E88" s="122">
        <v>65</v>
      </c>
      <c r="F88" s="65" t="s">
        <v>538</v>
      </c>
      <c r="G88" s="69">
        <v>1968</v>
      </c>
      <c r="H88" s="99" t="s">
        <v>540</v>
      </c>
      <c r="I88" s="122" t="s">
        <v>30</v>
      </c>
      <c r="J88" s="123" t="s">
        <v>539</v>
      </c>
      <c r="K88" s="67">
        <v>58</v>
      </c>
      <c r="L88" s="67"/>
      <c r="M88" s="69"/>
    </row>
    <row r="89" spans="1:13" ht="76.5" x14ac:dyDescent="0.2">
      <c r="A89" s="65">
        <v>46</v>
      </c>
      <c r="B89" s="66" t="s">
        <v>383</v>
      </c>
      <c r="C89" s="67" t="s">
        <v>384</v>
      </c>
      <c r="D89" s="67">
        <v>2005</v>
      </c>
      <c r="E89" s="122">
        <v>65</v>
      </c>
      <c r="F89" s="65" t="s">
        <v>541</v>
      </c>
      <c r="G89" s="69">
        <v>1989</v>
      </c>
      <c r="H89" s="99" t="s">
        <v>543</v>
      </c>
      <c r="I89" s="122" t="s">
        <v>30</v>
      </c>
      <c r="J89" s="123" t="s">
        <v>542</v>
      </c>
      <c r="K89" s="67">
        <v>51</v>
      </c>
      <c r="L89" s="67"/>
      <c r="M89" s="69"/>
    </row>
    <row r="90" spans="1:13" ht="76.5" x14ac:dyDescent="0.2">
      <c r="A90" s="65">
        <v>46</v>
      </c>
      <c r="B90" s="66" t="s">
        <v>383</v>
      </c>
      <c r="C90" s="67" t="s">
        <v>384</v>
      </c>
      <c r="D90" s="67">
        <v>2005</v>
      </c>
      <c r="E90" s="122">
        <v>65</v>
      </c>
      <c r="F90" s="65" t="s">
        <v>544</v>
      </c>
      <c r="G90" s="69">
        <v>2002</v>
      </c>
      <c r="H90" s="99" t="s">
        <v>546</v>
      </c>
      <c r="I90" s="122" t="s">
        <v>30</v>
      </c>
      <c r="J90" s="123" t="s">
        <v>545</v>
      </c>
      <c r="K90" s="67">
        <v>54</v>
      </c>
      <c r="L90" s="67"/>
      <c r="M90" s="69"/>
    </row>
    <row r="91" spans="1:13" ht="77.25" thickBot="1" x14ac:dyDescent="0.25">
      <c r="A91" s="74">
        <v>46</v>
      </c>
      <c r="B91" s="75" t="s">
        <v>383</v>
      </c>
      <c r="C91" s="76" t="s">
        <v>384</v>
      </c>
      <c r="D91" s="76">
        <v>2005</v>
      </c>
      <c r="E91" s="124">
        <v>65</v>
      </c>
      <c r="F91" s="74" t="s">
        <v>547</v>
      </c>
      <c r="G91" s="77">
        <v>1992</v>
      </c>
      <c r="H91" s="100" t="s">
        <v>487</v>
      </c>
      <c r="I91" s="124" t="s">
        <v>30</v>
      </c>
      <c r="J91" s="125" t="s">
        <v>548</v>
      </c>
      <c r="K91" s="76">
        <v>50</v>
      </c>
      <c r="L91" s="76"/>
      <c r="M91" s="77"/>
    </row>
    <row r="92" spans="1:13" ht="38.25" x14ac:dyDescent="0.2">
      <c r="A92" s="19">
        <v>73</v>
      </c>
      <c r="B92" s="20" t="s">
        <v>556</v>
      </c>
      <c r="C92" s="21" t="s">
        <v>557</v>
      </c>
      <c r="D92" s="21">
        <v>2013</v>
      </c>
      <c r="E92" s="25">
        <v>5</v>
      </c>
      <c r="F92" s="19" t="s">
        <v>558</v>
      </c>
      <c r="G92" s="22">
        <v>2006</v>
      </c>
      <c r="H92" s="50"/>
      <c r="I92" s="25" t="s">
        <v>57</v>
      </c>
      <c r="J92" s="92" t="s">
        <v>560</v>
      </c>
      <c r="K92" s="21"/>
      <c r="L92" s="21"/>
      <c r="M92" s="22" t="s">
        <v>559</v>
      </c>
    </row>
    <row r="93" spans="1:13" ht="25.5" x14ac:dyDescent="0.2">
      <c r="A93" s="23">
        <v>73</v>
      </c>
      <c r="B93" s="15" t="s">
        <v>556</v>
      </c>
      <c r="C93" s="2" t="s">
        <v>557</v>
      </c>
      <c r="D93" s="2">
        <v>2013</v>
      </c>
      <c r="E93" s="3">
        <v>5</v>
      </c>
      <c r="F93" s="23" t="s">
        <v>561</v>
      </c>
      <c r="G93" s="24">
        <v>1998</v>
      </c>
      <c r="H93" s="51"/>
      <c r="I93" s="3" t="s">
        <v>57</v>
      </c>
      <c r="J93" s="93" t="s">
        <v>562</v>
      </c>
      <c r="K93" s="2"/>
      <c r="L93" s="2"/>
      <c r="M93" s="24" t="s">
        <v>563</v>
      </c>
    </row>
    <row r="94" spans="1:13" ht="38.25" x14ac:dyDescent="0.2">
      <c r="A94" s="23">
        <v>73</v>
      </c>
      <c r="B94" s="15" t="s">
        <v>556</v>
      </c>
      <c r="C94" s="2" t="s">
        <v>557</v>
      </c>
      <c r="D94" s="2">
        <v>2013</v>
      </c>
      <c r="E94" s="3">
        <v>5</v>
      </c>
      <c r="F94" s="23" t="s">
        <v>564</v>
      </c>
      <c r="G94" s="24">
        <v>2002</v>
      </c>
      <c r="H94" s="51"/>
      <c r="I94" s="3" t="s">
        <v>57</v>
      </c>
      <c r="J94" s="93" t="s">
        <v>565</v>
      </c>
      <c r="K94" s="2"/>
      <c r="L94" s="2"/>
      <c r="M94" s="24" t="s">
        <v>563</v>
      </c>
    </row>
    <row r="95" spans="1:13" ht="114.75" x14ac:dyDescent="0.2">
      <c r="A95" s="23">
        <v>73</v>
      </c>
      <c r="B95" s="15" t="s">
        <v>556</v>
      </c>
      <c r="C95" s="2" t="s">
        <v>557</v>
      </c>
      <c r="D95" s="2">
        <v>2013</v>
      </c>
      <c r="E95" s="3">
        <v>5</v>
      </c>
      <c r="F95" s="23" t="s">
        <v>566</v>
      </c>
      <c r="G95" s="24">
        <v>2010</v>
      </c>
      <c r="H95" s="51"/>
      <c r="I95" s="3" t="s">
        <v>57</v>
      </c>
      <c r="J95" s="93" t="s">
        <v>567</v>
      </c>
      <c r="K95" s="2"/>
      <c r="L95" s="2"/>
      <c r="M95" s="24" t="s">
        <v>568</v>
      </c>
    </row>
    <row r="96" spans="1:13" ht="39" thickBot="1" x14ac:dyDescent="0.25">
      <c r="A96" s="26">
        <v>73</v>
      </c>
      <c r="B96" s="27" t="s">
        <v>556</v>
      </c>
      <c r="C96" s="28" t="s">
        <v>557</v>
      </c>
      <c r="D96" s="28">
        <v>2013</v>
      </c>
      <c r="E96" s="29">
        <v>5</v>
      </c>
      <c r="F96" s="26" t="s">
        <v>569</v>
      </c>
      <c r="G96" s="30">
        <v>1998</v>
      </c>
      <c r="H96" s="52"/>
      <c r="I96" s="29" t="s">
        <v>57</v>
      </c>
      <c r="J96" s="117" t="s">
        <v>570</v>
      </c>
      <c r="K96" s="28"/>
      <c r="L96" s="28"/>
      <c r="M96" s="30" t="s">
        <v>230</v>
      </c>
    </row>
    <row r="97" spans="1:13" ht="38.25" x14ac:dyDescent="0.2">
      <c r="A97" s="61">
        <v>26</v>
      </c>
      <c r="B97" s="62" t="s">
        <v>571</v>
      </c>
      <c r="C97" s="63" t="s">
        <v>572</v>
      </c>
      <c r="D97" s="63">
        <v>2020</v>
      </c>
      <c r="E97" s="64">
        <v>24</v>
      </c>
      <c r="F97" s="98" t="s">
        <v>574</v>
      </c>
      <c r="G97" s="64">
        <v>2015</v>
      </c>
      <c r="H97" s="98"/>
      <c r="I97" s="121" t="s">
        <v>57</v>
      </c>
      <c r="J97" s="128" t="s">
        <v>573</v>
      </c>
      <c r="K97" s="63" t="s">
        <v>57</v>
      </c>
      <c r="L97" s="63"/>
      <c r="M97" s="64"/>
    </row>
    <row r="98" spans="1:13" ht="51" x14ac:dyDescent="0.2">
      <c r="A98" s="65">
        <v>26</v>
      </c>
      <c r="B98" s="66" t="s">
        <v>571</v>
      </c>
      <c r="C98" s="67" t="s">
        <v>572</v>
      </c>
      <c r="D98" s="67">
        <v>2020</v>
      </c>
      <c r="E98" s="69">
        <v>24</v>
      </c>
      <c r="F98" s="99" t="s">
        <v>575</v>
      </c>
      <c r="G98" s="69">
        <v>2019</v>
      </c>
      <c r="H98" s="99"/>
      <c r="I98" s="122" t="s">
        <v>57</v>
      </c>
      <c r="J98" s="123" t="s">
        <v>576</v>
      </c>
      <c r="K98" s="67"/>
      <c r="L98" s="67"/>
      <c r="M98" s="69" t="s">
        <v>559</v>
      </c>
    </row>
    <row r="99" spans="1:13" ht="89.25" x14ac:dyDescent="0.2">
      <c r="A99" s="65">
        <v>26</v>
      </c>
      <c r="B99" s="66" t="s">
        <v>571</v>
      </c>
      <c r="C99" s="67" t="s">
        <v>572</v>
      </c>
      <c r="D99" s="67">
        <v>2020</v>
      </c>
      <c r="E99" s="69">
        <v>24</v>
      </c>
      <c r="F99" s="99" t="s">
        <v>577</v>
      </c>
      <c r="G99" s="69">
        <v>2006</v>
      </c>
      <c r="H99" s="99" t="s">
        <v>580</v>
      </c>
      <c r="I99" s="122" t="s">
        <v>30</v>
      </c>
      <c r="J99" s="123" t="s">
        <v>578</v>
      </c>
      <c r="K99" s="67"/>
      <c r="L99" s="67"/>
      <c r="M99" s="69" t="s">
        <v>579</v>
      </c>
    </row>
    <row r="100" spans="1:13" ht="38.25" x14ac:dyDescent="0.2">
      <c r="A100" s="65">
        <v>26</v>
      </c>
      <c r="B100" s="66" t="s">
        <v>571</v>
      </c>
      <c r="C100" s="67" t="s">
        <v>572</v>
      </c>
      <c r="D100" s="67">
        <v>2020</v>
      </c>
      <c r="E100" s="69">
        <v>24</v>
      </c>
      <c r="F100" s="99" t="s">
        <v>581</v>
      </c>
      <c r="G100" s="69">
        <v>2008</v>
      </c>
      <c r="H100" s="99" t="s">
        <v>580</v>
      </c>
      <c r="I100" s="122" t="s">
        <v>30</v>
      </c>
      <c r="J100" s="123" t="s">
        <v>582</v>
      </c>
      <c r="K100" s="67"/>
      <c r="L100" s="67"/>
      <c r="M100" s="69" t="s">
        <v>583</v>
      </c>
    </row>
    <row r="101" spans="1:13" ht="38.25" x14ac:dyDescent="0.2">
      <c r="A101" s="65">
        <v>26</v>
      </c>
      <c r="B101" s="66" t="s">
        <v>571</v>
      </c>
      <c r="C101" s="67" t="s">
        <v>572</v>
      </c>
      <c r="D101" s="67">
        <v>2020</v>
      </c>
      <c r="E101" s="69">
        <v>24</v>
      </c>
      <c r="F101" s="99" t="s">
        <v>584</v>
      </c>
      <c r="G101" s="69">
        <v>2003</v>
      </c>
      <c r="H101" s="99"/>
      <c r="I101" s="122" t="s">
        <v>57</v>
      </c>
      <c r="J101" s="123" t="s">
        <v>585</v>
      </c>
      <c r="K101" s="67"/>
      <c r="L101" s="67"/>
      <c r="M101" s="69" t="s">
        <v>579</v>
      </c>
    </row>
    <row r="102" spans="1:13" ht="25.5" x14ac:dyDescent="0.2">
      <c r="A102" s="65">
        <v>26</v>
      </c>
      <c r="B102" s="66" t="s">
        <v>571</v>
      </c>
      <c r="C102" s="67" t="s">
        <v>572</v>
      </c>
      <c r="D102" s="67">
        <v>2020</v>
      </c>
      <c r="E102" s="69">
        <v>24</v>
      </c>
      <c r="F102" s="99" t="s">
        <v>586</v>
      </c>
      <c r="G102" s="69">
        <v>2005</v>
      </c>
      <c r="H102" s="99" t="s">
        <v>588</v>
      </c>
      <c r="I102" s="122" t="s">
        <v>57</v>
      </c>
      <c r="J102" s="123" t="s">
        <v>587</v>
      </c>
      <c r="K102" s="67"/>
      <c r="L102" s="67"/>
      <c r="M102" s="69" t="s">
        <v>596</v>
      </c>
    </row>
    <row r="103" spans="1:13" ht="25.5" x14ac:dyDescent="0.2">
      <c r="A103" s="65">
        <v>26</v>
      </c>
      <c r="B103" s="66" t="s">
        <v>571</v>
      </c>
      <c r="C103" s="67" t="s">
        <v>572</v>
      </c>
      <c r="D103" s="67">
        <v>2020</v>
      </c>
      <c r="E103" s="69">
        <v>24</v>
      </c>
      <c r="F103" s="99" t="s">
        <v>589</v>
      </c>
      <c r="G103" s="69">
        <v>2015</v>
      </c>
      <c r="H103" s="99"/>
      <c r="I103" s="122" t="s">
        <v>57</v>
      </c>
      <c r="J103" s="123" t="s">
        <v>590</v>
      </c>
      <c r="K103" s="67"/>
      <c r="L103" s="67"/>
      <c r="M103" s="69" t="s">
        <v>591</v>
      </c>
    </row>
    <row r="104" spans="1:13" ht="38.25" x14ac:dyDescent="0.2">
      <c r="A104" s="65">
        <v>26</v>
      </c>
      <c r="B104" s="66" t="s">
        <v>571</v>
      </c>
      <c r="C104" s="67" t="s">
        <v>572</v>
      </c>
      <c r="D104" s="67">
        <v>2020</v>
      </c>
      <c r="E104" s="69">
        <v>24</v>
      </c>
      <c r="F104" s="99" t="s">
        <v>592</v>
      </c>
      <c r="G104" s="69">
        <v>2006</v>
      </c>
      <c r="H104" s="99" t="s">
        <v>594</v>
      </c>
      <c r="I104" s="122" t="s">
        <v>57</v>
      </c>
      <c r="J104" s="123" t="s">
        <v>593</v>
      </c>
      <c r="K104" s="67"/>
      <c r="L104" s="67"/>
      <c r="M104" s="69" t="s">
        <v>595</v>
      </c>
    </row>
    <row r="105" spans="1:13" ht="38.25" x14ac:dyDescent="0.2">
      <c r="A105" s="65">
        <v>26</v>
      </c>
      <c r="B105" s="66" t="s">
        <v>571</v>
      </c>
      <c r="C105" s="67" t="s">
        <v>572</v>
      </c>
      <c r="D105" s="67">
        <v>2020</v>
      </c>
      <c r="E105" s="69">
        <v>24</v>
      </c>
      <c r="F105" s="99" t="s">
        <v>597</v>
      </c>
      <c r="G105" s="69">
        <v>2015</v>
      </c>
      <c r="H105" s="99"/>
      <c r="I105" s="122" t="s">
        <v>57</v>
      </c>
      <c r="J105" s="123" t="s">
        <v>598</v>
      </c>
      <c r="K105" s="67"/>
      <c r="L105" s="67"/>
      <c r="M105" s="69" t="s">
        <v>599</v>
      </c>
    </row>
    <row r="106" spans="1:13" ht="51" x14ac:dyDescent="0.2">
      <c r="A106" s="65">
        <v>26</v>
      </c>
      <c r="B106" s="66" t="s">
        <v>571</v>
      </c>
      <c r="C106" s="67" t="s">
        <v>572</v>
      </c>
      <c r="D106" s="67">
        <v>2020</v>
      </c>
      <c r="E106" s="69">
        <v>24</v>
      </c>
      <c r="F106" s="99" t="s">
        <v>600</v>
      </c>
      <c r="G106" s="69">
        <v>2011</v>
      </c>
      <c r="H106" s="99"/>
      <c r="I106" s="122" t="s">
        <v>57</v>
      </c>
      <c r="J106" s="123" t="s">
        <v>601</v>
      </c>
      <c r="K106" s="67"/>
      <c r="L106" s="67"/>
      <c r="M106" s="69" t="s">
        <v>602</v>
      </c>
    </row>
    <row r="107" spans="1:13" ht="51" x14ac:dyDescent="0.2">
      <c r="A107" s="65">
        <v>26</v>
      </c>
      <c r="B107" s="66" t="s">
        <v>571</v>
      </c>
      <c r="C107" s="67" t="s">
        <v>572</v>
      </c>
      <c r="D107" s="67">
        <v>2020</v>
      </c>
      <c r="E107" s="69">
        <v>24</v>
      </c>
      <c r="F107" s="99" t="s">
        <v>603</v>
      </c>
      <c r="G107" s="69">
        <v>2003</v>
      </c>
      <c r="H107" s="99" t="s">
        <v>588</v>
      </c>
      <c r="I107" s="122" t="s">
        <v>57</v>
      </c>
      <c r="J107" s="123" t="s">
        <v>604</v>
      </c>
      <c r="K107" s="67"/>
      <c r="L107" s="67"/>
      <c r="M107" s="69" t="s">
        <v>605</v>
      </c>
    </row>
    <row r="108" spans="1:13" ht="114.75" x14ac:dyDescent="0.2">
      <c r="A108" s="65">
        <v>26</v>
      </c>
      <c r="B108" s="66" t="s">
        <v>571</v>
      </c>
      <c r="C108" s="67" t="s">
        <v>572</v>
      </c>
      <c r="D108" s="67">
        <v>2020</v>
      </c>
      <c r="E108" s="69">
        <v>24</v>
      </c>
      <c r="F108" s="99" t="s">
        <v>606</v>
      </c>
      <c r="G108" s="69" t="s">
        <v>607</v>
      </c>
      <c r="H108" s="99"/>
      <c r="I108" s="122" t="s">
        <v>57</v>
      </c>
      <c r="J108" s="127" t="s">
        <v>673</v>
      </c>
      <c r="K108" s="67"/>
      <c r="L108" s="67"/>
      <c r="M108" s="69" t="s">
        <v>608</v>
      </c>
    </row>
    <row r="109" spans="1:13" ht="51" x14ac:dyDescent="0.2">
      <c r="A109" s="65">
        <v>26</v>
      </c>
      <c r="B109" s="66" t="s">
        <v>571</v>
      </c>
      <c r="C109" s="67" t="s">
        <v>572</v>
      </c>
      <c r="D109" s="67">
        <v>2020</v>
      </c>
      <c r="E109" s="69">
        <v>24</v>
      </c>
      <c r="F109" s="99" t="s">
        <v>606</v>
      </c>
      <c r="G109" s="69" t="s">
        <v>609</v>
      </c>
      <c r="H109" s="99"/>
      <c r="I109" s="122" t="s">
        <v>57</v>
      </c>
      <c r="J109" s="123" t="s">
        <v>610</v>
      </c>
      <c r="K109" s="67"/>
      <c r="L109" s="67"/>
      <c r="M109" s="69" t="s">
        <v>608</v>
      </c>
    </row>
    <row r="110" spans="1:13" ht="38.25" x14ac:dyDescent="0.2">
      <c r="A110" s="65">
        <v>26</v>
      </c>
      <c r="B110" s="66" t="s">
        <v>571</v>
      </c>
      <c r="C110" s="67" t="s">
        <v>572</v>
      </c>
      <c r="D110" s="67">
        <v>2020</v>
      </c>
      <c r="E110" s="69">
        <v>24</v>
      </c>
      <c r="F110" s="99" t="s">
        <v>611</v>
      </c>
      <c r="G110" s="69">
        <v>2003</v>
      </c>
      <c r="H110" s="99"/>
      <c r="I110" s="122" t="s">
        <v>57</v>
      </c>
      <c r="J110" s="123" t="s">
        <v>612</v>
      </c>
      <c r="K110" s="67"/>
      <c r="L110" s="67"/>
      <c r="M110" s="69" t="s">
        <v>559</v>
      </c>
    </row>
    <row r="111" spans="1:13" ht="63.75" x14ac:dyDescent="0.2">
      <c r="A111" s="65">
        <v>26</v>
      </c>
      <c r="B111" s="66" t="s">
        <v>571</v>
      </c>
      <c r="C111" s="67" t="s">
        <v>572</v>
      </c>
      <c r="D111" s="67">
        <v>2020</v>
      </c>
      <c r="E111" s="69">
        <v>24</v>
      </c>
      <c r="F111" s="99" t="s">
        <v>613</v>
      </c>
      <c r="G111" s="69"/>
      <c r="H111" s="129" t="s">
        <v>615</v>
      </c>
      <c r="I111" s="122" t="s">
        <v>57</v>
      </c>
      <c r="J111" s="123" t="s">
        <v>614</v>
      </c>
      <c r="K111" s="67"/>
      <c r="L111" s="67"/>
      <c r="M111" s="69" t="s">
        <v>602</v>
      </c>
    </row>
    <row r="112" spans="1:13" ht="51" x14ac:dyDescent="0.2">
      <c r="A112" s="65">
        <v>26</v>
      </c>
      <c r="B112" s="66" t="s">
        <v>571</v>
      </c>
      <c r="C112" s="67" t="s">
        <v>572</v>
      </c>
      <c r="D112" s="67">
        <v>2020</v>
      </c>
      <c r="E112" s="69">
        <v>24</v>
      </c>
      <c r="F112" s="99" t="s">
        <v>616</v>
      </c>
      <c r="G112" s="69"/>
      <c r="H112" s="99" t="s">
        <v>618</v>
      </c>
      <c r="I112" s="122" t="s">
        <v>57</v>
      </c>
      <c r="J112" s="123" t="s">
        <v>617</v>
      </c>
      <c r="K112" s="67"/>
      <c r="L112" s="67"/>
      <c r="M112" s="69" t="s">
        <v>596</v>
      </c>
    </row>
    <row r="113" spans="1:13" ht="51" x14ac:dyDescent="0.2">
      <c r="A113" s="65">
        <v>26</v>
      </c>
      <c r="B113" s="66" t="s">
        <v>571</v>
      </c>
      <c r="C113" s="67" t="s">
        <v>572</v>
      </c>
      <c r="D113" s="67">
        <v>2020</v>
      </c>
      <c r="E113" s="69">
        <v>24</v>
      </c>
      <c r="F113" s="99" t="s">
        <v>619</v>
      </c>
      <c r="G113" s="69"/>
      <c r="H113" s="99"/>
      <c r="I113" s="122" t="s">
        <v>57</v>
      </c>
      <c r="J113" s="123" t="s">
        <v>620</v>
      </c>
      <c r="K113" s="67"/>
      <c r="L113" s="67"/>
      <c r="M113" s="69" t="s">
        <v>621</v>
      </c>
    </row>
    <row r="114" spans="1:13" ht="38.25" x14ac:dyDescent="0.2">
      <c r="A114" s="65">
        <v>26</v>
      </c>
      <c r="B114" s="66" t="s">
        <v>571</v>
      </c>
      <c r="C114" s="67" t="s">
        <v>572</v>
      </c>
      <c r="D114" s="67">
        <v>2020</v>
      </c>
      <c r="E114" s="69">
        <v>24</v>
      </c>
      <c r="F114" s="99" t="s">
        <v>622</v>
      </c>
      <c r="G114" s="69"/>
      <c r="H114" s="99" t="s">
        <v>618</v>
      </c>
      <c r="I114" s="122" t="s">
        <v>57</v>
      </c>
      <c r="J114" s="123" t="s">
        <v>623</v>
      </c>
      <c r="K114" s="67"/>
      <c r="L114" s="67"/>
      <c r="M114" s="69" t="s">
        <v>595</v>
      </c>
    </row>
    <row r="115" spans="1:13" ht="89.25" x14ac:dyDescent="0.2">
      <c r="A115" s="65">
        <v>26</v>
      </c>
      <c r="B115" s="66" t="s">
        <v>571</v>
      </c>
      <c r="C115" s="67" t="s">
        <v>572</v>
      </c>
      <c r="D115" s="67">
        <v>2020</v>
      </c>
      <c r="E115" s="69">
        <v>24</v>
      </c>
      <c r="F115" s="99" t="s">
        <v>624</v>
      </c>
      <c r="G115" s="69">
        <v>2007</v>
      </c>
      <c r="H115" s="129" t="s">
        <v>628</v>
      </c>
      <c r="I115" s="122" t="s">
        <v>57</v>
      </c>
      <c r="J115" s="123" t="s">
        <v>625</v>
      </c>
      <c r="K115" s="67"/>
      <c r="L115" s="67"/>
      <c r="M115" s="69" t="s">
        <v>559</v>
      </c>
    </row>
    <row r="116" spans="1:13" ht="38.25" x14ac:dyDescent="0.2">
      <c r="A116" s="65">
        <v>26</v>
      </c>
      <c r="B116" s="66" t="s">
        <v>571</v>
      </c>
      <c r="C116" s="67" t="s">
        <v>572</v>
      </c>
      <c r="D116" s="67">
        <v>2020</v>
      </c>
      <c r="E116" s="69">
        <v>24</v>
      </c>
      <c r="F116" s="99" t="s">
        <v>626</v>
      </c>
      <c r="G116" s="69">
        <v>2003</v>
      </c>
      <c r="H116" s="99" t="s">
        <v>618</v>
      </c>
      <c r="I116" s="122" t="s">
        <v>57</v>
      </c>
      <c r="J116" s="123" t="s">
        <v>627</v>
      </c>
      <c r="K116" s="67"/>
      <c r="L116" s="67"/>
      <c r="M116" s="69" t="s">
        <v>599</v>
      </c>
    </row>
    <row r="117" spans="1:13" ht="25.5" x14ac:dyDescent="0.2">
      <c r="A117" s="65">
        <v>26</v>
      </c>
      <c r="B117" s="66" t="s">
        <v>571</v>
      </c>
      <c r="C117" s="67" t="s">
        <v>572</v>
      </c>
      <c r="D117" s="67">
        <v>2020</v>
      </c>
      <c r="E117" s="69">
        <v>24</v>
      </c>
      <c r="F117" s="99" t="s">
        <v>629</v>
      </c>
      <c r="G117" s="69">
        <v>2001</v>
      </c>
      <c r="H117" s="99" t="s">
        <v>618</v>
      </c>
      <c r="I117" s="122" t="s">
        <v>57</v>
      </c>
      <c r="J117" s="123" t="s">
        <v>630</v>
      </c>
      <c r="K117" s="67"/>
      <c r="L117" s="67"/>
      <c r="M117" s="69" t="s">
        <v>559</v>
      </c>
    </row>
    <row r="118" spans="1:13" ht="63.75" x14ac:dyDescent="0.2">
      <c r="A118" s="65">
        <v>26</v>
      </c>
      <c r="B118" s="66" t="s">
        <v>571</v>
      </c>
      <c r="C118" s="67" t="s">
        <v>572</v>
      </c>
      <c r="D118" s="67">
        <v>2020</v>
      </c>
      <c r="E118" s="69">
        <v>24</v>
      </c>
      <c r="F118" s="99" t="s">
        <v>629</v>
      </c>
      <c r="G118" s="69">
        <v>2009</v>
      </c>
      <c r="H118" s="99"/>
      <c r="I118" s="122" t="s">
        <v>57</v>
      </c>
      <c r="J118" s="123" t="s">
        <v>631</v>
      </c>
      <c r="K118" s="67"/>
      <c r="L118" s="67"/>
      <c r="M118" s="69" t="s">
        <v>599</v>
      </c>
    </row>
    <row r="119" spans="1:13" ht="51" x14ac:dyDescent="0.2">
      <c r="A119" s="65">
        <v>26</v>
      </c>
      <c r="B119" s="66" t="s">
        <v>571</v>
      </c>
      <c r="C119" s="67" t="s">
        <v>572</v>
      </c>
      <c r="D119" s="67">
        <v>2020</v>
      </c>
      <c r="E119" s="69">
        <v>24</v>
      </c>
      <c r="F119" s="99" t="s">
        <v>632</v>
      </c>
      <c r="G119" s="69">
        <v>2006</v>
      </c>
      <c r="H119" s="99" t="s">
        <v>580</v>
      </c>
      <c r="I119" s="122" t="s">
        <v>30</v>
      </c>
      <c r="J119" s="123" t="s">
        <v>633</v>
      </c>
      <c r="K119" s="67"/>
      <c r="L119" s="67"/>
      <c r="M119" s="69" t="s">
        <v>634</v>
      </c>
    </row>
    <row r="120" spans="1:13" ht="64.5" thickBot="1" x14ac:dyDescent="0.25">
      <c r="A120" s="74">
        <v>26</v>
      </c>
      <c r="B120" s="75" t="s">
        <v>571</v>
      </c>
      <c r="C120" s="76" t="s">
        <v>572</v>
      </c>
      <c r="D120" s="76">
        <v>2020</v>
      </c>
      <c r="E120" s="77">
        <v>24</v>
      </c>
      <c r="F120" s="100" t="s">
        <v>635</v>
      </c>
      <c r="G120" s="77">
        <v>2006</v>
      </c>
      <c r="H120" s="100"/>
      <c r="I120" s="124" t="s">
        <v>57</v>
      </c>
      <c r="J120" s="125" t="s">
        <v>636</v>
      </c>
      <c r="K120" s="76"/>
      <c r="L120" s="76"/>
      <c r="M120" s="77" t="s">
        <v>596</v>
      </c>
    </row>
    <row r="121" spans="1:13" ht="114.75" x14ac:dyDescent="0.2">
      <c r="A121" s="19">
        <v>15</v>
      </c>
      <c r="B121" s="20" t="s">
        <v>647</v>
      </c>
      <c r="C121" s="21" t="s">
        <v>646</v>
      </c>
      <c r="D121" s="21">
        <v>2017</v>
      </c>
      <c r="E121" s="25">
        <v>7</v>
      </c>
      <c r="F121" s="19" t="s">
        <v>648</v>
      </c>
      <c r="G121" s="22">
        <v>2006</v>
      </c>
      <c r="H121" s="132" t="s">
        <v>650</v>
      </c>
      <c r="I121" s="25" t="s">
        <v>30</v>
      </c>
      <c r="J121" s="92" t="s">
        <v>665</v>
      </c>
      <c r="K121" s="21">
        <v>74.400000000000006</v>
      </c>
      <c r="L121" s="21">
        <v>74.400000000000006</v>
      </c>
      <c r="M121" s="22" t="s">
        <v>649</v>
      </c>
    </row>
    <row r="122" spans="1:13" ht="63.75" x14ac:dyDescent="0.2">
      <c r="A122" s="23">
        <v>15</v>
      </c>
      <c r="B122" s="15" t="s">
        <v>647</v>
      </c>
      <c r="C122" s="2" t="s">
        <v>646</v>
      </c>
      <c r="D122" s="2">
        <v>2017</v>
      </c>
      <c r="E122" s="3">
        <v>7</v>
      </c>
      <c r="F122" s="23" t="s">
        <v>651</v>
      </c>
      <c r="G122" s="24">
        <v>2008</v>
      </c>
      <c r="H122" s="133" t="s">
        <v>653</v>
      </c>
      <c r="I122" s="3" t="s">
        <v>30</v>
      </c>
      <c r="J122" s="93" t="s">
        <v>652</v>
      </c>
      <c r="K122" s="2">
        <v>66</v>
      </c>
      <c r="L122" s="2">
        <v>66</v>
      </c>
      <c r="M122" s="24">
        <v>55</v>
      </c>
    </row>
    <row r="123" spans="1:13" ht="114.75" x14ac:dyDescent="0.2">
      <c r="A123" s="23">
        <v>15</v>
      </c>
      <c r="B123" s="15" t="s">
        <v>647</v>
      </c>
      <c r="C123" s="2" t="s">
        <v>646</v>
      </c>
      <c r="D123" s="2">
        <v>2017</v>
      </c>
      <c r="E123" s="3">
        <v>7</v>
      </c>
      <c r="F123" s="23" t="s">
        <v>654</v>
      </c>
      <c r="G123" s="24">
        <v>2012</v>
      </c>
      <c r="H123" s="133" t="s">
        <v>656</v>
      </c>
      <c r="I123" s="3" t="s">
        <v>30</v>
      </c>
      <c r="J123" s="93" t="s">
        <v>664</v>
      </c>
      <c r="K123" s="2">
        <v>71.8</v>
      </c>
      <c r="L123" s="2">
        <v>71.8</v>
      </c>
      <c r="M123" s="24" t="s">
        <v>655</v>
      </c>
    </row>
    <row r="124" spans="1:13" ht="76.5" x14ac:dyDescent="0.2">
      <c r="A124" s="23">
        <v>15</v>
      </c>
      <c r="B124" s="15" t="s">
        <v>647</v>
      </c>
      <c r="C124" s="2" t="s">
        <v>646</v>
      </c>
      <c r="D124" s="2">
        <v>2017</v>
      </c>
      <c r="E124" s="3">
        <v>7</v>
      </c>
      <c r="F124" s="23" t="s">
        <v>657</v>
      </c>
      <c r="G124" s="24">
        <v>2014</v>
      </c>
      <c r="H124" s="133" t="s">
        <v>658</v>
      </c>
      <c r="I124" s="3"/>
      <c r="J124" s="93" t="s">
        <v>663</v>
      </c>
      <c r="K124" s="2">
        <v>54</v>
      </c>
      <c r="L124" s="2">
        <v>54</v>
      </c>
      <c r="M124" s="24"/>
    </row>
    <row r="125" spans="1:13" ht="102" x14ac:dyDescent="0.2">
      <c r="A125" s="23">
        <v>15</v>
      </c>
      <c r="B125" s="15" t="s">
        <v>647</v>
      </c>
      <c r="C125" s="2" t="s">
        <v>646</v>
      </c>
      <c r="D125" s="2">
        <v>2017</v>
      </c>
      <c r="E125" s="3">
        <v>7</v>
      </c>
      <c r="F125" s="23" t="s">
        <v>659</v>
      </c>
      <c r="G125" s="24">
        <v>2011</v>
      </c>
      <c r="H125" s="133" t="s">
        <v>660</v>
      </c>
      <c r="I125" s="3" t="s">
        <v>30</v>
      </c>
      <c r="J125" s="93" t="s">
        <v>662</v>
      </c>
      <c r="K125" s="2">
        <v>62.5</v>
      </c>
      <c r="L125" s="2">
        <v>62.5</v>
      </c>
      <c r="M125" s="24" t="s">
        <v>661</v>
      </c>
    </row>
    <row r="126" spans="1:13" ht="102" x14ac:dyDescent="0.2">
      <c r="A126" s="23">
        <v>15</v>
      </c>
      <c r="B126" s="15" t="s">
        <v>647</v>
      </c>
      <c r="C126" s="2" t="s">
        <v>646</v>
      </c>
      <c r="D126" s="2">
        <v>2017</v>
      </c>
      <c r="E126" s="3">
        <v>7</v>
      </c>
      <c r="F126" s="23" t="s">
        <v>666</v>
      </c>
      <c r="G126" s="24">
        <v>2006</v>
      </c>
      <c r="H126" s="133" t="s">
        <v>668</v>
      </c>
      <c r="I126" s="3" t="s">
        <v>30</v>
      </c>
      <c r="J126" s="93" t="s">
        <v>667</v>
      </c>
      <c r="K126" s="2">
        <v>60.15</v>
      </c>
      <c r="L126" s="2"/>
      <c r="M126" s="24"/>
    </row>
    <row r="127" spans="1:13" ht="115.5" thickBot="1" x14ac:dyDescent="0.25">
      <c r="A127" s="26">
        <v>15</v>
      </c>
      <c r="B127" s="27" t="s">
        <v>647</v>
      </c>
      <c r="C127" s="28" t="s">
        <v>646</v>
      </c>
      <c r="D127" s="28">
        <v>2017</v>
      </c>
      <c r="E127" s="29">
        <v>7</v>
      </c>
      <c r="F127" s="26" t="s">
        <v>669</v>
      </c>
      <c r="G127" s="30">
        <v>2016</v>
      </c>
      <c r="H127" s="164" t="s">
        <v>672</v>
      </c>
      <c r="I127" s="29" t="s">
        <v>30</v>
      </c>
      <c r="J127" s="117" t="s">
        <v>671</v>
      </c>
      <c r="K127" s="28">
        <v>60.4</v>
      </c>
      <c r="L127" s="28">
        <v>60.4</v>
      </c>
      <c r="M127" s="30" t="s">
        <v>670</v>
      </c>
    </row>
    <row r="128" spans="1:13" ht="63.75" x14ac:dyDescent="0.2">
      <c r="A128" s="61">
        <v>25</v>
      </c>
      <c r="B128" s="62" t="s">
        <v>896</v>
      </c>
      <c r="C128" s="63" t="s">
        <v>895</v>
      </c>
      <c r="D128" s="63">
        <v>2005</v>
      </c>
      <c r="E128" s="121">
        <v>27</v>
      </c>
      <c r="F128" s="61" t="s">
        <v>454</v>
      </c>
      <c r="G128" s="64">
        <v>1991</v>
      </c>
      <c r="H128" s="98" t="s">
        <v>919</v>
      </c>
      <c r="I128" s="121" t="s">
        <v>30</v>
      </c>
      <c r="J128" s="128" t="s">
        <v>952</v>
      </c>
      <c r="K128" s="63">
        <v>47</v>
      </c>
      <c r="L128" s="63"/>
      <c r="M128" s="64"/>
    </row>
    <row r="129" spans="1:13" ht="63.75" x14ac:dyDescent="0.2">
      <c r="A129" s="65">
        <v>25</v>
      </c>
      <c r="B129" s="66" t="s">
        <v>896</v>
      </c>
      <c r="C129" s="67" t="s">
        <v>895</v>
      </c>
      <c r="D129" s="67">
        <v>2005</v>
      </c>
      <c r="E129" s="122">
        <v>27</v>
      </c>
      <c r="F129" s="65" t="s">
        <v>951</v>
      </c>
      <c r="G129" s="69">
        <v>1987</v>
      </c>
      <c r="H129" s="99" t="s">
        <v>950</v>
      </c>
      <c r="I129" s="122" t="s">
        <v>30</v>
      </c>
      <c r="J129" s="123" t="s">
        <v>949</v>
      </c>
      <c r="K129" s="67">
        <v>53</v>
      </c>
      <c r="L129" s="67"/>
      <c r="M129" s="69"/>
    </row>
    <row r="130" spans="1:13" ht="63.75" x14ac:dyDescent="0.2">
      <c r="A130" s="65">
        <v>25</v>
      </c>
      <c r="B130" s="66" t="s">
        <v>896</v>
      </c>
      <c r="C130" s="67" t="s">
        <v>895</v>
      </c>
      <c r="D130" s="67">
        <v>2005</v>
      </c>
      <c r="E130" s="122">
        <v>27</v>
      </c>
      <c r="F130" s="65" t="s">
        <v>948</v>
      </c>
      <c r="G130" s="69">
        <v>1988</v>
      </c>
      <c r="H130" s="99" t="s">
        <v>924</v>
      </c>
      <c r="I130" s="122" t="s">
        <v>30</v>
      </c>
      <c r="J130" s="123" t="s">
        <v>947</v>
      </c>
      <c r="K130" s="67">
        <v>56</v>
      </c>
      <c r="L130" s="67"/>
      <c r="M130" s="69"/>
    </row>
    <row r="131" spans="1:13" ht="63.75" x14ac:dyDescent="0.2">
      <c r="A131" s="65">
        <v>25</v>
      </c>
      <c r="B131" s="66" t="s">
        <v>896</v>
      </c>
      <c r="C131" s="67" t="s">
        <v>895</v>
      </c>
      <c r="D131" s="67">
        <v>2005</v>
      </c>
      <c r="E131" s="122">
        <v>27</v>
      </c>
      <c r="F131" s="65" t="s">
        <v>946</v>
      </c>
      <c r="G131" s="69">
        <v>1978</v>
      </c>
      <c r="H131" s="99" t="s">
        <v>945</v>
      </c>
      <c r="I131" s="122" t="s">
        <v>30</v>
      </c>
      <c r="J131" s="123" t="s">
        <v>944</v>
      </c>
      <c r="K131" s="67">
        <v>52</v>
      </c>
      <c r="L131" s="67"/>
      <c r="M131" s="69"/>
    </row>
    <row r="132" spans="1:13" ht="76.5" x14ac:dyDescent="0.2">
      <c r="A132" s="65">
        <v>25</v>
      </c>
      <c r="B132" s="66" t="s">
        <v>896</v>
      </c>
      <c r="C132" s="67" t="s">
        <v>895</v>
      </c>
      <c r="D132" s="67">
        <v>2005</v>
      </c>
      <c r="E132" s="122">
        <v>27</v>
      </c>
      <c r="F132" s="65" t="s">
        <v>943</v>
      </c>
      <c r="G132" s="69">
        <v>1987</v>
      </c>
      <c r="H132" s="99" t="s">
        <v>513</v>
      </c>
      <c r="I132" s="122" t="s">
        <v>30</v>
      </c>
      <c r="J132" s="123" t="s">
        <v>939</v>
      </c>
      <c r="K132" s="67">
        <v>55</v>
      </c>
      <c r="L132" s="67"/>
      <c r="M132" s="69"/>
    </row>
    <row r="133" spans="1:13" ht="76.5" x14ac:dyDescent="0.2">
      <c r="A133" s="65">
        <v>25</v>
      </c>
      <c r="B133" s="66" t="s">
        <v>896</v>
      </c>
      <c r="C133" s="67" t="s">
        <v>895</v>
      </c>
      <c r="D133" s="67">
        <v>2005</v>
      </c>
      <c r="E133" s="122">
        <v>27</v>
      </c>
      <c r="F133" s="65" t="s">
        <v>942</v>
      </c>
      <c r="G133" s="69">
        <v>1987</v>
      </c>
      <c r="H133" s="99" t="s">
        <v>941</v>
      </c>
      <c r="I133" s="122" t="s">
        <v>30</v>
      </c>
      <c r="J133" s="123" t="s">
        <v>939</v>
      </c>
      <c r="K133" s="67">
        <v>55</v>
      </c>
      <c r="L133" s="67"/>
      <c r="M133" s="69"/>
    </row>
    <row r="134" spans="1:13" ht="76.5" x14ac:dyDescent="0.2">
      <c r="A134" s="65">
        <v>25</v>
      </c>
      <c r="B134" s="66" t="s">
        <v>896</v>
      </c>
      <c r="C134" s="67" t="s">
        <v>895</v>
      </c>
      <c r="D134" s="67">
        <v>2005</v>
      </c>
      <c r="E134" s="122">
        <v>27</v>
      </c>
      <c r="F134" s="65" t="s">
        <v>940</v>
      </c>
      <c r="G134" s="69">
        <v>1987</v>
      </c>
      <c r="H134" s="99" t="s">
        <v>513</v>
      </c>
      <c r="I134" s="122" t="s">
        <v>30</v>
      </c>
      <c r="J134" s="123" t="s">
        <v>939</v>
      </c>
      <c r="K134" s="67">
        <v>55</v>
      </c>
      <c r="L134" s="67"/>
      <c r="M134" s="69"/>
    </row>
    <row r="135" spans="1:13" ht="63.75" x14ac:dyDescent="0.2">
      <c r="A135" s="65">
        <v>25</v>
      </c>
      <c r="B135" s="66" t="s">
        <v>896</v>
      </c>
      <c r="C135" s="67" t="s">
        <v>895</v>
      </c>
      <c r="D135" s="67">
        <v>2005</v>
      </c>
      <c r="E135" s="122">
        <v>27</v>
      </c>
      <c r="F135" s="65" t="s">
        <v>938</v>
      </c>
      <c r="G135" s="69">
        <v>1987</v>
      </c>
      <c r="H135" s="99" t="s">
        <v>490</v>
      </c>
      <c r="I135" s="122" t="s">
        <v>30</v>
      </c>
      <c r="J135" s="123" t="s">
        <v>937</v>
      </c>
      <c r="K135" s="67">
        <v>56</v>
      </c>
      <c r="L135" s="67"/>
      <c r="M135" s="69"/>
    </row>
    <row r="136" spans="1:13" ht="63.75" x14ac:dyDescent="0.2">
      <c r="A136" s="65">
        <v>25</v>
      </c>
      <c r="B136" s="66" t="s">
        <v>896</v>
      </c>
      <c r="C136" s="67" t="s">
        <v>895</v>
      </c>
      <c r="D136" s="67">
        <v>2005</v>
      </c>
      <c r="E136" s="122">
        <v>27</v>
      </c>
      <c r="F136" s="65" t="s">
        <v>936</v>
      </c>
      <c r="G136" s="69">
        <v>2000</v>
      </c>
      <c r="H136" s="99" t="s">
        <v>513</v>
      </c>
      <c r="I136" s="122" t="s">
        <v>30</v>
      </c>
      <c r="J136" s="123" t="s">
        <v>935</v>
      </c>
      <c r="K136" s="67">
        <v>54</v>
      </c>
      <c r="L136" s="67"/>
      <c r="M136" s="69"/>
    </row>
    <row r="137" spans="1:13" ht="63.75" x14ac:dyDescent="0.2">
      <c r="A137" s="65">
        <v>25</v>
      </c>
      <c r="B137" s="66" t="s">
        <v>896</v>
      </c>
      <c r="C137" s="67" t="s">
        <v>895</v>
      </c>
      <c r="D137" s="67">
        <v>2005</v>
      </c>
      <c r="E137" s="122">
        <v>27</v>
      </c>
      <c r="F137" s="65" t="s">
        <v>934</v>
      </c>
      <c r="G137" s="69">
        <v>1994</v>
      </c>
      <c r="H137" s="99" t="s">
        <v>933</v>
      </c>
      <c r="I137" s="122" t="s">
        <v>30</v>
      </c>
      <c r="J137" s="123" t="s">
        <v>932</v>
      </c>
      <c r="K137" s="67">
        <v>59</v>
      </c>
      <c r="L137" s="67"/>
      <c r="M137" s="69"/>
    </row>
    <row r="138" spans="1:13" ht="76.5" x14ac:dyDescent="0.2">
      <c r="A138" s="65">
        <v>25</v>
      </c>
      <c r="B138" s="66" t="s">
        <v>896</v>
      </c>
      <c r="C138" s="67" t="s">
        <v>895</v>
      </c>
      <c r="D138" s="67">
        <v>2005</v>
      </c>
      <c r="E138" s="122">
        <v>27</v>
      </c>
      <c r="F138" s="65" t="s">
        <v>931</v>
      </c>
      <c r="G138" s="69">
        <v>2000</v>
      </c>
      <c r="H138" s="99" t="s">
        <v>530</v>
      </c>
      <c r="I138" s="122" t="s">
        <v>30</v>
      </c>
      <c r="J138" s="123" t="s">
        <v>930</v>
      </c>
      <c r="K138" s="67">
        <v>59</v>
      </c>
      <c r="L138" s="67"/>
      <c r="M138" s="69"/>
    </row>
    <row r="139" spans="1:13" ht="25.5" x14ac:dyDescent="0.2">
      <c r="A139" s="65">
        <v>25</v>
      </c>
      <c r="B139" s="66" t="s">
        <v>896</v>
      </c>
      <c r="C139" s="67" t="s">
        <v>895</v>
      </c>
      <c r="D139" s="67">
        <v>2005</v>
      </c>
      <c r="E139" s="122">
        <v>27</v>
      </c>
      <c r="F139" s="65" t="s">
        <v>929</v>
      </c>
      <c r="G139" s="69">
        <v>1995</v>
      </c>
      <c r="H139" s="99" t="s">
        <v>440</v>
      </c>
      <c r="I139" s="122" t="s">
        <v>441</v>
      </c>
      <c r="J139" s="123" t="s">
        <v>928</v>
      </c>
      <c r="K139" s="67">
        <v>56</v>
      </c>
      <c r="L139" s="67"/>
      <c r="M139" s="69"/>
    </row>
    <row r="140" spans="1:13" ht="25.5" x14ac:dyDescent="0.2">
      <c r="A140" s="65">
        <v>25</v>
      </c>
      <c r="B140" s="66" t="s">
        <v>896</v>
      </c>
      <c r="C140" s="67" t="s">
        <v>895</v>
      </c>
      <c r="D140" s="67">
        <v>2005</v>
      </c>
      <c r="E140" s="122">
        <v>27</v>
      </c>
      <c r="F140" s="65" t="s">
        <v>927</v>
      </c>
      <c r="G140" s="69">
        <v>1980</v>
      </c>
      <c r="H140" s="99" t="s">
        <v>487</v>
      </c>
      <c r="I140" s="122" t="s">
        <v>30</v>
      </c>
      <c r="J140" s="123" t="s">
        <v>926</v>
      </c>
      <c r="K140" s="67">
        <v>51</v>
      </c>
      <c r="L140" s="67"/>
      <c r="M140" s="69"/>
    </row>
    <row r="141" spans="1:13" ht="63.75" x14ac:dyDescent="0.2">
      <c r="A141" s="65">
        <v>25</v>
      </c>
      <c r="B141" s="66" t="s">
        <v>896</v>
      </c>
      <c r="C141" s="67" t="s">
        <v>895</v>
      </c>
      <c r="D141" s="67">
        <v>2005</v>
      </c>
      <c r="E141" s="122">
        <v>27</v>
      </c>
      <c r="F141" s="65" t="s">
        <v>925</v>
      </c>
      <c r="G141" s="69">
        <v>2002</v>
      </c>
      <c r="H141" s="99" t="s">
        <v>924</v>
      </c>
      <c r="I141" s="122" t="s">
        <v>30</v>
      </c>
      <c r="J141" s="123" t="s">
        <v>923</v>
      </c>
      <c r="K141" s="67">
        <v>59</v>
      </c>
      <c r="L141" s="67"/>
      <c r="M141" s="69"/>
    </row>
    <row r="142" spans="1:13" ht="63.75" x14ac:dyDescent="0.2">
      <c r="A142" s="65">
        <v>25</v>
      </c>
      <c r="B142" s="66" t="s">
        <v>896</v>
      </c>
      <c r="C142" s="67" t="s">
        <v>895</v>
      </c>
      <c r="D142" s="67">
        <v>2005</v>
      </c>
      <c r="E142" s="122">
        <v>27</v>
      </c>
      <c r="F142" s="65" t="s">
        <v>922</v>
      </c>
      <c r="G142" s="69">
        <v>1998</v>
      </c>
      <c r="H142" s="99" t="s">
        <v>501</v>
      </c>
      <c r="I142" s="122" t="s">
        <v>30</v>
      </c>
      <c r="J142" s="123" t="s">
        <v>921</v>
      </c>
      <c r="K142" s="67">
        <v>62</v>
      </c>
      <c r="L142" s="67"/>
      <c r="M142" s="69"/>
    </row>
    <row r="143" spans="1:13" ht="63.75" x14ac:dyDescent="0.2">
      <c r="A143" s="65">
        <v>25</v>
      </c>
      <c r="B143" s="66" t="s">
        <v>896</v>
      </c>
      <c r="C143" s="67" t="s">
        <v>895</v>
      </c>
      <c r="D143" s="67">
        <v>2005</v>
      </c>
      <c r="E143" s="122">
        <v>27</v>
      </c>
      <c r="F143" s="65" t="s">
        <v>920</v>
      </c>
      <c r="G143" s="69">
        <v>1993</v>
      </c>
      <c r="H143" s="99" t="s">
        <v>919</v>
      </c>
      <c r="I143" s="122" t="s">
        <v>30</v>
      </c>
      <c r="J143" s="123" t="s">
        <v>918</v>
      </c>
      <c r="K143" s="67">
        <v>53</v>
      </c>
      <c r="L143" s="67"/>
      <c r="M143" s="69"/>
    </row>
    <row r="144" spans="1:13" ht="63.75" x14ac:dyDescent="0.2">
      <c r="A144" s="65">
        <v>25</v>
      </c>
      <c r="B144" s="66" t="s">
        <v>896</v>
      </c>
      <c r="C144" s="67" t="s">
        <v>895</v>
      </c>
      <c r="D144" s="67">
        <v>2005</v>
      </c>
      <c r="E144" s="122">
        <v>27</v>
      </c>
      <c r="F144" s="65" t="s">
        <v>917</v>
      </c>
      <c r="G144" s="69">
        <v>1998</v>
      </c>
      <c r="H144" s="99" t="s">
        <v>493</v>
      </c>
      <c r="I144" s="122" t="s">
        <v>30</v>
      </c>
      <c r="J144" s="123" t="s">
        <v>916</v>
      </c>
      <c r="K144" s="67">
        <v>53</v>
      </c>
      <c r="L144" s="67"/>
      <c r="M144" s="69"/>
    </row>
    <row r="145" spans="1:13" ht="76.5" x14ac:dyDescent="0.2">
      <c r="A145" s="65">
        <v>25</v>
      </c>
      <c r="B145" s="66" t="s">
        <v>896</v>
      </c>
      <c r="C145" s="67" t="s">
        <v>895</v>
      </c>
      <c r="D145" s="67">
        <v>2005</v>
      </c>
      <c r="E145" s="122">
        <v>27</v>
      </c>
      <c r="F145" s="65" t="s">
        <v>915</v>
      </c>
      <c r="G145" s="69">
        <v>1985</v>
      </c>
      <c r="H145" s="99" t="s">
        <v>913</v>
      </c>
      <c r="I145" s="122" t="s">
        <v>30</v>
      </c>
      <c r="J145" s="123" t="s">
        <v>912</v>
      </c>
      <c r="K145" s="67">
        <v>55</v>
      </c>
      <c r="L145" s="67"/>
      <c r="M145" s="69"/>
    </row>
    <row r="146" spans="1:13" ht="76.5" x14ac:dyDescent="0.2">
      <c r="A146" s="65">
        <v>25</v>
      </c>
      <c r="B146" s="66" t="s">
        <v>896</v>
      </c>
      <c r="C146" s="67" t="s">
        <v>895</v>
      </c>
      <c r="D146" s="67">
        <v>2005</v>
      </c>
      <c r="E146" s="122">
        <v>27</v>
      </c>
      <c r="F146" s="65" t="s">
        <v>914</v>
      </c>
      <c r="G146" s="69">
        <v>1985</v>
      </c>
      <c r="H146" s="99" t="s">
        <v>913</v>
      </c>
      <c r="I146" s="122" t="s">
        <v>30</v>
      </c>
      <c r="J146" s="123" t="s">
        <v>912</v>
      </c>
      <c r="K146" s="67">
        <v>55</v>
      </c>
      <c r="L146" s="67"/>
      <c r="M146" s="69"/>
    </row>
    <row r="147" spans="1:13" ht="63.75" x14ac:dyDescent="0.2">
      <c r="A147" s="65">
        <v>25</v>
      </c>
      <c r="B147" s="66" t="s">
        <v>896</v>
      </c>
      <c r="C147" s="67" t="s">
        <v>895</v>
      </c>
      <c r="D147" s="67">
        <v>2005</v>
      </c>
      <c r="E147" s="122">
        <v>27</v>
      </c>
      <c r="F147" s="65" t="s">
        <v>898</v>
      </c>
      <c r="G147" s="69">
        <v>1986</v>
      </c>
      <c r="H147" s="99" t="s">
        <v>424</v>
      </c>
      <c r="I147" s="122" t="s">
        <v>30</v>
      </c>
      <c r="J147" s="123" t="s">
        <v>911</v>
      </c>
      <c r="K147" s="67">
        <v>54</v>
      </c>
      <c r="L147" s="67"/>
      <c r="M147" s="69"/>
    </row>
    <row r="148" spans="1:13" ht="63.75" x14ac:dyDescent="0.2">
      <c r="A148" s="65">
        <v>25</v>
      </c>
      <c r="B148" s="66" t="s">
        <v>896</v>
      </c>
      <c r="C148" s="67" t="s">
        <v>895</v>
      </c>
      <c r="D148" s="67">
        <v>2005</v>
      </c>
      <c r="E148" s="122">
        <v>27</v>
      </c>
      <c r="F148" s="65" t="s">
        <v>910</v>
      </c>
      <c r="G148" s="69">
        <v>1988</v>
      </c>
      <c r="H148" s="99" t="s">
        <v>909</v>
      </c>
      <c r="I148" s="122" t="s">
        <v>30</v>
      </c>
      <c r="J148" s="123" t="s">
        <v>908</v>
      </c>
      <c r="K148" s="67">
        <v>54</v>
      </c>
      <c r="L148" s="67"/>
      <c r="M148" s="69"/>
    </row>
    <row r="149" spans="1:13" ht="51" x14ac:dyDescent="0.2">
      <c r="A149" s="65">
        <v>25</v>
      </c>
      <c r="B149" s="66" t="s">
        <v>896</v>
      </c>
      <c r="C149" s="67" t="s">
        <v>895</v>
      </c>
      <c r="D149" s="67">
        <v>2005</v>
      </c>
      <c r="E149" s="122">
        <v>27</v>
      </c>
      <c r="F149" s="65" t="s">
        <v>907</v>
      </c>
      <c r="G149" s="69">
        <v>1988</v>
      </c>
      <c r="H149" s="99" t="s">
        <v>906</v>
      </c>
      <c r="I149" s="122" t="s">
        <v>30</v>
      </c>
      <c r="J149" s="123" t="s">
        <v>905</v>
      </c>
      <c r="K149" s="67">
        <v>56</v>
      </c>
      <c r="L149" s="67"/>
      <c r="M149" s="69"/>
    </row>
    <row r="150" spans="1:13" ht="63.75" x14ac:dyDescent="0.2">
      <c r="A150" s="65">
        <v>25</v>
      </c>
      <c r="B150" s="66" t="s">
        <v>896</v>
      </c>
      <c r="C150" s="67" t="s">
        <v>895</v>
      </c>
      <c r="D150" s="67">
        <v>2005</v>
      </c>
      <c r="E150" s="122">
        <v>27</v>
      </c>
      <c r="F150" s="65" t="s">
        <v>904</v>
      </c>
      <c r="G150" s="69">
        <v>1991</v>
      </c>
      <c r="H150" s="99" t="s">
        <v>903</v>
      </c>
      <c r="I150" s="122" t="s">
        <v>30</v>
      </c>
      <c r="J150" s="123" t="s">
        <v>902</v>
      </c>
      <c r="K150" s="67">
        <v>51</v>
      </c>
      <c r="L150" s="67"/>
      <c r="M150" s="69"/>
    </row>
    <row r="151" spans="1:13" ht="63.75" x14ac:dyDescent="0.2">
      <c r="A151" s="65">
        <v>25</v>
      </c>
      <c r="B151" s="66" t="s">
        <v>896</v>
      </c>
      <c r="C151" s="67" t="s">
        <v>895</v>
      </c>
      <c r="D151" s="67">
        <v>2005</v>
      </c>
      <c r="E151" s="122">
        <v>27</v>
      </c>
      <c r="F151" s="65" t="s">
        <v>901</v>
      </c>
      <c r="G151" s="69">
        <v>1991</v>
      </c>
      <c r="H151" s="99" t="s">
        <v>513</v>
      </c>
      <c r="I151" s="122" t="s">
        <v>30</v>
      </c>
      <c r="J151" s="123" t="s">
        <v>900</v>
      </c>
      <c r="K151" s="67">
        <v>52</v>
      </c>
      <c r="L151" s="67"/>
      <c r="M151" s="69"/>
    </row>
    <row r="152" spans="1:13" ht="76.5" x14ac:dyDescent="0.2">
      <c r="A152" s="65">
        <v>25</v>
      </c>
      <c r="B152" s="66" t="s">
        <v>896</v>
      </c>
      <c r="C152" s="67" t="s">
        <v>895</v>
      </c>
      <c r="D152" s="67">
        <v>2005</v>
      </c>
      <c r="E152" s="122">
        <v>27</v>
      </c>
      <c r="F152" s="65" t="s">
        <v>898</v>
      </c>
      <c r="G152" s="69">
        <v>1994</v>
      </c>
      <c r="H152" s="99" t="s">
        <v>493</v>
      </c>
      <c r="I152" s="122" t="s">
        <v>30</v>
      </c>
      <c r="J152" s="123" t="s">
        <v>899</v>
      </c>
      <c r="K152" s="67">
        <v>52</v>
      </c>
      <c r="L152" s="67"/>
      <c r="M152" s="69"/>
    </row>
    <row r="153" spans="1:13" ht="63.75" x14ac:dyDescent="0.2">
      <c r="A153" s="65">
        <v>25</v>
      </c>
      <c r="B153" s="66" t="s">
        <v>896</v>
      </c>
      <c r="C153" s="67" t="s">
        <v>895</v>
      </c>
      <c r="D153" s="67">
        <v>2005</v>
      </c>
      <c r="E153" s="122">
        <v>27</v>
      </c>
      <c r="F153" s="65" t="s">
        <v>898</v>
      </c>
      <c r="G153" s="69">
        <v>1995</v>
      </c>
      <c r="H153" s="99" t="s">
        <v>496</v>
      </c>
      <c r="I153" s="122" t="s">
        <v>30</v>
      </c>
      <c r="J153" s="123" t="s">
        <v>897</v>
      </c>
      <c r="K153" s="67">
        <v>51.8</v>
      </c>
      <c r="L153" s="67"/>
      <c r="M153" s="69"/>
    </row>
    <row r="154" spans="1:13" ht="64.5" thickBot="1" x14ac:dyDescent="0.25">
      <c r="A154" s="74">
        <v>25</v>
      </c>
      <c r="B154" s="75" t="s">
        <v>896</v>
      </c>
      <c r="C154" s="76" t="s">
        <v>895</v>
      </c>
      <c r="D154" s="76">
        <v>2005</v>
      </c>
      <c r="E154" s="124">
        <v>27</v>
      </c>
      <c r="F154" s="74" t="s">
        <v>894</v>
      </c>
      <c r="G154" s="77">
        <v>2001</v>
      </c>
      <c r="H154" s="100" t="s">
        <v>496</v>
      </c>
      <c r="I154" s="124" t="s">
        <v>30</v>
      </c>
      <c r="J154" s="125" t="s">
        <v>893</v>
      </c>
      <c r="K154" s="76">
        <v>58</v>
      </c>
      <c r="L154" s="76"/>
      <c r="M154" s="77"/>
    </row>
    <row r="155" spans="1:13" ht="127.5" x14ac:dyDescent="0.2">
      <c r="A155" s="19">
        <v>69</v>
      </c>
      <c r="B155" s="79" t="s">
        <v>834</v>
      </c>
      <c r="C155" s="21" t="s">
        <v>833</v>
      </c>
      <c r="D155" s="21">
        <v>2005</v>
      </c>
      <c r="E155" s="22">
        <v>21</v>
      </c>
      <c r="F155" s="50" t="s">
        <v>892</v>
      </c>
      <c r="G155" s="22">
        <v>1999</v>
      </c>
      <c r="H155" s="50" t="s">
        <v>891</v>
      </c>
      <c r="I155" s="25" t="s">
        <v>30</v>
      </c>
      <c r="J155" s="92" t="s">
        <v>890</v>
      </c>
      <c r="K155" s="21">
        <v>66.400000000000006</v>
      </c>
      <c r="L155" s="21"/>
      <c r="M155" s="22"/>
    </row>
    <row r="156" spans="1:13" ht="102" x14ac:dyDescent="0.2">
      <c r="A156" s="23">
        <v>69</v>
      </c>
      <c r="B156" s="78" t="s">
        <v>834</v>
      </c>
      <c r="C156" s="2" t="s">
        <v>833</v>
      </c>
      <c r="D156" s="2">
        <v>2005</v>
      </c>
      <c r="E156" s="24">
        <v>21</v>
      </c>
      <c r="F156" s="51" t="s">
        <v>889</v>
      </c>
      <c r="G156" s="24">
        <v>2000</v>
      </c>
      <c r="H156" s="51" t="s">
        <v>888</v>
      </c>
      <c r="I156" s="3" t="s">
        <v>30</v>
      </c>
      <c r="J156" s="93" t="s">
        <v>887</v>
      </c>
      <c r="K156" s="2">
        <v>55.1</v>
      </c>
      <c r="L156" s="2">
        <v>55.064999999999998</v>
      </c>
      <c r="M156" s="24"/>
    </row>
    <row r="157" spans="1:13" ht="38.25" x14ac:dyDescent="0.2">
      <c r="A157" s="23">
        <v>69</v>
      </c>
      <c r="B157" s="78" t="s">
        <v>834</v>
      </c>
      <c r="C157" s="2" t="s">
        <v>833</v>
      </c>
      <c r="D157" s="2">
        <v>2005</v>
      </c>
      <c r="E157" s="24">
        <v>21</v>
      </c>
      <c r="F157" s="51" t="s">
        <v>886</v>
      </c>
      <c r="G157" s="24">
        <v>2002</v>
      </c>
      <c r="H157" s="51" t="s">
        <v>885</v>
      </c>
      <c r="I157" s="3" t="s">
        <v>30</v>
      </c>
      <c r="J157" s="93" t="s">
        <v>884</v>
      </c>
      <c r="K157" s="2">
        <v>59</v>
      </c>
      <c r="L157" s="2"/>
      <c r="M157" s="24"/>
    </row>
    <row r="158" spans="1:13" ht="127.5" x14ac:dyDescent="0.2">
      <c r="A158" s="23">
        <v>69</v>
      </c>
      <c r="B158" s="78" t="s">
        <v>834</v>
      </c>
      <c r="C158" s="2" t="s">
        <v>833</v>
      </c>
      <c r="D158" s="2">
        <v>2005</v>
      </c>
      <c r="E158" s="24">
        <v>21</v>
      </c>
      <c r="F158" s="51" t="s">
        <v>883</v>
      </c>
      <c r="G158" s="24">
        <v>1998</v>
      </c>
      <c r="H158" s="51" t="s">
        <v>882</v>
      </c>
      <c r="I158" s="3" t="s">
        <v>82</v>
      </c>
      <c r="J158" s="93" t="s">
        <v>881</v>
      </c>
      <c r="K158" s="2">
        <v>65</v>
      </c>
      <c r="L158" s="2"/>
      <c r="M158" s="24"/>
    </row>
    <row r="159" spans="1:13" ht="216.75" x14ac:dyDescent="0.2">
      <c r="A159" s="23">
        <v>69</v>
      </c>
      <c r="B159" s="78" t="s">
        <v>834</v>
      </c>
      <c r="C159" s="2" t="s">
        <v>833</v>
      </c>
      <c r="D159" s="2">
        <v>2005</v>
      </c>
      <c r="E159" s="24">
        <v>21</v>
      </c>
      <c r="F159" s="51" t="s">
        <v>880</v>
      </c>
      <c r="G159" s="24">
        <v>2000</v>
      </c>
      <c r="H159" s="51" t="s">
        <v>879</v>
      </c>
      <c r="I159" s="3" t="s">
        <v>30</v>
      </c>
      <c r="J159" s="93" t="s">
        <v>878</v>
      </c>
      <c r="K159" s="2">
        <v>53.3</v>
      </c>
      <c r="L159" s="2">
        <v>53.274999999999999</v>
      </c>
      <c r="M159" s="24"/>
    </row>
    <row r="160" spans="1:13" ht="102" x14ac:dyDescent="0.2">
      <c r="A160" s="23">
        <v>69</v>
      </c>
      <c r="B160" s="78" t="s">
        <v>834</v>
      </c>
      <c r="C160" s="2" t="s">
        <v>833</v>
      </c>
      <c r="D160" s="2">
        <v>2005</v>
      </c>
      <c r="E160" s="24">
        <v>21</v>
      </c>
      <c r="F160" s="51" t="s">
        <v>877</v>
      </c>
      <c r="G160" s="24">
        <v>1985</v>
      </c>
      <c r="H160" s="51" t="s">
        <v>876</v>
      </c>
      <c r="I160" s="3" t="s">
        <v>30</v>
      </c>
      <c r="J160" s="93" t="s">
        <v>875</v>
      </c>
      <c r="K160" s="2">
        <v>50.9</v>
      </c>
      <c r="L160" s="2">
        <v>50.889000000000003</v>
      </c>
      <c r="M160" s="24"/>
    </row>
    <row r="161" spans="1:13" ht="127.5" x14ac:dyDescent="0.2">
      <c r="A161" s="23">
        <v>69</v>
      </c>
      <c r="B161" s="78" t="s">
        <v>834</v>
      </c>
      <c r="C161" s="2" t="s">
        <v>833</v>
      </c>
      <c r="D161" s="2">
        <v>2005</v>
      </c>
      <c r="E161" s="24">
        <v>21</v>
      </c>
      <c r="F161" s="51" t="s">
        <v>874</v>
      </c>
      <c r="G161" s="24">
        <v>1984</v>
      </c>
      <c r="H161" s="51" t="s">
        <v>873</v>
      </c>
      <c r="I161" s="3" t="s">
        <v>30</v>
      </c>
      <c r="J161" s="93" t="s">
        <v>872</v>
      </c>
      <c r="K161" s="2">
        <v>58</v>
      </c>
      <c r="L161" s="2">
        <v>58.003999999999998</v>
      </c>
      <c r="M161" s="24"/>
    </row>
    <row r="162" spans="1:13" ht="229.5" x14ac:dyDescent="0.2">
      <c r="A162" s="23">
        <v>69</v>
      </c>
      <c r="B162" s="78" t="s">
        <v>834</v>
      </c>
      <c r="C162" s="2" t="s">
        <v>833</v>
      </c>
      <c r="D162" s="2">
        <v>2005</v>
      </c>
      <c r="E162" s="24">
        <v>21</v>
      </c>
      <c r="F162" s="51" t="s">
        <v>871</v>
      </c>
      <c r="G162" s="24">
        <v>1996</v>
      </c>
      <c r="H162" s="51" t="s">
        <v>870</v>
      </c>
      <c r="I162" s="3" t="s">
        <v>30</v>
      </c>
      <c r="J162" s="93" t="s">
        <v>869</v>
      </c>
      <c r="K162" s="2">
        <v>62</v>
      </c>
      <c r="L162" s="2">
        <v>62.384999999999998</v>
      </c>
      <c r="M162" s="24"/>
    </row>
    <row r="163" spans="1:13" ht="114.75" x14ac:dyDescent="0.2">
      <c r="A163" s="23">
        <v>69</v>
      </c>
      <c r="B163" s="78" t="s">
        <v>834</v>
      </c>
      <c r="C163" s="2" t="s">
        <v>833</v>
      </c>
      <c r="D163" s="2">
        <v>2005</v>
      </c>
      <c r="E163" s="24">
        <v>21</v>
      </c>
      <c r="F163" s="51" t="s">
        <v>868</v>
      </c>
      <c r="G163" s="24">
        <v>1999</v>
      </c>
      <c r="H163" s="51" t="s">
        <v>867</v>
      </c>
      <c r="I163" s="3" t="s">
        <v>30</v>
      </c>
      <c r="J163" s="93" t="s">
        <v>866</v>
      </c>
      <c r="K163" s="2">
        <v>53.1</v>
      </c>
      <c r="L163" s="2">
        <v>53.14</v>
      </c>
      <c r="M163" s="24"/>
    </row>
    <row r="164" spans="1:13" ht="153" x14ac:dyDescent="0.2">
      <c r="A164" s="23">
        <v>69</v>
      </c>
      <c r="B164" s="78" t="s">
        <v>834</v>
      </c>
      <c r="C164" s="2" t="s">
        <v>833</v>
      </c>
      <c r="D164" s="2">
        <v>2005</v>
      </c>
      <c r="E164" s="24">
        <v>21</v>
      </c>
      <c r="F164" s="51" t="s">
        <v>865</v>
      </c>
      <c r="G164" s="24">
        <v>1999</v>
      </c>
      <c r="H164" s="51" t="s">
        <v>864</v>
      </c>
      <c r="I164" s="3" t="s">
        <v>30</v>
      </c>
      <c r="J164" s="93" t="s">
        <v>863</v>
      </c>
      <c r="K164" s="2">
        <v>55.2</v>
      </c>
      <c r="L164" s="2">
        <v>55.2</v>
      </c>
      <c r="M164" s="24"/>
    </row>
    <row r="165" spans="1:13" ht="140.25" x14ac:dyDescent="0.2">
      <c r="A165" s="23">
        <v>69</v>
      </c>
      <c r="B165" s="78" t="s">
        <v>834</v>
      </c>
      <c r="C165" s="2" t="s">
        <v>833</v>
      </c>
      <c r="D165" s="2">
        <v>2005</v>
      </c>
      <c r="E165" s="24">
        <v>21</v>
      </c>
      <c r="F165" s="51" t="s">
        <v>862</v>
      </c>
      <c r="G165" s="24">
        <v>1993</v>
      </c>
      <c r="H165" s="51" t="s">
        <v>861</v>
      </c>
      <c r="I165" s="3" t="s">
        <v>30</v>
      </c>
      <c r="J165" s="93" t="s">
        <v>860</v>
      </c>
      <c r="K165" s="2">
        <v>64</v>
      </c>
      <c r="L165" s="2">
        <v>64</v>
      </c>
      <c r="M165" s="24"/>
    </row>
    <row r="166" spans="1:13" ht="38.25" x14ac:dyDescent="0.2">
      <c r="A166" s="23">
        <v>69</v>
      </c>
      <c r="B166" s="78" t="s">
        <v>834</v>
      </c>
      <c r="C166" s="2" t="s">
        <v>833</v>
      </c>
      <c r="D166" s="2">
        <v>2005</v>
      </c>
      <c r="E166" s="24">
        <v>21</v>
      </c>
      <c r="F166" s="51" t="s">
        <v>859</v>
      </c>
      <c r="G166" s="24">
        <v>2000</v>
      </c>
      <c r="H166" s="51"/>
      <c r="I166" s="3" t="s">
        <v>57</v>
      </c>
      <c r="J166" s="93" t="s">
        <v>858</v>
      </c>
      <c r="K166" s="2" t="s">
        <v>57</v>
      </c>
      <c r="L166" s="2"/>
      <c r="M166" s="24"/>
    </row>
    <row r="167" spans="1:13" ht="76.5" x14ac:dyDescent="0.2">
      <c r="A167" s="23">
        <v>69</v>
      </c>
      <c r="B167" s="78" t="s">
        <v>834</v>
      </c>
      <c r="C167" s="2" t="s">
        <v>833</v>
      </c>
      <c r="D167" s="2">
        <v>2005</v>
      </c>
      <c r="E167" s="24">
        <v>21</v>
      </c>
      <c r="F167" s="51" t="s">
        <v>857</v>
      </c>
      <c r="G167" s="24">
        <v>1997</v>
      </c>
      <c r="H167" s="51" t="s">
        <v>856</v>
      </c>
      <c r="I167" s="3" t="s">
        <v>30</v>
      </c>
      <c r="J167" s="93" t="s">
        <v>855</v>
      </c>
      <c r="K167" s="2">
        <v>70.099999999999994</v>
      </c>
      <c r="L167" s="2">
        <v>69.105000000000004</v>
      </c>
      <c r="M167" s="24"/>
    </row>
    <row r="168" spans="1:13" ht="153" x14ac:dyDescent="0.2">
      <c r="A168" s="23">
        <v>69</v>
      </c>
      <c r="B168" s="78" t="s">
        <v>834</v>
      </c>
      <c r="C168" s="2" t="s">
        <v>833</v>
      </c>
      <c r="D168" s="2">
        <v>2005</v>
      </c>
      <c r="E168" s="24">
        <v>21</v>
      </c>
      <c r="F168" s="51" t="s">
        <v>854</v>
      </c>
      <c r="G168" s="24">
        <v>2001</v>
      </c>
      <c r="H168" s="51" t="s">
        <v>853</v>
      </c>
      <c r="I168" s="3" t="s">
        <v>30</v>
      </c>
      <c r="J168" s="93" t="s">
        <v>852</v>
      </c>
      <c r="K168" s="2">
        <v>60.5</v>
      </c>
      <c r="L168" s="2">
        <v>60.515000000000001</v>
      </c>
      <c r="M168" s="24"/>
    </row>
    <row r="169" spans="1:13" ht="51" x14ac:dyDescent="0.2">
      <c r="A169" s="23">
        <v>69</v>
      </c>
      <c r="B169" s="78" t="s">
        <v>834</v>
      </c>
      <c r="C169" s="2" t="s">
        <v>833</v>
      </c>
      <c r="D169" s="2">
        <v>2005</v>
      </c>
      <c r="E169" s="24">
        <v>21</v>
      </c>
      <c r="F169" s="51" t="s">
        <v>851</v>
      </c>
      <c r="G169" s="24">
        <v>1988</v>
      </c>
      <c r="H169" s="51"/>
      <c r="I169" s="3" t="s">
        <v>57</v>
      </c>
      <c r="J169" s="93" t="s">
        <v>850</v>
      </c>
      <c r="K169" s="2">
        <v>64.2</v>
      </c>
      <c r="L169" s="2"/>
      <c r="M169" s="24"/>
    </row>
    <row r="170" spans="1:13" ht="191.25" x14ac:dyDescent="0.2">
      <c r="A170" s="23">
        <v>69</v>
      </c>
      <c r="B170" s="78" t="s">
        <v>834</v>
      </c>
      <c r="C170" s="2" t="s">
        <v>833</v>
      </c>
      <c r="D170" s="2">
        <v>2005</v>
      </c>
      <c r="E170" s="24">
        <v>21</v>
      </c>
      <c r="F170" s="51" t="s">
        <v>849</v>
      </c>
      <c r="G170" s="24">
        <v>2002</v>
      </c>
      <c r="H170" s="51" t="s">
        <v>848</v>
      </c>
      <c r="I170" s="3" t="s">
        <v>30</v>
      </c>
      <c r="J170" s="93" t="s">
        <v>847</v>
      </c>
      <c r="K170" s="2">
        <v>57.1</v>
      </c>
      <c r="L170" s="2">
        <v>57.101999999999997</v>
      </c>
      <c r="M170" s="24"/>
    </row>
    <row r="171" spans="1:13" ht="76.5" x14ac:dyDescent="0.2">
      <c r="A171" s="23">
        <v>69</v>
      </c>
      <c r="B171" s="78" t="s">
        <v>834</v>
      </c>
      <c r="C171" s="2" t="s">
        <v>833</v>
      </c>
      <c r="D171" s="2">
        <v>2005</v>
      </c>
      <c r="E171" s="24">
        <v>21</v>
      </c>
      <c r="F171" s="51" t="s">
        <v>846</v>
      </c>
      <c r="G171" s="24">
        <v>1996</v>
      </c>
      <c r="H171" s="51" t="s">
        <v>845</v>
      </c>
      <c r="I171" s="3"/>
      <c r="J171" s="93" t="s">
        <v>844</v>
      </c>
      <c r="K171" s="2" t="s">
        <v>57</v>
      </c>
      <c r="L171" s="2"/>
      <c r="M171" s="24"/>
    </row>
    <row r="172" spans="1:13" ht="127.5" x14ac:dyDescent="0.2">
      <c r="A172" s="23">
        <v>69</v>
      </c>
      <c r="B172" s="78" t="s">
        <v>834</v>
      </c>
      <c r="C172" s="2" t="s">
        <v>833</v>
      </c>
      <c r="D172" s="2">
        <v>2005</v>
      </c>
      <c r="E172" s="24">
        <v>21</v>
      </c>
      <c r="F172" s="51" t="s">
        <v>843</v>
      </c>
      <c r="G172" s="24">
        <v>2000</v>
      </c>
      <c r="H172" s="51" t="s">
        <v>842</v>
      </c>
      <c r="I172" s="3" t="s">
        <v>30</v>
      </c>
      <c r="J172" s="93" t="s">
        <v>841</v>
      </c>
      <c r="K172" s="2">
        <v>54</v>
      </c>
      <c r="L172" s="2">
        <v>54.058999999999997</v>
      </c>
      <c r="M172" s="24"/>
    </row>
    <row r="173" spans="1:13" ht="89.25" x14ac:dyDescent="0.2">
      <c r="A173" s="23">
        <v>69</v>
      </c>
      <c r="B173" s="78" t="s">
        <v>834</v>
      </c>
      <c r="C173" s="2" t="s">
        <v>833</v>
      </c>
      <c r="D173" s="2">
        <v>2005</v>
      </c>
      <c r="E173" s="24">
        <v>21</v>
      </c>
      <c r="F173" s="51" t="s">
        <v>840</v>
      </c>
      <c r="G173" s="24">
        <v>1993</v>
      </c>
      <c r="H173" s="51" t="s">
        <v>839</v>
      </c>
      <c r="I173" s="3" t="s">
        <v>30</v>
      </c>
      <c r="J173" s="93" t="s">
        <v>838</v>
      </c>
      <c r="K173" s="2">
        <v>52.35</v>
      </c>
      <c r="L173" s="2">
        <v>52.412999999999997</v>
      </c>
      <c r="M173" s="24"/>
    </row>
    <row r="174" spans="1:13" ht="127.5" x14ac:dyDescent="0.2">
      <c r="A174" s="23">
        <v>69</v>
      </c>
      <c r="B174" s="78" t="s">
        <v>834</v>
      </c>
      <c r="C174" s="2" t="s">
        <v>833</v>
      </c>
      <c r="D174" s="2">
        <v>2005</v>
      </c>
      <c r="E174" s="24">
        <v>21</v>
      </c>
      <c r="F174" s="51" t="s">
        <v>837</v>
      </c>
      <c r="G174" s="24">
        <v>1986</v>
      </c>
      <c r="H174" s="51" t="s">
        <v>836</v>
      </c>
      <c r="I174" s="3" t="s">
        <v>30</v>
      </c>
      <c r="J174" s="93" t="s">
        <v>835</v>
      </c>
      <c r="K174" s="2">
        <v>59.15</v>
      </c>
      <c r="L174" s="2">
        <v>59.15</v>
      </c>
      <c r="M174" s="24"/>
    </row>
    <row r="175" spans="1:13" ht="115.5" thickBot="1" x14ac:dyDescent="0.25">
      <c r="A175" s="87">
        <v>69</v>
      </c>
      <c r="B175" s="83" t="s">
        <v>834</v>
      </c>
      <c r="C175" s="88" t="s">
        <v>833</v>
      </c>
      <c r="D175" s="88">
        <v>2005</v>
      </c>
      <c r="E175" s="89">
        <v>21</v>
      </c>
      <c r="F175" s="138" t="s">
        <v>832</v>
      </c>
      <c r="G175" s="89">
        <v>1986</v>
      </c>
      <c r="H175" s="138" t="s">
        <v>831</v>
      </c>
      <c r="I175" s="131" t="s">
        <v>82</v>
      </c>
      <c r="J175" s="94" t="s">
        <v>830</v>
      </c>
      <c r="K175" s="88">
        <v>61.55</v>
      </c>
      <c r="L175" s="88"/>
      <c r="M175" s="89"/>
    </row>
    <row r="190" spans="17:23" x14ac:dyDescent="0.2">
      <c r="R190" t="s">
        <v>15</v>
      </c>
      <c r="S190" t="s">
        <v>16</v>
      </c>
      <c r="T190" t="s">
        <v>17</v>
      </c>
      <c r="U190" t="s">
        <v>18</v>
      </c>
      <c r="V190" t="s">
        <v>19</v>
      </c>
      <c r="W190" t="s">
        <v>20</v>
      </c>
    </row>
    <row r="191" spans="17:23" x14ac:dyDescent="0.2">
      <c r="Q191" t="s">
        <v>6</v>
      </c>
      <c r="R191">
        <v>1</v>
      </c>
      <c r="S191">
        <v>1</v>
      </c>
    </row>
    <row r="192" spans="17:23" x14ac:dyDescent="0.2">
      <c r="Q192" t="s">
        <v>21</v>
      </c>
      <c r="R192">
        <v>62.4</v>
      </c>
      <c r="S192">
        <v>60.7</v>
      </c>
    </row>
    <row r="194" spans="17:23" x14ac:dyDescent="0.2">
      <c r="R194">
        <f>R192*R191</f>
        <v>62.4</v>
      </c>
      <c r="S194">
        <f>S192*S191</f>
        <v>60.7</v>
      </c>
      <c r="T194">
        <f>T192*T191</f>
        <v>0</v>
      </c>
      <c r="U194">
        <f>U192*U191</f>
        <v>0</v>
      </c>
      <c r="V194">
        <f>V192*V191</f>
        <v>0</v>
      </c>
      <c r="W194">
        <f>W192*W191</f>
        <v>0</v>
      </c>
    </row>
    <row r="195" spans="17:23" x14ac:dyDescent="0.2">
      <c r="Q195">
        <f>SUM(R194:W194)/SUM(R191:W191)</f>
        <v>61.55</v>
      </c>
    </row>
  </sheetData>
  <mergeCells count="4">
    <mergeCell ref="A1:M1"/>
    <mergeCell ref="F3:G3"/>
    <mergeCell ref="H3:I3"/>
    <mergeCell ref="J3:M3"/>
  </mergeCells>
  <hyperlinks>
    <hyperlink ref="Q4" r:id="rId1" xr:uid="{C39E5502-C057-4EFC-A76E-3AC221B61836}"/>
    <hyperlink ref="B5" r:id="rId2" xr:uid="{4F0170CC-7B48-4C63-B447-A7EEB198F97E}"/>
    <hyperlink ref="B6" r:id="rId3" xr:uid="{026065CB-9C83-450F-BD66-D8D638B13D1E}"/>
    <hyperlink ref="B7" r:id="rId4" xr:uid="{6699927B-1DF0-48DE-93C4-F8A5D9EEFA27}"/>
    <hyperlink ref="B8" r:id="rId5" xr:uid="{7F18635A-6D02-48E8-80E4-E4E6B0460ABB}"/>
    <hyperlink ref="B9" r:id="rId6" xr:uid="{8F1DB2A3-20BC-400C-B195-EE274DF426B9}"/>
    <hyperlink ref="B10" r:id="rId7" xr:uid="{260DE536-EEBE-4C7F-A3AE-BAECCE8BF00A}"/>
    <hyperlink ref="B11" r:id="rId8" xr:uid="{BE85E57D-4B98-4327-94B3-76CAFF686702}"/>
    <hyperlink ref="B12" r:id="rId9" xr:uid="{0BCBDE42-42E7-44E9-8193-714368D4E2F7}"/>
    <hyperlink ref="B13" r:id="rId10" xr:uid="{911025D8-ABDD-4D69-81B7-84C617033570}"/>
    <hyperlink ref="B14" r:id="rId11" xr:uid="{5444449E-757B-432A-8141-C16AEC3A2DC8}"/>
    <hyperlink ref="B15" r:id="rId12" xr:uid="{7F4AEA94-7AC6-4046-A49D-16D3463B12CC}"/>
    <hyperlink ref="B16" r:id="rId13" xr:uid="{36C428F6-47C5-40D4-B2A5-0B5AFCF11A2C}"/>
    <hyperlink ref="B17" r:id="rId14" xr:uid="{A705298F-C0AE-4A94-BB45-5D293E124FD3}"/>
    <hyperlink ref="B18" r:id="rId15" xr:uid="{7C9C1A14-5A37-4C62-912A-301FAA36B39E}"/>
    <hyperlink ref="B19" r:id="rId16" xr:uid="{A00C3E6C-9BC0-4F47-8C7D-05BB7F6B7506}"/>
    <hyperlink ref="B20" r:id="rId17" xr:uid="{B129456C-3791-47ED-AA63-1A902B1CD471}"/>
    <hyperlink ref="B21" r:id="rId18" xr:uid="{31EE6920-CF70-49FA-9B07-8C293DDBB7AA}"/>
    <hyperlink ref="B22" r:id="rId19" xr:uid="{839EA650-9B22-4220-8713-2328E5D2835D}"/>
    <hyperlink ref="B23" r:id="rId20" xr:uid="{37179FE9-DA77-42C8-BA23-7C09B7579DD6}"/>
    <hyperlink ref="B24" r:id="rId21" xr:uid="{8E1ADE54-F548-44E7-80F9-8A747FE64ED3}"/>
    <hyperlink ref="B25" r:id="rId22" xr:uid="{4F517352-998B-4503-82CB-C02EA7336B7D}"/>
    <hyperlink ref="B26" r:id="rId23" xr:uid="{C0E920C8-92FE-44E9-BFEC-1D76A0C0A9D7}"/>
    <hyperlink ref="Q5" r:id="rId24" xr:uid="{B625C457-4B71-44B8-9472-5B15A832CFD8}"/>
    <hyperlink ref="Q6" r:id="rId25" xr:uid="{E7BA2647-359E-4B22-AA5B-C533F2101F2A}"/>
    <hyperlink ref="Q7" r:id="rId26" xr:uid="{E752C669-70AD-4151-83ED-5D025DB91C3D}"/>
    <hyperlink ref="Q8" r:id="rId27" xr:uid="{A602B628-CE2B-4B46-87E1-3D4933330D07}"/>
    <hyperlink ref="Q9" r:id="rId28" xr:uid="{773D6C70-908C-4C05-B3E1-D0100E3B4218}"/>
    <hyperlink ref="Q10" r:id="rId29" xr:uid="{5A9DEF89-958D-49FE-B090-8D931E8502F7}"/>
    <hyperlink ref="Q11" r:id="rId30" xr:uid="{BC8B6D82-A41A-4FF8-9555-08F617572A84}"/>
    <hyperlink ref="Q12" r:id="rId31" xr:uid="{A3B661B2-8DC4-4339-8B95-87713DB6F668}"/>
    <hyperlink ref="Q13" r:id="rId32" xr:uid="{24351D56-F673-43A0-BBAB-A6BDB756A248}"/>
    <hyperlink ref="B27" r:id="rId33" xr:uid="{074194D2-9BC9-4B09-A539-42D1E2A8D7AC}"/>
    <hyperlink ref="B28" r:id="rId34" xr:uid="{B67EA677-3110-49E0-9F02-82994499BDFB}"/>
    <hyperlink ref="B29" r:id="rId35" xr:uid="{1E55B5A8-14A2-4856-8AFA-504D1FF84C80}"/>
    <hyperlink ref="B30" r:id="rId36" xr:uid="{0C73B0C7-D626-41F7-850B-1005BF84634F}"/>
    <hyperlink ref="B31" r:id="rId37" xr:uid="{3E45D090-7D69-4927-B488-302F65D137B5}"/>
    <hyperlink ref="B32" r:id="rId38" xr:uid="{F6DD2694-A21B-4832-91DE-5B4CFCEDB5A5}"/>
    <hyperlink ref="B33" r:id="rId39" xr:uid="{35A192A7-38F1-4FC4-ACB4-0378B967EE03}"/>
    <hyperlink ref="B34" r:id="rId40" xr:uid="{40951ACB-EDF8-44B6-B50B-AA3A96BFED9B}"/>
    <hyperlink ref="B35" r:id="rId41" xr:uid="{604FF372-F520-424A-997F-6329EA9B0E60}"/>
    <hyperlink ref="B36" r:id="rId42" xr:uid="{BF1E281A-8046-403A-8A0F-87B99D0CA073}"/>
    <hyperlink ref="B37" r:id="rId43" xr:uid="{2FC709A5-1540-40B6-860B-CF1640C5411F}"/>
    <hyperlink ref="B38" r:id="rId44" xr:uid="{3C3D61B1-779B-47C6-A26A-816019DFCA1C}"/>
    <hyperlink ref="B39" r:id="rId45" xr:uid="{02929CAC-A43C-4976-ADF9-C6B9BAB32B8D}"/>
    <hyperlink ref="B41" r:id="rId46" xr:uid="{9F1C4005-01BF-4FDB-9971-140DF1701A88}"/>
    <hyperlink ref="B40" r:id="rId47" xr:uid="{9DD428D6-7FAF-4894-812A-E914171D9EA9}"/>
    <hyperlink ref="B42" r:id="rId48" xr:uid="{8641311C-1788-4122-848F-DBCE39CC566A}"/>
    <hyperlink ref="B43" r:id="rId49" xr:uid="{AD856682-125E-4520-A664-CF303811A50A}"/>
    <hyperlink ref="B44" r:id="rId50" xr:uid="{3F036A0F-C697-4413-A085-287FD3AD41FE}"/>
    <hyperlink ref="B45" r:id="rId51" xr:uid="{5CB99AE7-54E2-459A-83F1-EE07A8C2DC1F}"/>
    <hyperlink ref="B46" r:id="rId52" xr:uid="{E751DEFE-8CA2-43FF-B889-5654CF6BF5B4}"/>
    <hyperlink ref="B47" r:id="rId53" xr:uid="{A6317D05-CC9C-4D1A-8F0C-095C2DEE9553}"/>
    <hyperlink ref="B48" r:id="rId54" xr:uid="{8514DCA1-8353-403A-B548-2BE133EA3496}"/>
    <hyperlink ref="B49" r:id="rId55" xr:uid="{1C801A23-4E65-4F77-AD28-5BA50291D60C}"/>
    <hyperlink ref="B50" r:id="rId56" xr:uid="{478A57E2-81B4-45D4-9460-246749CA5C85}"/>
    <hyperlink ref="B51" r:id="rId57" xr:uid="{6A258C61-8900-485C-8A71-258CC719F537}"/>
    <hyperlink ref="B52" r:id="rId58" xr:uid="{2447A284-C94A-4E2F-8498-185602822733}"/>
    <hyperlink ref="B53" r:id="rId59" xr:uid="{34871AD3-87BB-4C57-8506-49D2FA5D78ED}"/>
    <hyperlink ref="B54" r:id="rId60" xr:uid="{D5A8C0F3-AD80-453F-8F13-20706289FF9C}"/>
    <hyperlink ref="B55" r:id="rId61" xr:uid="{57FBE0F1-7BDE-438E-ABC5-CD1285038BEB}"/>
    <hyperlink ref="B56" r:id="rId62" xr:uid="{B91C5FFA-0AA1-4199-9F16-54D25242397B}"/>
    <hyperlink ref="B57" r:id="rId63" xr:uid="{538724AA-3DFE-4CEB-A926-4CEA2AE46BBA}"/>
    <hyperlink ref="B58" r:id="rId64" xr:uid="{CC6C11C7-0F21-409B-87BE-69CA6986B0BF}"/>
    <hyperlink ref="B60" r:id="rId65" xr:uid="{21809645-E50B-4152-8B92-C142EB69A75C}"/>
    <hyperlink ref="B59" r:id="rId66" xr:uid="{DF9B93CD-18FB-419A-BA5F-38CC75263804}"/>
    <hyperlink ref="B61" r:id="rId67" xr:uid="{2DD1FB9D-89ED-48ED-BAC8-D4D40F6D0E62}"/>
    <hyperlink ref="B62" r:id="rId68" xr:uid="{146D93B6-7DE3-42A9-A76D-17D2FA94AFC3}"/>
    <hyperlink ref="B63" r:id="rId69" xr:uid="{54E48AA8-A28D-4134-96B0-E60AF1DE8184}"/>
    <hyperlink ref="B64" r:id="rId70" xr:uid="{26C96102-B9AF-46B9-A8D7-7D6E2E814106}"/>
    <hyperlink ref="B66" r:id="rId71" xr:uid="{D4E53374-7AA3-4FF2-8CC3-20000354B557}"/>
    <hyperlink ref="B65" r:id="rId72" xr:uid="{AC8D39E9-8036-49FD-9C76-A8F7A242B9D8}"/>
    <hyperlink ref="B67" r:id="rId73" xr:uid="{0DDBD192-E026-44DA-B92D-97A13EADCE3B}"/>
    <hyperlink ref="B68" r:id="rId74" xr:uid="{FEEFABA1-D42F-4EC7-A407-39BD5C88F426}"/>
    <hyperlink ref="B69" r:id="rId75" xr:uid="{11125950-0342-4CCD-88FA-FAB8A121FD78}"/>
    <hyperlink ref="B70" r:id="rId76" xr:uid="{24519F12-4E1B-4954-9F3E-58D7ACD215E9}"/>
    <hyperlink ref="B71" r:id="rId77" xr:uid="{52426EFF-A8F2-4A1E-8A52-4541EE2C25CA}"/>
    <hyperlink ref="B72" r:id="rId78" xr:uid="{7880B755-D078-48F8-8DAF-85D466475C94}"/>
    <hyperlink ref="B73" r:id="rId79" xr:uid="{DA6A80BD-2D1C-484B-AB70-EBD8BE2D8ACB}"/>
    <hyperlink ref="B74" r:id="rId80" xr:uid="{610CA1B7-73BE-46C7-91CF-93081CD3E3D4}"/>
    <hyperlink ref="B75" r:id="rId81" xr:uid="{B5FBF7DE-5D2B-4846-A6B9-38B598EBCA5F}"/>
    <hyperlink ref="B76" r:id="rId82" xr:uid="{8E8365DD-D5F9-4A79-8676-2497F0A40392}"/>
    <hyperlink ref="B77" r:id="rId83" xr:uid="{4E665218-5213-4EE8-83A1-9EE797AA4C61}"/>
    <hyperlink ref="B78" r:id="rId84" xr:uid="{85991157-5EA8-495A-A26C-D635B4294DE3}"/>
    <hyperlink ref="B79" r:id="rId85" xr:uid="{D33B27EB-39C8-49F4-98D9-B93B3B0E8D36}"/>
    <hyperlink ref="B80" r:id="rId86" xr:uid="{6C349B28-1CA1-4549-994C-2EB46EED4519}"/>
    <hyperlink ref="B81" r:id="rId87" xr:uid="{9E211792-5B09-43ED-8F9D-A5A07659EB1F}"/>
    <hyperlink ref="B82" r:id="rId88" xr:uid="{0B7BDB87-3053-4C5B-9679-4E6427F33DAC}"/>
    <hyperlink ref="B83" r:id="rId89" xr:uid="{75DB39F5-FA17-49E6-8040-A99F8845DEF0}"/>
    <hyperlink ref="B84" r:id="rId90" xr:uid="{B7BF3920-678A-46ED-8BAA-291ADAF58145}"/>
    <hyperlink ref="B85" r:id="rId91" xr:uid="{325B3BCA-DAB7-4C01-9FEF-92A236E4F774}"/>
    <hyperlink ref="B86" r:id="rId92" xr:uid="{4E88E0C4-661C-4A87-B31B-BEF0F424AC68}"/>
    <hyperlink ref="B87" r:id="rId93" xr:uid="{F310FB06-9EFB-4772-BD4F-C8DCADE1FAEF}"/>
    <hyperlink ref="B88" r:id="rId94" xr:uid="{36CC331D-EE9B-4C26-A751-27F69A5F3725}"/>
    <hyperlink ref="B89" r:id="rId95" xr:uid="{9073FF54-FCC8-4E00-A22B-9941C304A944}"/>
    <hyperlink ref="B90" r:id="rId96" xr:uid="{F1E6DA9D-8F50-4F81-B262-A1EA59B2C386}"/>
    <hyperlink ref="B91" r:id="rId97" xr:uid="{080CE35B-544D-468A-ABD1-E3719A91BE32}"/>
    <hyperlink ref="Q14" r:id="rId98" xr:uid="{9E98378F-CD5D-406B-9800-E7C0B051B5D4}"/>
    <hyperlink ref="Q15" r:id="rId99" xr:uid="{1B910FED-CF4D-4EC1-A271-889A418A1E93}"/>
    <hyperlink ref="Q16" r:id="rId100" xr:uid="{06D94FFC-9ABD-4831-B155-1C25A3451EB3}"/>
    <hyperlink ref="B92" r:id="rId101" xr:uid="{EA075786-0031-4DEC-B887-883A656AB09C}"/>
    <hyperlink ref="B93" r:id="rId102" xr:uid="{C03770F4-0EC0-4469-BD28-7D2AAAB0110D}"/>
    <hyperlink ref="B94" r:id="rId103" xr:uid="{70D1116D-AE7B-4EC9-BB48-16D2A0F2AFD9}"/>
    <hyperlink ref="B95" r:id="rId104" xr:uid="{ABB791E8-9034-44A2-9B78-6D3C12E707F5}"/>
    <hyperlink ref="B96" r:id="rId105" xr:uid="{DC8F831F-F0A2-4B04-ADCC-F430EF89AAF5}"/>
    <hyperlink ref="B97" r:id="rId106" xr:uid="{68C3E9B9-8BEF-4250-B573-FD7808009058}"/>
    <hyperlink ref="B98" r:id="rId107" xr:uid="{6EEAD022-0803-4884-B7DB-2ABEAFB53D5C}"/>
    <hyperlink ref="B99" r:id="rId108" xr:uid="{99CF4F5D-7C8C-4079-B6C7-19C8B3AE9586}"/>
    <hyperlink ref="B100" r:id="rId109" xr:uid="{24ECE750-0C00-4555-8876-89267ADDED74}"/>
    <hyperlink ref="B101" r:id="rId110" xr:uid="{C790D0AD-26B3-4A0A-B2CC-E23D367BC189}"/>
    <hyperlink ref="B102" r:id="rId111" xr:uid="{AAE7FFFD-0D84-45BC-A763-491EBDB469C1}"/>
    <hyperlink ref="B103" r:id="rId112" xr:uid="{FFF3EAC6-E01C-4806-AB97-E1974F297B1D}"/>
    <hyperlink ref="B105" r:id="rId113" xr:uid="{EFB5B98C-C64D-4ED7-91D9-8425E970FDB2}"/>
    <hyperlink ref="B104" r:id="rId114" xr:uid="{B8E30A6C-C629-4DFD-B24A-5B2054AF4CDE}"/>
    <hyperlink ref="B106" r:id="rId115" xr:uid="{BD6CAF99-30E0-47A3-A335-5F8570E170B2}"/>
    <hyperlink ref="B107" r:id="rId116" xr:uid="{677FC91F-ED5F-41E3-A02D-7387950EE959}"/>
    <hyperlink ref="B108" r:id="rId117" xr:uid="{109F55F1-2177-4A57-BA98-AEA28E8737FB}"/>
    <hyperlink ref="B109" r:id="rId118" xr:uid="{FADEE8B1-75B3-4C21-AEA7-6A4F89B3343C}"/>
    <hyperlink ref="B110" r:id="rId119" xr:uid="{C359CC4A-1261-4A17-9DE5-42EFB7A2C316}"/>
    <hyperlink ref="B111" r:id="rId120" xr:uid="{7E7AD8D0-E2F2-4073-BC22-CF1AAD3E53D1}"/>
    <hyperlink ref="B112" r:id="rId121" xr:uid="{9DEDC0D1-AF94-4B0C-B344-2CC921A37A42}"/>
    <hyperlink ref="B113" r:id="rId122" xr:uid="{C3555697-354A-491E-B58E-A7030F4C1A88}"/>
    <hyperlink ref="B114" r:id="rId123" xr:uid="{49CCE9F8-0921-4493-805A-74519C105EAF}"/>
    <hyperlink ref="B115" r:id="rId124" xr:uid="{B44DBB31-AF4A-4D9D-A832-5687961CA5A8}"/>
    <hyperlink ref="B116" r:id="rId125" xr:uid="{F4689B75-6C63-42BF-BB1F-10874185A952}"/>
    <hyperlink ref="B117" r:id="rId126" xr:uid="{0155E24F-8AFB-4642-96C8-0E077F28189C}"/>
    <hyperlink ref="B118" r:id="rId127" xr:uid="{ABCC3DF2-3048-4468-9F11-EA23E4F23325}"/>
    <hyperlink ref="B119" r:id="rId128" xr:uid="{D754746D-61B5-4F2A-B0E1-D46EAB0B0DE0}"/>
    <hyperlink ref="B120" r:id="rId129" xr:uid="{51A4D61C-2B6A-4065-8125-57ED5B01963C}"/>
    <hyperlink ref="Q17" r:id="rId130" xr:uid="{570E519F-B491-4842-A187-F369CBAB11F2}"/>
    <hyperlink ref="Q18" r:id="rId131" xr:uid="{4DE3C2F4-EE93-40F8-9CB2-080F42A86DB7}"/>
    <hyperlink ref="Q19" r:id="rId132" xr:uid="{7A4DA0F1-6AC5-4B9D-BD31-B5A11EC62E38}"/>
    <hyperlink ref="Q20" r:id="rId133" xr:uid="{65EFB895-7F23-4706-B65E-60E9221CAD7C}"/>
    <hyperlink ref="B121" r:id="rId134" xr:uid="{2940F1CA-F6E6-4DFA-B8C7-CF81E029653D}"/>
    <hyperlink ref="B122" r:id="rId135" xr:uid="{684E01B1-7B00-406C-9B8C-9B31F43A9263}"/>
    <hyperlink ref="B123" r:id="rId136" xr:uid="{F8CBA1FC-C65E-415D-9BD7-0128FC53F372}"/>
    <hyperlink ref="B124" r:id="rId137" xr:uid="{CBDB0D42-F98F-4732-99BA-594A7DF97D49}"/>
    <hyperlink ref="B125" r:id="rId138" xr:uid="{2608AAE3-78F1-49B3-B573-3071000164B2}"/>
    <hyperlink ref="B126" r:id="rId139" xr:uid="{741B8B8A-F3ED-4889-B52D-991D2387EB9E}"/>
    <hyperlink ref="B127" r:id="rId140" xr:uid="{A4607CED-2033-40CA-A481-1A17C5992E40}"/>
    <hyperlink ref="Q21" r:id="rId141" xr:uid="{8A1503E3-C8E9-442D-82F0-CB47C79BC906}"/>
    <hyperlink ref="Q22" r:id="rId142" xr:uid="{A7200FC3-0EBE-435E-96B2-55C5F41667AA}"/>
    <hyperlink ref="Q23" r:id="rId143" xr:uid="{AD390C5D-FEDD-46BB-9A91-78440063D236}"/>
    <hyperlink ref="B128" r:id="rId144" xr:uid="{3A6C95C6-4B34-44A0-91A7-D9D916975851}"/>
    <hyperlink ref="B129" r:id="rId145" xr:uid="{C92B90FD-9B3A-4DF9-8396-174D6EFCBF38}"/>
    <hyperlink ref="B130" r:id="rId146" xr:uid="{FE2EF9CE-AA14-493F-B65F-5DDD4636AA8B}"/>
    <hyperlink ref="B131" r:id="rId147" xr:uid="{F08EEC12-2766-4FD5-976D-E09A917730B3}"/>
    <hyperlink ref="B132" r:id="rId148" xr:uid="{2E399825-73EA-450E-A6EB-0B6FC5663F7B}"/>
    <hyperlink ref="B133" r:id="rId149" xr:uid="{F5EFBE45-4236-43A0-8DE8-F2CF52E6D19B}"/>
    <hyperlink ref="B134" r:id="rId150" xr:uid="{6E8EC008-BDB1-476C-A3D5-4F696DB094F9}"/>
    <hyperlink ref="B135" r:id="rId151" xr:uid="{20CEA9F8-5D5A-4805-A8D1-6786B76AFA6A}"/>
    <hyperlink ref="B136" r:id="rId152" xr:uid="{33D2645F-6724-438E-A761-02F2A2ABB328}"/>
    <hyperlink ref="B137" r:id="rId153" xr:uid="{AFB3B3CB-8496-43D8-8575-A95EB6D04324}"/>
    <hyperlink ref="B138" r:id="rId154" xr:uid="{3B5F4239-1775-49A5-BC98-9DB2ACB76C82}"/>
    <hyperlink ref="B139" r:id="rId155" xr:uid="{4675CAE7-F98B-4857-B4B6-8B184CDC5762}"/>
    <hyperlink ref="B140" r:id="rId156" xr:uid="{9A191E0D-84C0-41E2-9341-8521F122E6D3}"/>
    <hyperlink ref="B141" r:id="rId157" xr:uid="{9A8869F9-1DA1-438A-93E0-2B0F0B5513C7}"/>
    <hyperlink ref="B142" r:id="rId158" xr:uid="{3C403A44-F9A1-4B60-9F29-58872844BD4C}"/>
    <hyperlink ref="B143" r:id="rId159" xr:uid="{FDB0CB09-7750-4A25-B473-23157C2F03A6}"/>
    <hyperlink ref="B144" r:id="rId160" xr:uid="{68C1CD80-9C51-4FBD-8B0E-4299D9A9549D}"/>
    <hyperlink ref="B145" r:id="rId161" xr:uid="{29F48234-4BF9-47A0-8183-651649279A1B}"/>
    <hyperlink ref="B146" r:id="rId162" xr:uid="{CC4B6E43-9069-43AD-A779-1D4D8CDA4919}"/>
    <hyperlink ref="B147" r:id="rId163" xr:uid="{8EC22181-94B3-456A-A07D-2CCCD98A1173}"/>
    <hyperlink ref="B148" r:id="rId164" xr:uid="{C1C6B61F-BDA3-4C76-94D8-B621097CF984}"/>
    <hyperlink ref="B149" r:id="rId165" xr:uid="{CB4E88D1-5F80-4D62-AF4B-552E3BB2335C}"/>
    <hyperlink ref="B150" r:id="rId166" xr:uid="{91E81201-392B-4DD8-8576-17347B2969AF}"/>
    <hyperlink ref="B151" r:id="rId167" xr:uid="{D64DFCCD-6192-42BD-BFAA-5FCA2DF27B77}"/>
    <hyperlink ref="B152" r:id="rId168" xr:uid="{38508960-A122-46DF-88BA-0129482C50A3}"/>
    <hyperlink ref="B153" r:id="rId169" xr:uid="{992D268F-7BEF-4B05-88AE-17D2CD733E78}"/>
    <hyperlink ref="B154" r:id="rId170" xr:uid="{90D07D7E-1D68-4CB4-883F-A10AE5B5B621}"/>
    <hyperlink ref="B155" r:id="rId171" xr:uid="{4B5F383D-B4F9-4154-84BD-F3BECF01FA49}"/>
    <hyperlink ref="B156" r:id="rId172" xr:uid="{961859EC-1157-4415-9C43-5B157DF0974F}"/>
    <hyperlink ref="B157" r:id="rId173" xr:uid="{8824B87E-9D78-44BB-9CB2-AF3790641529}"/>
    <hyperlink ref="B158" r:id="rId174" xr:uid="{0F5FDDC2-6ADC-48CD-9A8E-4CBB2DCAEB1A}"/>
    <hyperlink ref="B159" r:id="rId175" xr:uid="{AB2BA9B1-F3C0-4B93-B638-4F92C83D3623}"/>
    <hyperlink ref="B160" r:id="rId176" xr:uid="{D5E2F3D3-2B5F-4B22-8CE5-12CC9F6300EA}"/>
    <hyperlink ref="B161" r:id="rId177" xr:uid="{768BD728-81F5-4C5F-AAE5-9648C15A39D5}"/>
    <hyperlink ref="B162" r:id="rId178" xr:uid="{F2A15E3F-E06E-421D-9C3C-5F094F912181}"/>
    <hyperlink ref="B163" r:id="rId179" xr:uid="{CDEBE48B-9067-4AF9-BEC8-136C09B94015}"/>
    <hyperlink ref="B164" r:id="rId180" xr:uid="{710A2A5D-6E9E-4805-AD97-D95DA35A125D}"/>
    <hyperlink ref="B165" r:id="rId181" xr:uid="{C828A10D-5978-47BF-8F06-CBEA22C26CE0}"/>
    <hyperlink ref="B166" r:id="rId182" xr:uid="{CFA5B76B-E7D1-4864-A019-AF1C4E18F7E9}"/>
    <hyperlink ref="B167" r:id="rId183" xr:uid="{14EAED28-8886-4A24-96CA-FB2864CF8F76}"/>
    <hyperlink ref="B168" r:id="rId184" xr:uid="{558B3CB8-5421-47BD-B1C7-E4B84EAA568A}"/>
    <hyperlink ref="B169" r:id="rId185" xr:uid="{0B0F7272-33C5-46A2-B5E5-A795199DC118}"/>
    <hyperlink ref="B170" r:id="rId186" xr:uid="{7411CE8D-FD0D-4D2F-89D4-ACD1F1822F63}"/>
    <hyperlink ref="B171" r:id="rId187" xr:uid="{0DC5AA2A-EFC2-47EC-85EE-C512B9ABBF0B}"/>
    <hyperlink ref="B172" r:id="rId188" xr:uid="{CF74CEA7-64C3-4DB8-9C83-FF65A9B528AF}"/>
    <hyperlink ref="B173" r:id="rId189" xr:uid="{F4E5968E-488F-4BA3-BCF0-9C760DD5EED1}"/>
    <hyperlink ref="B174" r:id="rId190" xr:uid="{51BA7289-A1CF-4F6D-8AA3-608ED43DA910}"/>
    <hyperlink ref="B175" r:id="rId191" xr:uid="{3BEED73E-ABEE-4700-93C7-73F9A72C8181}"/>
  </hyperlinks>
  <pageMargins left="0.7" right="0.7" top="0.78740157499999996" bottom="0.78740157499999996" header="0.3" footer="0.3"/>
  <pageSetup paperSize="9" orientation="portrait" r:id="rId1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D92E0-FA53-402D-83D4-B517ECB08DCE}">
  <dimension ref="A1:X48"/>
  <sheetViews>
    <sheetView zoomScaleNormal="100" workbookViewId="0">
      <selection activeCell="A19" sqref="A19:M27"/>
    </sheetView>
  </sheetViews>
  <sheetFormatPr baseColWidth="10" defaultRowHeight="12.75" x14ac:dyDescent="0.2"/>
  <cols>
    <col min="2" max="2" width="42" customWidth="1"/>
    <col min="3" max="3" width="85.140625" customWidth="1"/>
    <col min="8" max="8" width="79.28515625" customWidth="1"/>
    <col min="10" max="10" width="78.85546875" customWidth="1"/>
    <col min="16" max="16" width="41.7109375" customWidth="1"/>
  </cols>
  <sheetData>
    <row r="1" spans="1:17" x14ac:dyDescent="0.2">
      <c r="A1" s="158" t="s">
        <v>674</v>
      </c>
      <c r="B1" s="158"/>
      <c r="C1" s="158"/>
      <c r="D1" s="158"/>
      <c r="E1" s="158"/>
      <c r="F1" s="158"/>
      <c r="G1" s="158"/>
      <c r="H1" s="158"/>
      <c r="I1" s="158"/>
      <c r="J1" s="158"/>
      <c r="K1" s="158"/>
      <c r="L1" s="158"/>
      <c r="M1" s="158"/>
    </row>
    <row r="2" spans="1:17" ht="13.5" thickBot="1" x14ac:dyDescent="0.25">
      <c r="K2" s="1"/>
      <c r="L2" s="1"/>
      <c r="M2" s="1"/>
    </row>
    <row r="3" spans="1:17" x14ac:dyDescent="0.2">
      <c r="A3" s="5" t="s">
        <v>0</v>
      </c>
      <c r="B3" s="6" t="s">
        <v>1</v>
      </c>
      <c r="C3" s="6" t="s">
        <v>2</v>
      </c>
      <c r="D3" s="135" t="s">
        <v>3</v>
      </c>
      <c r="E3" s="134" t="s">
        <v>10</v>
      </c>
      <c r="F3" s="156" t="s">
        <v>4</v>
      </c>
      <c r="G3" s="157"/>
      <c r="H3" s="161" t="s">
        <v>7</v>
      </c>
      <c r="I3" s="162"/>
      <c r="J3" s="156" t="s">
        <v>9</v>
      </c>
      <c r="K3" s="163"/>
      <c r="L3" s="163"/>
      <c r="M3" s="157"/>
    </row>
    <row r="4" spans="1:17" ht="13.5" thickBot="1" x14ac:dyDescent="0.25">
      <c r="A4" s="16"/>
      <c r="B4" s="12"/>
      <c r="C4" s="12"/>
      <c r="D4" s="14"/>
      <c r="E4" s="17"/>
      <c r="F4" s="16" t="s">
        <v>5</v>
      </c>
      <c r="G4" s="7" t="s">
        <v>3</v>
      </c>
      <c r="H4" s="49" t="s">
        <v>8</v>
      </c>
      <c r="I4" s="13" t="s">
        <v>28</v>
      </c>
      <c r="J4" s="16" t="s">
        <v>8</v>
      </c>
      <c r="K4" s="12" t="s">
        <v>48</v>
      </c>
      <c r="L4" s="12" t="s">
        <v>47</v>
      </c>
      <c r="M4" s="86" t="s">
        <v>32</v>
      </c>
    </row>
    <row r="5" spans="1:17" ht="140.25" x14ac:dyDescent="0.2">
      <c r="A5" s="19">
        <v>121</v>
      </c>
      <c r="B5" s="20" t="s">
        <v>684</v>
      </c>
      <c r="C5" s="21" t="s">
        <v>685</v>
      </c>
      <c r="D5" s="21">
        <v>2010</v>
      </c>
      <c r="E5" s="22">
        <v>4</v>
      </c>
      <c r="F5" s="136" t="s">
        <v>686</v>
      </c>
      <c r="G5" s="22">
        <v>2009</v>
      </c>
      <c r="H5" s="50" t="s">
        <v>689</v>
      </c>
      <c r="I5" s="25" t="s">
        <v>30</v>
      </c>
      <c r="J5" s="92" t="s">
        <v>687</v>
      </c>
      <c r="K5" s="21">
        <v>76</v>
      </c>
      <c r="L5" s="21"/>
      <c r="M5" s="22" t="s">
        <v>688</v>
      </c>
      <c r="P5" t="s">
        <v>679</v>
      </c>
    </row>
    <row r="6" spans="1:17" ht="178.5" x14ac:dyDescent="0.2">
      <c r="A6" s="23">
        <v>121</v>
      </c>
      <c r="B6" s="15" t="s">
        <v>684</v>
      </c>
      <c r="C6" s="2" t="s">
        <v>685</v>
      </c>
      <c r="D6" s="2">
        <v>2010</v>
      </c>
      <c r="E6" s="24">
        <v>4</v>
      </c>
      <c r="F6" s="1" t="s">
        <v>690</v>
      </c>
      <c r="G6" s="24">
        <v>2005</v>
      </c>
      <c r="H6" s="51" t="s">
        <v>692</v>
      </c>
      <c r="I6" s="3" t="s">
        <v>30</v>
      </c>
      <c r="J6" s="93" t="s">
        <v>691</v>
      </c>
      <c r="K6" s="2">
        <v>62.8</v>
      </c>
      <c r="L6" s="2">
        <v>62.857999999999997</v>
      </c>
      <c r="M6" s="24"/>
      <c r="P6" s="71" t="s">
        <v>12</v>
      </c>
      <c r="Q6" s="4" t="s">
        <v>13</v>
      </c>
    </row>
    <row r="7" spans="1:17" ht="127.5" x14ac:dyDescent="0.2">
      <c r="A7" s="23">
        <v>121</v>
      </c>
      <c r="B7" s="15" t="s">
        <v>684</v>
      </c>
      <c r="C7" s="2" t="s">
        <v>685</v>
      </c>
      <c r="D7" s="2">
        <v>2010</v>
      </c>
      <c r="E7" s="24">
        <v>4</v>
      </c>
      <c r="F7" s="1" t="s">
        <v>693</v>
      </c>
      <c r="G7" s="24">
        <v>2000</v>
      </c>
      <c r="H7" s="51" t="s">
        <v>695</v>
      </c>
      <c r="I7" s="3" t="s">
        <v>57</v>
      </c>
      <c r="J7" s="93" t="s">
        <v>694</v>
      </c>
      <c r="K7" s="73" t="s">
        <v>696</v>
      </c>
      <c r="L7" s="2"/>
      <c r="M7" s="24"/>
      <c r="O7">
        <v>371</v>
      </c>
      <c r="P7" s="10" t="s">
        <v>676</v>
      </c>
      <c r="Q7" t="s">
        <v>675</v>
      </c>
    </row>
    <row r="8" spans="1:17" ht="115.5" thickBot="1" x14ac:dyDescent="0.25">
      <c r="A8" s="23">
        <v>121</v>
      </c>
      <c r="B8" s="15" t="s">
        <v>684</v>
      </c>
      <c r="C8" s="2" t="s">
        <v>685</v>
      </c>
      <c r="D8" s="2">
        <v>2010</v>
      </c>
      <c r="E8" s="24">
        <v>4</v>
      </c>
      <c r="F8" s="137" t="s">
        <v>697</v>
      </c>
      <c r="G8" s="89">
        <v>1982</v>
      </c>
      <c r="H8" s="138" t="s">
        <v>699</v>
      </c>
      <c r="I8" s="131" t="s">
        <v>30</v>
      </c>
      <c r="J8" s="94" t="s">
        <v>698</v>
      </c>
      <c r="K8" s="84">
        <v>79</v>
      </c>
      <c r="L8" s="88">
        <v>79</v>
      </c>
      <c r="M8" s="89"/>
      <c r="O8">
        <v>271</v>
      </c>
      <c r="P8" s="10" t="s">
        <v>678</v>
      </c>
      <c r="Q8" t="s">
        <v>677</v>
      </c>
    </row>
    <row r="9" spans="1:17" ht="140.25" x14ac:dyDescent="0.2">
      <c r="A9" s="65">
        <v>80</v>
      </c>
      <c r="B9" s="66" t="s">
        <v>700</v>
      </c>
      <c r="C9" s="67" t="s">
        <v>701</v>
      </c>
      <c r="D9" s="67">
        <v>2008</v>
      </c>
      <c r="E9" s="69">
        <v>5</v>
      </c>
      <c r="F9" s="147" t="s">
        <v>702</v>
      </c>
      <c r="G9" s="64">
        <v>2002</v>
      </c>
      <c r="H9" s="98" t="s">
        <v>704</v>
      </c>
      <c r="I9" s="121" t="s">
        <v>30</v>
      </c>
      <c r="J9" s="128" t="s">
        <v>703</v>
      </c>
      <c r="K9" s="63">
        <v>71.5</v>
      </c>
      <c r="L9" s="63"/>
      <c r="M9" s="64"/>
      <c r="O9">
        <v>173</v>
      </c>
      <c r="P9" s="10" t="s">
        <v>556</v>
      </c>
      <c r="Q9" t="s">
        <v>557</v>
      </c>
    </row>
    <row r="10" spans="1:17" ht="102" x14ac:dyDescent="0.2">
      <c r="A10" s="65">
        <v>80</v>
      </c>
      <c r="B10" s="66" t="s">
        <v>700</v>
      </c>
      <c r="C10" s="67" t="s">
        <v>701</v>
      </c>
      <c r="D10" s="67">
        <v>2008</v>
      </c>
      <c r="E10" s="69">
        <v>5</v>
      </c>
      <c r="F10" s="148" t="s">
        <v>705</v>
      </c>
      <c r="G10" s="69">
        <v>1989</v>
      </c>
      <c r="H10" s="99" t="s">
        <v>707</v>
      </c>
      <c r="I10" s="122" t="s">
        <v>30</v>
      </c>
      <c r="J10" s="123" t="s">
        <v>706</v>
      </c>
      <c r="K10" s="67">
        <v>55.1</v>
      </c>
      <c r="L10" s="67"/>
      <c r="M10" s="69" t="s">
        <v>708</v>
      </c>
      <c r="O10">
        <v>309</v>
      </c>
      <c r="P10" s="10" t="s">
        <v>681</v>
      </c>
      <c r="Q10" t="s">
        <v>680</v>
      </c>
    </row>
    <row r="11" spans="1:17" ht="102" x14ac:dyDescent="0.2">
      <c r="A11" s="65">
        <v>80</v>
      </c>
      <c r="B11" s="66" t="s">
        <v>700</v>
      </c>
      <c r="C11" s="67" t="s">
        <v>701</v>
      </c>
      <c r="D11" s="67">
        <v>2008</v>
      </c>
      <c r="E11" s="69">
        <v>5</v>
      </c>
      <c r="F11" s="148" t="s">
        <v>709</v>
      </c>
      <c r="G11" s="69">
        <v>2006</v>
      </c>
      <c r="H11" s="99"/>
      <c r="I11" s="122" t="s">
        <v>57</v>
      </c>
      <c r="J11" s="123" t="s">
        <v>710</v>
      </c>
      <c r="K11" s="67">
        <v>88.6</v>
      </c>
      <c r="L11" s="67"/>
      <c r="M11" s="69"/>
      <c r="O11">
        <v>196</v>
      </c>
      <c r="P11" s="10" t="s">
        <v>683</v>
      </c>
      <c r="Q11" t="s">
        <v>682</v>
      </c>
    </row>
    <row r="12" spans="1:17" ht="140.25" x14ac:dyDescent="0.2">
      <c r="A12" s="65">
        <v>80</v>
      </c>
      <c r="B12" s="66" t="s">
        <v>700</v>
      </c>
      <c r="C12" s="67" t="s">
        <v>701</v>
      </c>
      <c r="D12" s="67">
        <v>2008</v>
      </c>
      <c r="E12" s="69">
        <v>5</v>
      </c>
      <c r="F12" s="148" t="s">
        <v>711</v>
      </c>
      <c r="G12" s="69">
        <v>1992</v>
      </c>
      <c r="H12" s="99" t="s">
        <v>713</v>
      </c>
      <c r="I12" s="122" t="s">
        <v>30</v>
      </c>
      <c r="J12" s="123" t="s">
        <v>712</v>
      </c>
      <c r="K12" s="67">
        <v>72.3</v>
      </c>
      <c r="L12" s="67"/>
      <c r="M12" s="69"/>
      <c r="O12">
        <v>233</v>
      </c>
      <c r="P12" s="10" t="s">
        <v>717</v>
      </c>
      <c r="Q12" t="s">
        <v>716</v>
      </c>
    </row>
    <row r="13" spans="1:17" ht="115.5" thickBot="1" x14ac:dyDescent="0.25">
      <c r="A13" s="149">
        <v>80</v>
      </c>
      <c r="B13" s="150" t="s">
        <v>700</v>
      </c>
      <c r="C13" s="151" t="s">
        <v>701</v>
      </c>
      <c r="D13" s="151">
        <v>2008</v>
      </c>
      <c r="E13" s="152">
        <v>5</v>
      </c>
      <c r="F13" s="148" t="s">
        <v>714</v>
      </c>
      <c r="G13" s="77">
        <v>1996</v>
      </c>
      <c r="H13" s="153" t="s">
        <v>713</v>
      </c>
      <c r="I13" s="124" t="s">
        <v>30</v>
      </c>
      <c r="J13" s="125" t="s">
        <v>715</v>
      </c>
      <c r="K13" s="76">
        <v>59</v>
      </c>
      <c r="L13" s="76"/>
      <c r="M13" s="77"/>
      <c r="O13">
        <v>576</v>
      </c>
      <c r="P13" s="10" t="s">
        <v>719</v>
      </c>
      <c r="Q13" t="s">
        <v>718</v>
      </c>
    </row>
    <row r="14" spans="1:17" ht="89.25" x14ac:dyDescent="0.2">
      <c r="A14" s="143">
        <v>190</v>
      </c>
      <c r="B14" s="96" t="s">
        <v>725</v>
      </c>
      <c r="C14" s="109" t="s">
        <v>724</v>
      </c>
      <c r="D14" s="109">
        <v>2017</v>
      </c>
      <c r="E14" s="146">
        <v>5</v>
      </c>
      <c r="F14" s="19" t="s">
        <v>726</v>
      </c>
      <c r="G14" s="22">
        <v>2013</v>
      </c>
      <c r="H14" s="50" t="s">
        <v>728</v>
      </c>
      <c r="I14" s="25" t="s">
        <v>30</v>
      </c>
      <c r="J14" s="92" t="s">
        <v>727</v>
      </c>
      <c r="K14" s="80">
        <v>80</v>
      </c>
      <c r="L14" s="21">
        <v>79.78</v>
      </c>
      <c r="M14" s="22"/>
      <c r="O14">
        <v>489</v>
      </c>
      <c r="P14" s="10" t="s">
        <v>721</v>
      </c>
      <c r="Q14" t="s">
        <v>720</v>
      </c>
    </row>
    <row r="15" spans="1:17" ht="76.5" x14ac:dyDescent="0.2">
      <c r="A15" s="23">
        <v>190</v>
      </c>
      <c r="B15" s="15" t="s">
        <v>725</v>
      </c>
      <c r="C15" s="2" t="s">
        <v>724</v>
      </c>
      <c r="D15" s="2">
        <v>2017</v>
      </c>
      <c r="E15" s="3">
        <v>5</v>
      </c>
      <c r="F15" s="23" t="s">
        <v>729</v>
      </c>
      <c r="G15" s="24">
        <v>2001</v>
      </c>
      <c r="H15" s="51" t="s">
        <v>731</v>
      </c>
      <c r="I15" s="3" t="s">
        <v>30</v>
      </c>
      <c r="J15" s="93" t="s">
        <v>730</v>
      </c>
      <c r="K15" s="2">
        <v>74</v>
      </c>
      <c r="L15" s="2">
        <v>73.73</v>
      </c>
      <c r="M15" s="24"/>
      <c r="O15">
        <v>428</v>
      </c>
      <c r="P15" s="10" t="s">
        <v>723</v>
      </c>
      <c r="Q15" t="s">
        <v>722</v>
      </c>
    </row>
    <row r="16" spans="1:17" ht="76.5" x14ac:dyDescent="0.2">
      <c r="A16" s="23">
        <v>190</v>
      </c>
      <c r="B16" s="15" t="s">
        <v>725</v>
      </c>
      <c r="C16" s="2" t="s">
        <v>724</v>
      </c>
      <c r="D16" s="2">
        <v>2017</v>
      </c>
      <c r="E16" s="3">
        <v>5</v>
      </c>
      <c r="F16" s="23" t="s">
        <v>732</v>
      </c>
      <c r="G16" s="24">
        <v>2015</v>
      </c>
      <c r="H16" s="51" t="s">
        <v>734</v>
      </c>
      <c r="I16" s="3" t="s">
        <v>30</v>
      </c>
      <c r="J16" s="93" t="s">
        <v>733</v>
      </c>
      <c r="K16" s="73">
        <v>70</v>
      </c>
      <c r="L16" s="2">
        <v>70</v>
      </c>
      <c r="M16" s="24"/>
      <c r="O16">
        <v>397</v>
      </c>
      <c r="P16" s="10" t="s">
        <v>742</v>
      </c>
      <c r="Q16" t="s">
        <v>741</v>
      </c>
    </row>
    <row r="17" spans="1:17" ht="76.5" x14ac:dyDescent="0.2">
      <c r="A17" s="23">
        <v>190</v>
      </c>
      <c r="B17" s="15" t="s">
        <v>725</v>
      </c>
      <c r="C17" s="2" t="s">
        <v>724</v>
      </c>
      <c r="D17" s="2">
        <v>2017</v>
      </c>
      <c r="E17" s="3">
        <v>5</v>
      </c>
      <c r="F17" s="23" t="s">
        <v>735</v>
      </c>
      <c r="G17" s="24">
        <v>2002</v>
      </c>
      <c r="H17" s="51" t="s">
        <v>737</v>
      </c>
      <c r="I17" s="3" t="s">
        <v>30</v>
      </c>
      <c r="J17" s="93" t="s">
        <v>736</v>
      </c>
      <c r="K17" s="73">
        <v>72.349999999999994</v>
      </c>
      <c r="L17" s="2">
        <v>71.83</v>
      </c>
      <c r="M17" s="24"/>
      <c r="O17">
        <v>200</v>
      </c>
      <c r="P17" s="10" t="s">
        <v>744</v>
      </c>
      <c r="Q17" t="s">
        <v>743</v>
      </c>
    </row>
    <row r="18" spans="1:17" ht="77.25" thickBot="1" x14ac:dyDescent="0.25">
      <c r="A18" s="26">
        <v>190</v>
      </c>
      <c r="B18" s="27" t="s">
        <v>725</v>
      </c>
      <c r="C18" s="28" t="s">
        <v>724</v>
      </c>
      <c r="D18" s="28">
        <v>2017</v>
      </c>
      <c r="E18" s="29">
        <v>5</v>
      </c>
      <c r="F18" s="87" t="s">
        <v>738</v>
      </c>
      <c r="G18" s="89">
        <v>2006</v>
      </c>
      <c r="H18" s="52" t="s">
        <v>740</v>
      </c>
      <c r="I18" s="29" t="s">
        <v>30</v>
      </c>
      <c r="J18" s="117" t="s">
        <v>739</v>
      </c>
      <c r="K18" s="28">
        <v>69.5</v>
      </c>
      <c r="L18" s="28">
        <v>69.570999999999998</v>
      </c>
      <c r="M18" s="30"/>
      <c r="O18">
        <v>313</v>
      </c>
      <c r="P18" s="10" t="s">
        <v>746</v>
      </c>
      <c r="Q18" t="s">
        <v>745</v>
      </c>
    </row>
    <row r="19" spans="1:17" ht="229.5" x14ac:dyDescent="0.2">
      <c r="A19" s="61">
        <v>180</v>
      </c>
      <c r="B19" s="62" t="s">
        <v>775</v>
      </c>
      <c r="C19" s="63" t="s">
        <v>774</v>
      </c>
      <c r="D19" s="63">
        <v>2020</v>
      </c>
      <c r="E19" s="64">
        <v>9</v>
      </c>
      <c r="F19" s="105" t="s">
        <v>776</v>
      </c>
      <c r="G19" s="106">
        <v>2014</v>
      </c>
      <c r="H19" s="61" t="s">
        <v>778</v>
      </c>
      <c r="I19" s="64" t="s">
        <v>57</v>
      </c>
      <c r="J19" s="128" t="s">
        <v>777</v>
      </c>
      <c r="K19" s="63">
        <v>60.2</v>
      </c>
      <c r="L19" s="63"/>
      <c r="M19" s="64"/>
      <c r="O19">
        <v>497</v>
      </c>
      <c r="P19" s="10" t="s">
        <v>747</v>
      </c>
      <c r="Q19" t="s">
        <v>753</v>
      </c>
    </row>
    <row r="20" spans="1:17" ht="255" x14ac:dyDescent="0.2">
      <c r="A20" s="65">
        <v>180</v>
      </c>
      <c r="B20" s="66" t="s">
        <v>775</v>
      </c>
      <c r="C20" s="67" t="s">
        <v>774</v>
      </c>
      <c r="D20" s="67">
        <v>2020</v>
      </c>
      <c r="E20" s="69">
        <v>9</v>
      </c>
      <c r="F20" s="65" t="s">
        <v>779</v>
      </c>
      <c r="G20" s="69">
        <v>2013</v>
      </c>
      <c r="H20" s="123" t="s">
        <v>781</v>
      </c>
      <c r="I20" s="69" t="s">
        <v>30</v>
      </c>
      <c r="J20" s="123" t="s">
        <v>780</v>
      </c>
      <c r="K20" s="67">
        <v>71.150000000000006</v>
      </c>
      <c r="L20" s="67">
        <v>71.155000000000001</v>
      </c>
      <c r="M20" s="69"/>
      <c r="O20">
        <v>439</v>
      </c>
      <c r="P20" s="10" t="s">
        <v>749</v>
      </c>
      <c r="Q20" t="s">
        <v>748</v>
      </c>
    </row>
    <row r="21" spans="1:17" ht="331.5" x14ac:dyDescent="0.2">
      <c r="A21" s="65">
        <v>180</v>
      </c>
      <c r="B21" s="66" t="s">
        <v>775</v>
      </c>
      <c r="C21" s="67" t="s">
        <v>774</v>
      </c>
      <c r="D21" s="67">
        <v>2020</v>
      </c>
      <c r="E21" s="69">
        <v>9</v>
      </c>
      <c r="F21" s="65" t="s">
        <v>779</v>
      </c>
      <c r="G21" s="69">
        <v>2015</v>
      </c>
      <c r="H21" s="123" t="s">
        <v>783</v>
      </c>
      <c r="I21" s="69" t="s">
        <v>30</v>
      </c>
      <c r="J21" s="123" t="s">
        <v>782</v>
      </c>
      <c r="K21" s="67">
        <v>61.2</v>
      </c>
      <c r="L21" s="67">
        <v>61.192</v>
      </c>
      <c r="M21" s="69"/>
      <c r="O21">
        <v>272</v>
      </c>
      <c r="P21" s="10" t="s">
        <v>751</v>
      </c>
      <c r="Q21" t="s">
        <v>750</v>
      </c>
    </row>
    <row r="22" spans="1:17" ht="293.25" x14ac:dyDescent="0.2">
      <c r="A22" s="65">
        <v>180</v>
      </c>
      <c r="B22" s="66" t="s">
        <v>775</v>
      </c>
      <c r="C22" s="67" t="s">
        <v>774</v>
      </c>
      <c r="D22" s="67">
        <v>2020</v>
      </c>
      <c r="E22" s="69">
        <v>9</v>
      </c>
      <c r="F22" s="65" t="s">
        <v>784</v>
      </c>
      <c r="G22" s="69">
        <v>2016</v>
      </c>
      <c r="H22" s="123" t="s">
        <v>786</v>
      </c>
      <c r="I22" s="69" t="s">
        <v>30</v>
      </c>
      <c r="J22" s="123" t="s">
        <v>785</v>
      </c>
      <c r="K22" s="67">
        <v>67.5</v>
      </c>
      <c r="L22" s="67">
        <v>67.587999999999994</v>
      </c>
      <c r="M22" s="69"/>
      <c r="O22">
        <v>82</v>
      </c>
      <c r="P22" s="10" t="s">
        <v>752</v>
      </c>
      <c r="Q22" t="s">
        <v>753</v>
      </c>
    </row>
    <row r="23" spans="1:17" ht="191.25" x14ac:dyDescent="0.2">
      <c r="A23" s="65">
        <v>180</v>
      </c>
      <c r="B23" s="66" t="s">
        <v>775</v>
      </c>
      <c r="C23" s="67" t="s">
        <v>774</v>
      </c>
      <c r="D23" s="67">
        <v>2020</v>
      </c>
      <c r="E23" s="69">
        <v>9</v>
      </c>
      <c r="F23" s="65" t="s">
        <v>787</v>
      </c>
      <c r="G23" s="69">
        <v>2005</v>
      </c>
      <c r="H23" s="65" t="s">
        <v>789</v>
      </c>
      <c r="I23" s="69" t="s">
        <v>57</v>
      </c>
      <c r="J23" s="123" t="s">
        <v>788</v>
      </c>
      <c r="K23" s="67" t="s">
        <v>57</v>
      </c>
      <c r="L23" s="67"/>
      <c r="M23" s="69"/>
      <c r="O23">
        <v>490</v>
      </c>
      <c r="P23" s="10" t="s">
        <v>755</v>
      </c>
      <c r="Q23" t="s">
        <v>754</v>
      </c>
    </row>
    <row r="24" spans="1:17" ht="204" x14ac:dyDescent="0.2">
      <c r="A24" s="65">
        <v>180</v>
      </c>
      <c r="B24" s="66" t="s">
        <v>775</v>
      </c>
      <c r="C24" s="67" t="s">
        <v>774</v>
      </c>
      <c r="D24" s="67">
        <v>2020</v>
      </c>
      <c r="E24" s="69">
        <v>9</v>
      </c>
      <c r="F24" s="65" t="s">
        <v>790</v>
      </c>
      <c r="G24" s="69">
        <v>2014</v>
      </c>
      <c r="H24" s="123" t="s">
        <v>792</v>
      </c>
      <c r="I24" s="69" t="s">
        <v>30</v>
      </c>
      <c r="J24" s="123" t="s">
        <v>791</v>
      </c>
      <c r="K24" s="67" t="s">
        <v>57</v>
      </c>
      <c r="L24" s="67"/>
      <c r="M24" s="69"/>
      <c r="O24">
        <v>291</v>
      </c>
      <c r="P24" s="10" t="s">
        <v>757</v>
      </c>
      <c r="Q24" s="139" t="s">
        <v>756</v>
      </c>
    </row>
    <row r="25" spans="1:17" ht="409.5" x14ac:dyDescent="0.2">
      <c r="A25" s="65">
        <v>180</v>
      </c>
      <c r="B25" s="66" t="s">
        <v>775</v>
      </c>
      <c r="C25" s="67" t="s">
        <v>774</v>
      </c>
      <c r="D25" s="67">
        <v>2020</v>
      </c>
      <c r="E25" s="69">
        <v>9</v>
      </c>
      <c r="F25" s="65" t="s">
        <v>793</v>
      </c>
      <c r="G25" s="69">
        <v>2017</v>
      </c>
      <c r="H25" s="123" t="s">
        <v>795</v>
      </c>
      <c r="I25" s="69" t="s">
        <v>30</v>
      </c>
      <c r="J25" s="123" t="s">
        <v>794</v>
      </c>
      <c r="K25" s="67">
        <v>68.075000000000003</v>
      </c>
      <c r="L25" s="67"/>
      <c r="M25" s="69"/>
      <c r="O25">
        <v>540</v>
      </c>
      <c r="P25" s="10" t="s">
        <v>759</v>
      </c>
      <c r="Q25" t="s">
        <v>758</v>
      </c>
    </row>
    <row r="26" spans="1:17" ht="409.5" x14ac:dyDescent="0.2">
      <c r="A26" s="65">
        <v>180</v>
      </c>
      <c r="B26" s="66" t="s">
        <v>775</v>
      </c>
      <c r="C26" s="67" t="s">
        <v>774</v>
      </c>
      <c r="D26" s="67">
        <v>2020</v>
      </c>
      <c r="E26" s="69">
        <v>9</v>
      </c>
      <c r="F26" s="65" t="s">
        <v>798</v>
      </c>
      <c r="G26" s="69">
        <v>2008</v>
      </c>
      <c r="H26" s="123" t="s">
        <v>800</v>
      </c>
      <c r="I26" s="69" t="s">
        <v>30</v>
      </c>
      <c r="J26" s="123" t="s">
        <v>799</v>
      </c>
      <c r="K26" s="67"/>
      <c r="L26" s="67">
        <v>66.289000000000001</v>
      </c>
      <c r="M26" s="69"/>
      <c r="O26">
        <v>4</v>
      </c>
      <c r="P26" s="10" t="s">
        <v>761</v>
      </c>
      <c r="Q26" t="s">
        <v>760</v>
      </c>
    </row>
    <row r="27" spans="1:17" ht="294" thickBot="1" x14ac:dyDescent="0.25">
      <c r="A27" s="74">
        <v>180</v>
      </c>
      <c r="B27" s="75" t="s">
        <v>775</v>
      </c>
      <c r="C27" s="76" t="s">
        <v>774</v>
      </c>
      <c r="D27" s="76">
        <v>2020</v>
      </c>
      <c r="E27" s="77">
        <v>9</v>
      </c>
      <c r="F27" s="74" t="s">
        <v>801</v>
      </c>
      <c r="G27" s="77">
        <v>2015</v>
      </c>
      <c r="H27" s="125" t="s">
        <v>803</v>
      </c>
      <c r="I27" s="77" t="s">
        <v>30</v>
      </c>
      <c r="J27" s="125" t="s">
        <v>802</v>
      </c>
      <c r="K27" s="76">
        <v>79.334000000000003</v>
      </c>
      <c r="L27" s="76">
        <v>79.111000000000004</v>
      </c>
      <c r="M27" s="77"/>
      <c r="O27">
        <v>72</v>
      </c>
      <c r="P27" s="10" t="s">
        <v>762</v>
      </c>
      <c r="Q27" t="s">
        <v>763</v>
      </c>
    </row>
    <row r="28" spans="1:17" ht="409.5" x14ac:dyDescent="0.2">
      <c r="A28" s="34">
        <v>90</v>
      </c>
      <c r="B28" s="20" t="s">
        <v>805</v>
      </c>
      <c r="C28" s="21" t="s">
        <v>804</v>
      </c>
      <c r="D28" s="80">
        <v>2022</v>
      </c>
      <c r="E28" s="81">
        <v>7</v>
      </c>
      <c r="F28" s="50" t="s">
        <v>806</v>
      </c>
      <c r="G28" s="118">
        <v>2017</v>
      </c>
      <c r="H28" s="19" t="s">
        <v>808</v>
      </c>
      <c r="I28" s="80" t="s">
        <v>30</v>
      </c>
      <c r="J28" s="141" t="s">
        <v>807</v>
      </c>
      <c r="K28" s="21">
        <v>72</v>
      </c>
      <c r="L28" s="21"/>
      <c r="M28" s="22" t="s">
        <v>809</v>
      </c>
      <c r="O28">
        <v>177</v>
      </c>
      <c r="P28" s="10" t="s">
        <v>765</v>
      </c>
      <c r="Q28" t="s">
        <v>764</v>
      </c>
    </row>
    <row r="29" spans="1:17" ht="409.5" x14ac:dyDescent="0.2">
      <c r="A29" s="48">
        <v>90</v>
      </c>
      <c r="B29" s="15" t="s">
        <v>805</v>
      </c>
      <c r="C29" s="2" t="s">
        <v>804</v>
      </c>
      <c r="D29" s="73">
        <v>2022</v>
      </c>
      <c r="E29" s="59">
        <v>7</v>
      </c>
      <c r="F29" s="51" t="s">
        <v>810</v>
      </c>
      <c r="G29" s="119">
        <v>2020</v>
      </c>
      <c r="H29" s="23" t="s">
        <v>813</v>
      </c>
      <c r="I29" s="73" t="s">
        <v>30</v>
      </c>
      <c r="J29" s="140" t="s">
        <v>811</v>
      </c>
      <c r="K29" s="2">
        <v>65</v>
      </c>
      <c r="L29" s="2"/>
      <c r="M29" s="24" t="s">
        <v>812</v>
      </c>
      <c r="O29">
        <v>513</v>
      </c>
      <c r="P29" s="10" t="s">
        <v>767</v>
      </c>
      <c r="Q29" t="s">
        <v>766</v>
      </c>
    </row>
    <row r="30" spans="1:17" ht="409.5" x14ac:dyDescent="0.2">
      <c r="A30" s="48">
        <v>90</v>
      </c>
      <c r="B30" s="15" t="s">
        <v>805</v>
      </c>
      <c r="C30" s="2" t="s">
        <v>804</v>
      </c>
      <c r="D30" s="73">
        <v>2022</v>
      </c>
      <c r="E30" s="59">
        <v>7</v>
      </c>
      <c r="F30" s="51" t="s">
        <v>814</v>
      </c>
      <c r="G30" s="119">
        <v>2018</v>
      </c>
      <c r="H30" s="23" t="s">
        <v>815</v>
      </c>
      <c r="I30" s="73" t="s">
        <v>30</v>
      </c>
      <c r="J30" s="140" t="s">
        <v>816</v>
      </c>
      <c r="K30" s="2">
        <v>71.400000000000006</v>
      </c>
      <c r="L30" s="2"/>
      <c r="M30" s="24"/>
      <c r="O30">
        <v>284</v>
      </c>
      <c r="P30" s="10" t="s">
        <v>769</v>
      </c>
      <c r="Q30" t="s">
        <v>768</v>
      </c>
    </row>
    <row r="31" spans="1:17" ht="409.5" x14ac:dyDescent="0.2">
      <c r="A31" s="48">
        <v>90</v>
      </c>
      <c r="B31" s="15" t="s">
        <v>805</v>
      </c>
      <c r="C31" s="2" t="s">
        <v>804</v>
      </c>
      <c r="D31" s="73">
        <v>2022</v>
      </c>
      <c r="E31" s="59">
        <v>7</v>
      </c>
      <c r="F31" s="51" t="s">
        <v>817</v>
      </c>
      <c r="G31" s="119">
        <v>2020</v>
      </c>
      <c r="H31" s="23" t="s">
        <v>819</v>
      </c>
      <c r="I31" s="73" t="s">
        <v>30</v>
      </c>
      <c r="J31" s="140" t="s">
        <v>818</v>
      </c>
      <c r="K31" s="2">
        <v>72</v>
      </c>
      <c r="L31" s="2"/>
      <c r="M31" s="24"/>
      <c r="O31">
        <v>286</v>
      </c>
      <c r="P31" s="10" t="s">
        <v>771</v>
      </c>
      <c r="Q31" t="s">
        <v>770</v>
      </c>
    </row>
    <row r="32" spans="1:17" ht="409.5" x14ac:dyDescent="0.2">
      <c r="A32" s="48">
        <v>90</v>
      </c>
      <c r="B32" s="15" t="s">
        <v>805</v>
      </c>
      <c r="C32" s="2" t="s">
        <v>804</v>
      </c>
      <c r="D32" s="73">
        <v>2022</v>
      </c>
      <c r="E32" s="59">
        <v>7</v>
      </c>
      <c r="F32" s="51" t="s">
        <v>820</v>
      </c>
      <c r="G32" s="119">
        <v>2022</v>
      </c>
      <c r="H32" s="23" t="s">
        <v>821</v>
      </c>
      <c r="I32" s="73" t="s">
        <v>30</v>
      </c>
      <c r="J32" s="140" t="s">
        <v>822</v>
      </c>
      <c r="K32" s="2">
        <v>72</v>
      </c>
      <c r="L32" s="2"/>
      <c r="M32" s="24" t="s">
        <v>823</v>
      </c>
      <c r="O32">
        <v>165</v>
      </c>
      <c r="P32" s="10" t="s">
        <v>773</v>
      </c>
      <c r="Q32" t="s">
        <v>772</v>
      </c>
    </row>
    <row r="33" spans="1:24" ht="409.5" x14ac:dyDescent="0.2">
      <c r="A33" s="48">
        <v>90</v>
      </c>
      <c r="B33" s="15" t="s">
        <v>805</v>
      </c>
      <c r="C33" s="2" t="s">
        <v>804</v>
      </c>
      <c r="D33" s="73">
        <v>2022</v>
      </c>
      <c r="E33" s="59">
        <v>7</v>
      </c>
      <c r="F33" s="51" t="s">
        <v>824</v>
      </c>
      <c r="G33" s="119">
        <v>2020</v>
      </c>
      <c r="H33" s="23" t="s">
        <v>826</v>
      </c>
      <c r="I33" s="73" t="s">
        <v>30</v>
      </c>
      <c r="J33" s="140" t="s">
        <v>825</v>
      </c>
      <c r="K33" s="2">
        <v>69.2</v>
      </c>
      <c r="L33" s="2">
        <v>69.200999999999993</v>
      </c>
      <c r="M33" s="24"/>
    </row>
    <row r="34" spans="1:24" ht="409.6" thickBot="1" x14ac:dyDescent="0.25">
      <c r="A34" s="82">
        <v>90</v>
      </c>
      <c r="B34" s="90" t="s">
        <v>805</v>
      </c>
      <c r="C34" s="88" t="s">
        <v>804</v>
      </c>
      <c r="D34" s="84">
        <v>2022</v>
      </c>
      <c r="E34" s="85">
        <v>7</v>
      </c>
      <c r="F34" s="138" t="s">
        <v>827</v>
      </c>
      <c r="G34" s="120">
        <v>2016</v>
      </c>
      <c r="H34" s="87" t="s">
        <v>829</v>
      </c>
      <c r="I34" s="84" t="s">
        <v>30</v>
      </c>
      <c r="J34" s="142" t="s">
        <v>828</v>
      </c>
      <c r="K34" s="88">
        <v>71.5</v>
      </c>
      <c r="L34" s="88"/>
      <c r="M34" s="89"/>
    </row>
    <row r="43" spans="1:24" x14ac:dyDescent="0.2">
      <c r="Q43" t="s">
        <v>15</v>
      </c>
      <c r="R43" t="s">
        <v>16</v>
      </c>
      <c r="S43" t="s">
        <v>17</v>
      </c>
      <c r="T43" t="s">
        <v>18</v>
      </c>
      <c r="U43" t="s">
        <v>19</v>
      </c>
      <c r="V43" t="s">
        <v>20</v>
      </c>
      <c r="W43" t="s">
        <v>796</v>
      </c>
      <c r="X43" t="s">
        <v>797</v>
      </c>
    </row>
    <row r="44" spans="1:24" x14ac:dyDescent="0.2">
      <c r="P44" t="s">
        <v>6</v>
      </c>
      <c r="Q44">
        <v>48</v>
      </c>
      <c r="R44">
        <v>42</v>
      </c>
    </row>
    <row r="45" spans="1:24" x14ac:dyDescent="0.2">
      <c r="P45" t="s">
        <v>21</v>
      </c>
      <c r="Q45">
        <v>69.209999999999994</v>
      </c>
      <c r="R45">
        <v>69.19</v>
      </c>
    </row>
    <row r="47" spans="1:24" x14ac:dyDescent="0.2">
      <c r="Q47">
        <f t="shared" ref="Q47:V47" si="0">Q45*Q44</f>
        <v>3322.08</v>
      </c>
      <c r="R47">
        <f t="shared" si="0"/>
        <v>2905.98</v>
      </c>
      <c r="S47">
        <f t="shared" si="0"/>
        <v>0</v>
      </c>
      <c r="T47">
        <f t="shared" si="0"/>
        <v>0</v>
      </c>
      <c r="U47">
        <f t="shared" si="0"/>
        <v>0</v>
      </c>
      <c r="V47">
        <f t="shared" si="0"/>
        <v>0</v>
      </c>
      <c r="W47">
        <f t="shared" ref="W47:X47" si="1">W45*W44</f>
        <v>0</v>
      </c>
      <c r="X47">
        <f t="shared" si="1"/>
        <v>0</v>
      </c>
    </row>
    <row r="48" spans="1:24" x14ac:dyDescent="0.2">
      <c r="P48">
        <f>SUM(Q47:X47)/SUM(Q44:X44)</f>
        <v>69.200666666666663</v>
      </c>
    </row>
  </sheetData>
  <mergeCells count="4">
    <mergeCell ref="A1:M1"/>
    <mergeCell ref="F3:G3"/>
    <mergeCell ref="H3:I3"/>
    <mergeCell ref="J3:M3"/>
  </mergeCells>
  <phoneticPr fontId="6" type="noConversion"/>
  <hyperlinks>
    <hyperlink ref="P7" r:id="rId1" xr:uid="{263ECACA-9538-4EF8-B1B5-511251EB0EA1}"/>
    <hyperlink ref="P8" r:id="rId2" xr:uid="{C8B37183-3BAC-4992-9B27-19905D32851F}"/>
    <hyperlink ref="P9" r:id="rId3" xr:uid="{C80102F9-6898-4F81-9E51-A7E2DCE65E3D}"/>
    <hyperlink ref="P10" r:id="rId4" xr:uid="{1186E6C8-4D2C-47EB-B9A0-504BF422200E}"/>
    <hyperlink ref="P11" r:id="rId5" xr:uid="{B24501DE-7066-4D51-9136-9A705AB955EA}"/>
    <hyperlink ref="B5" r:id="rId6" xr:uid="{5C17B8D0-AE28-4777-8110-7211AC373D05}"/>
    <hyperlink ref="B9" r:id="rId7" xr:uid="{6F244A13-286B-4C86-9CF2-41CCF33599FF}"/>
    <hyperlink ref="B6" r:id="rId8" xr:uid="{C66E914C-69CC-48A4-8E68-EE9E984ADF0F}"/>
    <hyperlink ref="B7" r:id="rId9" xr:uid="{FCB6A9A5-530C-4764-8FBA-C05E5601D557}"/>
    <hyperlink ref="B8" r:id="rId10" xr:uid="{423B2310-2920-481D-8F2E-B3A4BF7D7754}"/>
    <hyperlink ref="B10" r:id="rId11" xr:uid="{188AF95D-A0CD-47C3-916B-EB26D80036A5}"/>
    <hyperlink ref="B11" r:id="rId12" xr:uid="{07EB60D4-2181-4BF7-8D9B-64EFFD23CCAD}"/>
    <hyperlink ref="B12" r:id="rId13" xr:uid="{63080BB6-CCED-4341-8751-48BC258E19E6}"/>
    <hyperlink ref="B13" r:id="rId14" xr:uid="{B51CDC00-2FC4-4638-9206-893D75623579}"/>
    <hyperlink ref="P12" r:id="rId15" xr:uid="{BB0BBEFB-4D40-4091-B516-95CC75DB501F}"/>
    <hyperlink ref="P13" r:id="rId16" xr:uid="{A885FBB7-E423-4FE2-B3A6-8CCAAF4A866B}"/>
    <hyperlink ref="P14" r:id="rId17" xr:uid="{DF052A51-6F68-48C0-A552-7319B5CEA36B}"/>
    <hyperlink ref="P15" r:id="rId18" xr:uid="{E40D6520-E1AD-4F2A-A0DB-1C61D6C0CD4C}"/>
    <hyperlink ref="B14" r:id="rId19" xr:uid="{6FB63D87-5D7C-4BAC-B203-C9A92161DDBF}"/>
    <hyperlink ref="B15" r:id="rId20" xr:uid="{8E885312-735A-42AC-945E-8567DEA46F3C}"/>
    <hyperlink ref="B16" r:id="rId21" xr:uid="{2CBEDCC8-6C54-495C-84A5-A0AB6FE1A435}"/>
    <hyperlink ref="B17" r:id="rId22" xr:uid="{2E6EDEAC-0A23-4B55-8E24-F665A312E8E8}"/>
    <hyperlink ref="B18" r:id="rId23" xr:uid="{A4310ED1-884D-414F-A334-72926080142E}"/>
    <hyperlink ref="P16" r:id="rId24" xr:uid="{1ECB752C-227D-4CB1-B078-55B0E79267F3}"/>
    <hyperlink ref="P17" r:id="rId25" xr:uid="{F5919985-A99D-4AED-8DF3-52ED665C8C27}"/>
    <hyperlink ref="P18" r:id="rId26" xr:uid="{5A3378AA-09D6-4FF7-ABFE-7D5BC33707F0}"/>
    <hyperlink ref="P19" r:id="rId27" xr:uid="{06074BBE-49A2-4D03-A119-04DB5C04BB7F}"/>
    <hyperlink ref="P20" r:id="rId28" xr:uid="{7BD0DD73-3873-4759-AA3A-F74BB6258D88}"/>
    <hyperlink ref="P21" r:id="rId29" xr:uid="{2330345E-9759-4FB4-957D-94F0E52A4722}"/>
    <hyperlink ref="P22" r:id="rId30" xr:uid="{FC698B11-AB60-4C84-AC85-8ADB6043F299}"/>
    <hyperlink ref="P23" r:id="rId31" xr:uid="{C2AEBAA5-8291-43CD-A3B9-7BFF0DFCAADC}"/>
    <hyperlink ref="P24" r:id="rId32" xr:uid="{1CFDF5A3-7678-4BD1-B8C5-8D7C4E58B194}"/>
    <hyperlink ref="P25" r:id="rId33" xr:uid="{211E112F-2BAE-4595-ADDE-D457BE7258AA}"/>
    <hyperlink ref="P26" r:id="rId34" xr:uid="{27917708-67B0-432A-AFA3-6FA1DD4ADC81}"/>
    <hyperlink ref="P27" r:id="rId35" xr:uid="{0596EEDD-670F-476E-8FEE-7C2D62ACF084}"/>
    <hyperlink ref="P28" r:id="rId36" xr:uid="{1BEEA19F-6108-4890-961A-FEDF15A005B4}"/>
    <hyperlink ref="P29" r:id="rId37" xr:uid="{652D9FD2-1CED-442C-9BCF-DC351679AF0E}"/>
    <hyperlink ref="P30" r:id="rId38" xr:uid="{22169F1F-D2B4-4FB4-B5A1-59DA61371BA0}"/>
    <hyperlink ref="P31" r:id="rId39" xr:uid="{FDBB6747-F9CD-404C-B6A5-36D90AAD7E7D}"/>
    <hyperlink ref="P32" r:id="rId40" xr:uid="{2883DFD0-A08E-4567-A2F9-ACEC57296E7A}"/>
    <hyperlink ref="B19" r:id="rId41" xr:uid="{32D2C3A9-DC55-4605-AD86-991875C37C9C}"/>
    <hyperlink ref="B20" r:id="rId42" xr:uid="{3C5C737B-E542-40E0-9BF3-3A6EB5D3E223}"/>
    <hyperlink ref="B21" r:id="rId43" xr:uid="{2461FC3D-3D33-487E-B046-8130003383E0}"/>
    <hyperlink ref="B22" r:id="rId44" xr:uid="{902A0F77-DE17-4DA2-BB77-57BCAF2C50BB}"/>
    <hyperlink ref="B23" r:id="rId45" xr:uid="{936D8BEC-1C02-4A52-8148-E1E87F49A9B5}"/>
    <hyperlink ref="B24" r:id="rId46" xr:uid="{353E2E7E-9779-4E02-8345-A4D9B2A60432}"/>
    <hyperlink ref="B25" r:id="rId47" xr:uid="{2249A413-FDB9-4521-B593-A4A5F361D112}"/>
    <hyperlink ref="B26" r:id="rId48" xr:uid="{CD8E8DF3-AB81-4D73-8A6E-91A5C3F28499}"/>
    <hyperlink ref="B27" r:id="rId49" xr:uid="{C8566B3B-DBB7-412B-8DFA-D8B86BFBFD49}"/>
    <hyperlink ref="B28" r:id="rId50" xr:uid="{DEA6DCF7-BD53-493B-87D0-FC269D815E7C}"/>
    <hyperlink ref="B29" r:id="rId51" xr:uid="{082678D7-4E44-46D0-9D46-2A194DF6857B}"/>
    <hyperlink ref="B30" r:id="rId52" xr:uid="{4DB95102-01B7-49CF-A4D6-B064725BD3B7}"/>
    <hyperlink ref="B31" r:id="rId53" xr:uid="{37D3E6CA-7C17-4DBB-9130-AEA43EC65DA3}"/>
    <hyperlink ref="B32" r:id="rId54" xr:uid="{454AD43B-225F-47A6-9948-DDFAC8415E4A}"/>
    <hyperlink ref="B33" r:id="rId55" xr:uid="{2C0F1664-6E00-45B6-921E-796D626A36DE}"/>
    <hyperlink ref="B34" r:id="rId56" xr:uid="{08E1EDEF-BD52-4708-8EC9-4708B87B6609}"/>
  </hyperlinks>
  <pageMargins left="0.7" right="0.7" top="0.78740157499999996" bottom="0.78740157499999996"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Alzheimer's disease</vt:lpstr>
      <vt:lpstr>Diabetis Mellitus type 2</vt:lpstr>
      <vt:lpstr>Stroke</vt:lpstr>
    </vt:vector>
  </TitlesOfParts>
  <Company>Bundesinstitut für Risikobewertung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Paul Wildner</dc:creator>
  <cp:lastModifiedBy>Frau Dr. Celine Heinl</cp:lastModifiedBy>
  <dcterms:created xsi:type="dcterms:W3CDTF">2022-08-23T10:55:03Z</dcterms:created>
  <dcterms:modified xsi:type="dcterms:W3CDTF">2023-10-18T11:49:52Z</dcterms:modified>
</cp:coreProperties>
</file>