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f54fda9304bf2a4c/Documentos/Downloads/ITAM/curso_ITAM/matlab/PS2/"/>
    </mc:Choice>
  </mc:AlternateContent>
  <xr:revisionPtr revIDLastSave="11" documentId="11_BA7A74C4D680CF75F492D162F2834C8AEFA4AAB8" xr6:coauthVersionLast="47" xr6:coauthVersionMax="47" xr10:uidLastSave="{0209E25D-EF76-4D22-85D6-FE7369D19B43}"/>
  <bookViews>
    <workbookView xWindow="-108" yWindow="-108" windowWidth="23256" windowHeight="12456" tabRatio="627" xr2:uid="{00000000-000D-0000-FFFF-FFFF00000000}"/>
  </bookViews>
  <sheets>
    <sheet name="base" sheetId="15" r:id="rId1"/>
    <sheet name="exr" sheetId="8" r:id="rId2"/>
    <sheet name="cpi" sheetId="2" r:id="rId3"/>
  </sheets>
  <definedNames>
    <definedName name="BIE_c20200831201828" localSheetId="2">cpi!$B$1:$C$630</definedName>
    <definedName name="ConsultaIQY_6" localSheetId="1">exr!$A$1:$F$376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5" l="1"/>
  <c r="B5" i="15" l="1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4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odcFile="C:\Users\IM\Downloads\BIE_c20200831201828.IQY" name="BIE_c20200831201828" type="4" refreshedVersion="6" background="1" saveData="1">
    <webPr consecutive="1" xl2000="1" url="https://www.inegi.org.mx/sistemas/BIE/ConsultaExporta.aspx" post="aamin=1969&amp;aamax=9999&amp;cveser=,628194,&amp;ordena=a&amp;ordenaPeriodo=ap&amp;orientacion=v&amp;frecuencia=Todo&amp;estadistico=False&amp;esquema=&amp;bdesplaza=False&amp;FileFormat=iqy" htmlTables="1" htmlFormat="all"/>
  </connection>
  <connection id="2" xr16:uid="{00000000-0015-0000-FFFF-FFFF03000000}" odcFile="C:\Users\IM\Downloads\ConsultaIQY(6).iqy" name="ConsultaIQY(6)" type="4" refreshedVersion="6" background="1" saveData="1">
    <webPr consecutive="1" xl2000="1" url="https://www.banxico.org.mx/SieInternet/consultasieiqy" post="series=SF17908&amp;idCuadro=CF86&amp;sector=6&amp;tipoInformacionIQY=1&amp;locale=es&amp;version=3&amp;anoInicial=[&quot;añoInicial&quot;,&quot;Año inicial&quot;]&amp;anoFinal=[&quot;añoFinal&quot;,&quot;Año final&quot;]" htmlTables="1" htmlFormat="all"/>
    <parameters count="2">
      <parameter name="añoInicial" parameterType="value" string="1968"/>
      <parameter name="añoFinal" parameterType="value" string="año(hoy())"/>
    </parameters>
  </connection>
</connections>
</file>

<file path=xl/sharedStrings.xml><?xml version="1.0" encoding="utf-8"?>
<sst xmlns="http://schemas.openxmlformats.org/spreadsheetml/2006/main" count="651" uniqueCount="651">
  <si>
    <t>Periodo</t>
  </si>
  <si>
    <t>1993/01</t>
  </si>
  <si>
    <t>1993/02</t>
  </si>
  <si>
    <t>1993/03</t>
  </si>
  <si>
    <t>1993/04</t>
  </si>
  <si>
    <t>1993/05</t>
  </si>
  <si>
    <t>1993/06</t>
  </si>
  <si>
    <t>1993/07</t>
  </si>
  <si>
    <t>1993/08</t>
  </si>
  <si>
    <t>1993/09</t>
  </si>
  <si>
    <t>1993/10</t>
  </si>
  <si>
    <t>1993/11</t>
  </si>
  <si>
    <t>1993/12</t>
  </si>
  <si>
    <t>1994/01</t>
  </si>
  <si>
    <t>1994/02</t>
  </si>
  <si>
    <t>1994/03</t>
  </si>
  <si>
    <t>1994/04</t>
  </si>
  <si>
    <t>1994/05</t>
  </si>
  <si>
    <t>1994/06</t>
  </si>
  <si>
    <t>1994/07</t>
  </si>
  <si>
    <t>1994/08</t>
  </si>
  <si>
    <t>1994/09</t>
  </si>
  <si>
    <t>1994/10</t>
  </si>
  <si>
    <t>1994/11</t>
  </si>
  <si>
    <t>1994/12</t>
  </si>
  <si>
    <t>1995/01</t>
  </si>
  <si>
    <t>1995/02</t>
  </si>
  <si>
    <t>1995/03</t>
  </si>
  <si>
    <t>1995/04</t>
  </si>
  <si>
    <t>1995/05</t>
  </si>
  <si>
    <t>1995/06</t>
  </si>
  <si>
    <t>1995/07</t>
  </si>
  <si>
    <t>1995/08</t>
  </si>
  <si>
    <t>1995/09</t>
  </si>
  <si>
    <t>1995/10</t>
  </si>
  <si>
    <t>1995/11</t>
  </si>
  <si>
    <t>1995/12</t>
  </si>
  <si>
    <t>1996/01</t>
  </si>
  <si>
    <t>1996/02</t>
  </si>
  <si>
    <t>1996/03</t>
  </si>
  <si>
    <t>1996/04</t>
  </si>
  <si>
    <t>1996/05</t>
  </si>
  <si>
    <t>1996/06</t>
  </si>
  <si>
    <t>1996/07</t>
  </si>
  <si>
    <t>1996/08</t>
  </si>
  <si>
    <t>1996/09</t>
  </si>
  <si>
    <t>1996/10</t>
  </si>
  <si>
    <t>1996/11</t>
  </si>
  <si>
    <t>1996/12</t>
  </si>
  <si>
    <t>1997/01</t>
  </si>
  <si>
    <t>1997/02</t>
  </si>
  <si>
    <t>1997/03</t>
  </si>
  <si>
    <t>1997/04</t>
  </si>
  <si>
    <t>1997/05</t>
  </si>
  <si>
    <t>1997/06</t>
  </si>
  <si>
    <t>1997/07</t>
  </si>
  <si>
    <t>1997/08</t>
  </si>
  <si>
    <t>1997/09</t>
  </si>
  <si>
    <t>1997/10</t>
  </si>
  <si>
    <t>1997/11</t>
  </si>
  <si>
    <t>1997/12</t>
  </si>
  <si>
    <t>1998/01</t>
  </si>
  <si>
    <t>1998/02</t>
  </si>
  <si>
    <t>1998/03</t>
  </si>
  <si>
    <t>1998/04</t>
  </si>
  <si>
    <t>1998/05</t>
  </si>
  <si>
    <t>1998/06</t>
  </si>
  <si>
    <t>1998/07</t>
  </si>
  <si>
    <t>1998/08</t>
  </si>
  <si>
    <t>1998/09</t>
  </si>
  <si>
    <t>1998/10</t>
  </si>
  <si>
    <t>1998/11</t>
  </si>
  <si>
    <t>1998/12</t>
  </si>
  <si>
    <t>1999/01</t>
  </si>
  <si>
    <t>1999/02</t>
  </si>
  <si>
    <t>1999/03</t>
  </si>
  <si>
    <t>1999/04</t>
  </si>
  <si>
    <t>1999/05</t>
  </si>
  <si>
    <t>1999/06</t>
  </si>
  <si>
    <t>1999/07</t>
  </si>
  <si>
    <t>1999/08</t>
  </si>
  <si>
    <t>1999/09</t>
  </si>
  <si>
    <t>1999/10</t>
  </si>
  <si>
    <t>1999/11</t>
  </si>
  <si>
    <t>1999/12</t>
  </si>
  <si>
    <t>2000/01</t>
  </si>
  <si>
    <t>2000/02</t>
  </si>
  <si>
    <t>2000/03</t>
  </si>
  <si>
    <t>2000/04</t>
  </si>
  <si>
    <t>2000/05</t>
  </si>
  <si>
    <t>2000/06</t>
  </si>
  <si>
    <t>2000/07</t>
  </si>
  <si>
    <t>2000/08</t>
  </si>
  <si>
    <t>2000/09</t>
  </si>
  <si>
    <t>2000/10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</si>
  <si>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</si>
  <si>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</si>
  <si>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</si>
  <si>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</si>
  <si>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</si>
  <si>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</si>
  <si>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</si>
  <si>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</si>
  <si>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</si>
  <si>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</si>
  <si>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</si>
  <si>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</si>
  <si>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</si>
  <si>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</si>
  <si>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</si>
  <si>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</si>
  <si>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</si>
  <si>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</si>
  <si>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</si>
  <si>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</si>
  <si>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</si>
  <si>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</si>
  <si>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</si>
  <si>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</si>
  <si>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</si>
  <si>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</si>
  <si>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</si>
  <si>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</si>
  <si>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</si>
  <si>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</si>
  <si>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</si>
  <si>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</si>
  <si>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</si>
  <si>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</si>
  <si>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</si>
  <si>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</si>
  <si>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</si>
  <si>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</si>
  <si>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</si>
  <si>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</si>
  <si>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</si>
  <si>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</si>
  <si>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</si>
  <si>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</si>
  <si>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</si>
  <si>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</si>
  <si>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</si>
  <si>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</si>
  <si>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</si>
  <si>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</si>
  <si>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</si>
  <si>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</si>
  <si>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</si>
  <si>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</si>
  <si>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</si>
  <si>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</si>
  <si>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</si>
  <si>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</si>
  <si>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</si>
  <si>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</si>
  <si>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</si>
  <si>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</si>
  <si>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</si>
  <si>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</si>
  <si>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</si>
  <si>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</si>
  <si>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</si>
  <si>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</si>
  <si>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</si>
  <si>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</si>
  <si>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</si>
  <si>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</si>
  <si>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</si>
  <si>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</si>
  <si>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</si>
  <si>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</si>
  <si>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</si>
  <si>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</si>
  <si>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</si>
  <si>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</si>
  <si>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</si>
  <si>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</si>
  <si>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</si>
  <si>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</si>
  <si>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</si>
  <si>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</si>
  <si>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</si>
  <si>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</si>
  <si>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</si>
  <si>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</si>
  <si>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</si>
  <si>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</si>
  <si>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</si>
  <si>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</si>
  <si>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</si>
  <si>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</si>
  <si>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</si>
  <si>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</si>
  <si>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</si>
  <si>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</si>
  <si>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</si>
  <si>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</si>
  <si>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</si>
  <si>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</si>
  <si>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</si>
  <si>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</si>
  <si>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</si>
  <si>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</si>
  <si>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</si>
  <si>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</si>
  <si>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</si>
  <si>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</si>
  <si>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</si>
  <si>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</si>
  <si>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</si>
  <si>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</si>
  <si>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</si>
  <si>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</si>
  <si>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</si>
  <si>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</si>
  <si>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</si>
  <si>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</si>
  <si>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</si>
  <si>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</si>
  <si>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</si>
  <si>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</si>
  <si>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</si>
  <si>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</si>
  <si>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</si>
  <si>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</si>
  <si>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</si>
  <si>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</si>
  <si>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</si>
  <si>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</si>
  <si>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</si>
  <si>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</si>
  <si>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</si>
  <si>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</si>
  <si>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</si>
  <si>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</si>
  <si>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</si>
  <si>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</si>
  <si>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</si>
  <si>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</si>
  <si>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</si>
  <si>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</si>
  <si>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</si>
  <si>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</si>
  <si>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</si>
  <si>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</si>
  <si>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</si>
  <si>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</si>
  <si>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</si>
  <si>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</si>
  <si>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</si>
  <si>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</si>
  <si>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</si>
  <si>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</si>
  <si>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</si>
  <si>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</si>
  <si>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</si>
  <si>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</si>
  <si>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</si>
  <si>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</si>
  <si>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</si>
  <si>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</si>
  <si>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</si>
  <si>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</si>
  <si>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</si>
  <si>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</si>
  <si>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</si>
  <si>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</si>
  <si>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</si>
  <si>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</si>
  <si>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</si>
  <si>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</si>
  <si>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</si>
  <si>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</si>
  <si>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</si>
  <si>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</si>
  <si>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</si>
  <si>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</si>
  <si>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</si>
  <si>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</si>
  <si>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</si>
  <si>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</si>
  <si>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</si>
  <si>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</si>
  <si>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</si>
  <si>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</si>
  <si>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</si>
  <si>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</si>
  <si>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</si>
  <si>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</si>
  <si>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</si>
  <si>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</si>
  <si>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</si>
  <si>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</si>
  <si>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</si>
  <si>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</si>
  <si>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</si>
  <si>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</si>
  <si>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</si>
  <si>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</si>
  <si>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</si>
  <si>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</si>
  <si>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</si>
  <si>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</si>
  <si>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</si>
  <si>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</si>
  <si>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</si>
  <si>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</si>
  <si>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</si>
  <si>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</si>
  <si>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</si>
  <si>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</si>
  <si>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</si>
  <si>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</si>
  <si>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</si>
  <si>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</si>
  <si>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</si>
  <si>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</si>
  <si>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</si>
  <si>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</si>
  <si>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</si>
  <si>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</si>
  <si>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</si>
  <si>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</si>
  <si>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</si>
  <si>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</si>
  <si>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</si>
  <si>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</si>
  <si>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</si>
  <si>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</si>
  <si>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</si>
  <si>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Indicadores económicos de coyuntura &gt; Índices de precios &gt; Índice nacional de precios al consumidor. Base segunda quincena de julio de 2018=100 &gt; Mensual &gt; Índice</t>
  </si>
  <si>
    <r>
      <t>Unidad de medida:</t>
    </r>
    <r>
      <rPr>
        <sz val="11"/>
        <color theme="1"/>
        <rFont val="Calibri"/>
        <family val="2"/>
        <scheme val="minor"/>
      </rPr>
      <t xml:space="preserve"> Índice base segunda quincena de julio 2018 = 100, </t>
    </r>
    <r>
      <rPr>
        <b/>
        <sz val="11"/>
        <color theme="1"/>
        <rFont val="Calibri"/>
        <family val="2"/>
        <scheme val="minor"/>
      </rPr>
      <t>Periodicidad:</t>
    </r>
    <r>
      <rPr>
        <sz val="11"/>
        <color theme="1"/>
        <rFont val="Calibri"/>
        <family val="2"/>
        <scheme val="minor"/>
      </rPr>
      <t xml:space="preserve"> Mensual</t>
    </r>
  </si>
  <si>
    <t>Índice general</t>
  </si>
  <si>
    <t>1969/01</t>
  </si>
  <si>
    <t>1969/02</t>
  </si>
  <si>
    <t>1969/03</t>
  </si>
  <si>
    <t>1969/04</t>
  </si>
  <si>
    <t>1969/05</t>
  </si>
  <si>
    <t>1969/06</t>
  </si>
  <si>
    <t>1969/07</t>
  </si>
  <si>
    <t>1969/08</t>
  </si>
  <si>
    <t>1969/09</t>
  </si>
  <si>
    <t>1969/10</t>
  </si>
  <si>
    <t>1969/11</t>
  </si>
  <si>
    <t>1969/12</t>
  </si>
  <si>
    <t>1970/01</t>
  </si>
  <si>
    <t>1970/02</t>
  </si>
  <si>
    <t>1970/03</t>
  </si>
  <si>
    <t>1970/04</t>
  </si>
  <si>
    <t>1970/05</t>
  </si>
  <si>
    <t>1970/06</t>
  </si>
  <si>
    <t>1970/07</t>
  </si>
  <si>
    <t>1970/08</t>
  </si>
  <si>
    <t>1970/09</t>
  </si>
  <si>
    <t>1970/10</t>
  </si>
  <si>
    <t>1970/11</t>
  </si>
  <si>
    <t>1970/12</t>
  </si>
  <si>
    <t>1971/01</t>
  </si>
  <si>
    <t>1971/02</t>
  </si>
  <si>
    <t>1971/03</t>
  </si>
  <si>
    <t>1971/04</t>
  </si>
  <si>
    <t>1971/05</t>
  </si>
  <si>
    <t>1971/06</t>
  </si>
  <si>
    <t>1971/07</t>
  </si>
  <si>
    <t>1971/08</t>
  </si>
  <si>
    <t>1971/09</t>
  </si>
  <si>
    <t>1971/10</t>
  </si>
  <si>
    <t>1971/11</t>
  </si>
  <si>
    <t>1971/12</t>
  </si>
  <si>
    <t>1972/01</t>
  </si>
  <si>
    <t>1972/02</t>
  </si>
  <si>
    <t>1972/03</t>
  </si>
  <si>
    <t>1972/04</t>
  </si>
  <si>
    <t>1972/05</t>
  </si>
  <si>
    <t>1972/06</t>
  </si>
  <si>
    <t>1972/07</t>
  </si>
  <si>
    <t>1972/08</t>
  </si>
  <si>
    <t>1972/09</t>
  </si>
  <si>
    <t>1972/10</t>
  </si>
  <si>
    <t>1972/11</t>
  </si>
  <si>
    <t>1972/12</t>
  </si>
  <si>
    <t>1973/01</t>
  </si>
  <si>
    <t>1973/02</t>
  </si>
  <si>
    <t>1973/03</t>
  </si>
  <si>
    <t>1973/04</t>
  </si>
  <si>
    <t>1973/05</t>
  </si>
  <si>
    <t>1973/06</t>
  </si>
  <si>
    <t>1973/07</t>
  </si>
  <si>
    <t>1973/08</t>
  </si>
  <si>
    <t>1973/09</t>
  </si>
  <si>
    <t>1973/10</t>
  </si>
  <si>
    <t>1973/11</t>
  </si>
  <si>
    <t>1973/12</t>
  </si>
  <si>
    <t>1974/01</t>
  </si>
  <si>
    <t>1974/02</t>
  </si>
  <si>
    <t>1974/03</t>
  </si>
  <si>
    <t>1974/04</t>
  </si>
  <si>
    <t>1974/05</t>
  </si>
  <si>
    <t>1974/06</t>
  </si>
  <si>
    <t>1974/07</t>
  </si>
  <si>
    <t>1974/08</t>
  </si>
  <si>
    <t>1974/09</t>
  </si>
  <si>
    <t>1974/10</t>
  </si>
  <si>
    <t>1974/11</t>
  </si>
  <si>
    <t>1974/12</t>
  </si>
  <si>
    <t>1975/01</t>
  </si>
  <si>
    <t>1975/02</t>
  </si>
  <si>
    <t>1975/03</t>
  </si>
  <si>
    <t>1975/04</t>
  </si>
  <si>
    <t>1975/05</t>
  </si>
  <si>
    <t>1975/06</t>
  </si>
  <si>
    <t>1975/07</t>
  </si>
  <si>
    <t>1975/08</t>
  </si>
  <si>
    <t>1975/09</t>
  </si>
  <si>
    <t>1975/10</t>
  </si>
  <si>
    <t>1975/11</t>
  </si>
  <si>
    <t>1975/12</t>
  </si>
  <si>
    <t>1976/01</t>
  </si>
  <si>
    <t>1976/02</t>
  </si>
  <si>
    <t>1976/03</t>
  </si>
  <si>
    <t>1976/04</t>
  </si>
  <si>
    <t>1976/05</t>
  </si>
  <si>
    <t>1976/06</t>
  </si>
  <si>
    <t>1976/07</t>
  </si>
  <si>
    <t>1976/08</t>
  </si>
  <si>
    <t>1976/09</t>
  </si>
  <si>
    <t>1976/10</t>
  </si>
  <si>
    <t>1976/11</t>
  </si>
  <si>
    <t>1976/12</t>
  </si>
  <si>
    <t>1977/01</t>
  </si>
  <si>
    <t>1977/02</t>
  </si>
  <si>
    <t>1977/03</t>
  </si>
  <si>
    <t>1977/04</t>
  </si>
  <si>
    <t>1977/05</t>
  </si>
  <si>
    <t>1977/06</t>
  </si>
  <si>
    <t>1977/07</t>
  </si>
  <si>
    <t>1977/08</t>
  </si>
  <si>
    <t>1977/09</t>
  </si>
  <si>
    <t>1977/10</t>
  </si>
  <si>
    <t>1977/11</t>
  </si>
  <si>
    <t>1977/12</t>
  </si>
  <si>
    <t>1978/01</t>
  </si>
  <si>
    <t>1978/02</t>
  </si>
  <si>
    <t>1978/03</t>
  </si>
  <si>
    <t>1978/04</t>
  </si>
  <si>
    <t>1978/05</t>
  </si>
  <si>
    <t>1978/06</t>
  </si>
  <si>
    <t>1978/07</t>
  </si>
  <si>
    <t>1978/08</t>
  </si>
  <si>
    <t>1978/09</t>
  </si>
  <si>
    <t>1978/10</t>
  </si>
  <si>
    <t>1978/11</t>
  </si>
  <si>
    <t>1978/12</t>
  </si>
  <si>
    <t>1979/01</t>
  </si>
  <si>
    <t>1979/02</t>
  </si>
  <si>
    <t>1979/03</t>
  </si>
  <si>
    <t>1979/04</t>
  </si>
  <si>
    <t>1979/05</t>
  </si>
  <si>
    <t>1979/06</t>
  </si>
  <si>
    <t>1979/07</t>
  </si>
  <si>
    <t>1979/08</t>
  </si>
  <si>
    <t>1979/09</t>
  </si>
  <si>
    <t>1979/10</t>
  </si>
  <si>
    <t>1979/11</t>
  </si>
  <si>
    <t>1979/12</t>
  </si>
  <si>
    <t>1980/01</t>
  </si>
  <si>
    <t>1980/02</t>
  </si>
  <si>
    <t>1980/03</t>
  </si>
  <si>
    <t>1980/04</t>
  </si>
  <si>
    <t>1980/05</t>
  </si>
  <si>
    <t>1980/06</t>
  </si>
  <si>
    <t>1980/07</t>
  </si>
  <si>
    <t>1980/08</t>
  </si>
  <si>
    <t>1980/09</t>
  </si>
  <si>
    <t>1980/10</t>
  </si>
  <si>
    <t>1980/11</t>
  </si>
  <si>
    <t>1980/12</t>
  </si>
  <si>
    <t>1981/01</t>
  </si>
  <si>
    <t>1981/02</t>
  </si>
  <si>
    <t>1981/03</t>
  </si>
  <si>
    <t>1981/04</t>
  </si>
  <si>
    <t>1981/05</t>
  </si>
  <si>
    <t>1981/06</t>
  </si>
  <si>
    <t>1981/07</t>
  </si>
  <si>
    <t>1981/08</t>
  </si>
  <si>
    <t>1981/09</t>
  </si>
  <si>
    <t>1981/10</t>
  </si>
  <si>
    <t>1981/11</t>
  </si>
  <si>
    <t>1981/12</t>
  </si>
  <si>
    <t>1982/01</t>
  </si>
  <si>
    <t>1982/02</t>
  </si>
  <si>
    <t>1982/03</t>
  </si>
  <si>
    <t>1982/04</t>
  </si>
  <si>
    <t>1982/05</t>
  </si>
  <si>
    <t>1982/06</t>
  </si>
  <si>
    <t>1982/07</t>
  </si>
  <si>
    <t>1982/08</t>
  </si>
  <si>
    <t>1982/09</t>
  </si>
  <si>
    <t>1982/10</t>
  </si>
  <si>
    <t>1982/11</t>
  </si>
  <si>
    <t>1982/12</t>
  </si>
  <si>
    <t>1983/01</t>
  </si>
  <si>
    <t>1983/02</t>
  </si>
  <si>
    <t>1983/03</t>
  </si>
  <si>
    <t>1983/04</t>
  </si>
  <si>
    <t>1983/05</t>
  </si>
  <si>
    <t>1983/06</t>
  </si>
  <si>
    <t>1983/07</t>
  </si>
  <si>
    <t>1983/08</t>
  </si>
  <si>
    <t>1983/09</t>
  </si>
  <si>
    <t>1983/10</t>
  </si>
  <si>
    <t>1983/11</t>
  </si>
  <si>
    <t>1983/12</t>
  </si>
  <si>
    <t>1984/01</t>
  </si>
  <si>
    <t>1984/02</t>
  </si>
  <si>
    <t>1984/03</t>
  </si>
  <si>
    <t>1984/04</t>
  </si>
  <si>
    <t>1984/05</t>
  </si>
  <si>
    <t>1984/06</t>
  </si>
  <si>
    <t>1984/07</t>
  </si>
  <si>
    <t>1984/08</t>
  </si>
  <si>
    <t>1984/09</t>
  </si>
  <si>
    <t>1984/10</t>
  </si>
  <si>
    <t>1984/11</t>
  </si>
  <si>
    <t>1984/12</t>
  </si>
  <si>
    <t>1985/01</t>
  </si>
  <si>
    <t>1985/02</t>
  </si>
  <si>
    <t>1985/03</t>
  </si>
  <si>
    <t>1985/04</t>
  </si>
  <si>
    <t>1985/05</t>
  </si>
  <si>
    <t>1985/06</t>
  </si>
  <si>
    <t>1985/07</t>
  </si>
  <si>
    <t>1985/08</t>
  </si>
  <si>
    <t>1985/09</t>
  </si>
  <si>
    <t>1985/10</t>
  </si>
  <si>
    <t>1985/11</t>
  </si>
  <si>
    <t>1985/12</t>
  </si>
  <si>
    <t>1986/01</t>
  </si>
  <si>
    <t>1986/02</t>
  </si>
  <si>
    <t>1986/03</t>
  </si>
  <si>
    <t>1986/04</t>
  </si>
  <si>
    <t>1986/05</t>
  </si>
  <si>
    <t>1986/06</t>
  </si>
  <si>
    <t>1986/07</t>
  </si>
  <si>
    <t>1986/08</t>
  </si>
  <si>
    <t>1986/09</t>
  </si>
  <si>
    <t>1986/10</t>
  </si>
  <si>
    <t>1986/11</t>
  </si>
  <si>
    <t>1986/12</t>
  </si>
  <si>
    <t>1987/01</t>
  </si>
  <si>
    <t>1987/02</t>
  </si>
  <si>
    <t>1987/03</t>
  </si>
  <si>
    <t>1987/04</t>
  </si>
  <si>
    <t>1987/05</t>
  </si>
  <si>
    <t>1987/06</t>
  </si>
  <si>
    <t>1987/07</t>
  </si>
  <si>
    <t>1987/08</t>
  </si>
  <si>
    <t>1987/09</t>
  </si>
  <si>
    <t>1987/10</t>
  </si>
  <si>
    <t>1987/11</t>
  </si>
  <si>
    <t>1987/12</t>
  </si>
  <si>
    <t>1988/01</t>
  </si>
  <si>
    <t>1988/02</t>
  </si>
  <si>
    <t>1988/03</t>
  </si>
  <si>
    <t>1988/04</t>
  </si>
  <si>
    <t>1988/05</t>
  </si>
  <si>
    <t>1988/06</t>
  </si>
  <si>
    <t>1988/07</t>
  </si>
  <si>
    <t>1988/08</t>
  </si>
  <si>
    <t>1988/09</t>
  </si>
  <si>
    <t>1988/10</t>
  </si>
  <si>
    <t>1988/11</t>
  </si>
  <si>
    <t>1988/12</t>
  </si>
  <si>
    <t>1989/01</t>
  </si>
  <si>
    <t>1989/02</t>
  </si>
  <si>
    <t>1989/03</t>
  </si>
  <si>
    <t>1989/04</t>
  </si>
  <si>
    <t>1989/05</t>
  </si>
  <si>
    <t>1989/06</t>
  </si>
  <si>
    <t>1989/07</t>
  </si>
  <si>
    <t>1989/08</t>
  </si>
  <si>
    <t>1989/09</t>
  </si>
  <si>
    <t>1989/10</t>
  </si>
  <si>
    <t>1989/11</t>
  </si>
  <si>
    <t>1989/12</t>
  </si>
  <si>
    <t>1990/01</t>
  </si>
  <si>
    <t>1990/02</t>
  </si>
  <si>
    <t>1990/03</t>
  </si>
  <si>
    <t>1990/04</t>
  </si>
  <si>
    <t>1990/05</t>
  </si>
  <si>
    <t>1990/06</t>
  </si>
  <si>
    <t>1990/07</t>
  </si>
  <si>
    <t>1990/08</t>
  </si>
  <si>
    <t>1990/09</t>
  </si>
  <si>
    <t>1990/10</t>
  </si>
  <si>
    <t>1990/11</t>
  </si>
  <si>
    <t>1990/12</t>
  </si>
  <si>
    <t>1991/01</t>
  </si>
  <si>
    <t>1991/02</t>
  </si>
  <si>
    <t>1991/03</t>
  </si>
  <si>
    <t>1991/04</t>
  </si>
  <si>
    <t>1991/05</t>
  </si>
  <si>
    <t>1991/06</t>
  </si>
  <si>
    <t>1991/07</t>
  </si>
  <si>
    <t>1991/08</t>
  </si>
  <si>
    <t>1991/09</t>
  </si>
  <si>
    <t>1991/10</t>
  </si>
  <si>
    <t>1991/11</t>
  </si>
  <si>
    <t>1991/12</t>
  </si>
  <si>
    <t>1992/01</t>
  </si>
  <si>
    <t>1992/02</t>
  </si>
  <si>
    <t>1992/03</t>
  </si>
  <si>
    <t>1992/04</t>
  </si>
  <si>
    <t>1992/05</t>
  </si>
  <si>
    <t>1992/06</t>
  </si>
  <si>
    <t>1992/07</t>
  </si>
  <si>
    <t>1992/08</t>
  </si>
  <si>
    <t>1992/09</t>
  </si>
  <si>
    <t>1992/10</t>
  </si>
  <si>
    <t>1992/11</t>
  </si>
  <si>
    <t>1992/12</t>
  </si>
  <si>
    <t>2018/01</t>
  </si>
  <si>
    <t>2020/07</t>
  </si>
  <si>
    <r>
      <t xml:space="preserve">Fuente: </t>
    </r>
    <r>
      <rPr>
        <sz val="11"/>
        <color theme="1"/>
        <rFont val="Calibri"/>
        <family val="2"/>
        <scheme val="minor"/>
      </rPr>
      <t>INEGI. Índices de precios.</t>
    </r>
  </si>
  <si>
    <t>Banco de México</t>
  </si>
  <si>
    <t>Título</t>
  </si>
  <si>
    <t>Periodo disponible</t>
  </si>
  <si>
    <t>Periodicidad</t>
  </si>
  <si>
    <t>Mensual</t>
  </si>
  <si>
    <t>Cifra</t>
  </si>
  <si>
    <t>Unidad</t>
  </si>
  <si>
    <t>Base</t>
  </si>
  <si>
    <t>Aviso</t>
  </si>
  <si>
    <t>Tipo de información</t>
  </si>
  <si>
    <t>Niveles</t>
  </si>
  <si>
    <t>Fecha</t>
  </si>
  <si>
    <t>Tipos de cambio y resultados históricos de las subastas</t>
  </si>
  <si>
    <t>Tipo de cambio promedio del periodo</t>
  </si>
  <si>
    <t>Tipo de cambio Pesos por dólar E.U.A., Para solventar obligaciones denominadas en moneda extranjera, Fecha de determinación (FIX) Cotizaciones promedio</t>
  </si>
  <si>
    <t>Tipo de Cambio</t>
  </si>
  <si>
    <t>Pesos por Dólar</t>
  </si>
  <si>
    <t>SF17908</t>
  </si>
  <si>
    <t>2020/08</t>
  </si>
  <si>
    <t>2020/09</t>
  </si>
  <si>
    <t>Fecha de consulta: 06/11/2020 12:04:14</t>
  </si>
  <si>
    <t>Fecha de consulta: 06/11/2020 12:27:05</t>
  </si>
  <si>
    <t>Ene 1991 - Oct 2020</t>
  </si>
  <si>
    <t>Tipo de cambio Peso-dólar</t>
  </si>
  <si>
    <t>INPC base 2018</t>
  </si>
  <si>
    <t>exr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</si>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</sst>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Ene&quot;\ yyyy"/>
    <numFmt numFmtId="165" formatCode="&quot;Feb&quot;\ yyyy"/>
    <numFmt numFmtId="166" formatCode="&quot;Mar&quot;\ yyyy"/>
    <numFmt numFmtId="167" formatCode="&quot;Abr&quot;\ yyyy"/>
    <numFmt numFmtId="168" formatCode="&quot;May&quot;\ yyyy"/>
    <numFmt numFmtId="169" formatCode="&quot;Jun&quot;\ yyyy"/>
    <numFmt numFmtId="170" formatCode="&quot;Jul&quot;\ yyyy"/>
    <numFmt numFmtId="171" formatCode="&quot;Ago&quot;\ yyyy"/>
    <numFmt numFmtId="172" formatCode="&quot;Sep&quot;\ yyyy"/>
    <numFmt numFmtId="173" formatCode="&quot;Oct&quot;\ yyyy"/>
    <numFmt numFmtId="174" formatCode="&quot;Nov&quot;\ yyyy"/>
    <numFmt numFmtId="175" formatCode="&quot;Dic&quot;\ yyyy"/>
    <numFmt numFmtId="176" formatCode="#,##0.0000"/>
    <numFmt numFmtId="177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FDDE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" fillId="0" borderId="0"/>
  </cellStyleXfs>
  <cellXfs count="36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6" fillId="33" borderId="0" xfId="0" applyFont="1" applyFill="1" applyAlignment="1">
      <alignment horizontal="right" vertical="center" wrapText="1"/>
    </xf>
    <xf numFmtId="0" fontId="0" fillId="34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16" fillId="35" borderId="0" xfId="0" applyFont="1" applyFill="1" applyAlignment="1">
      <alignment horizontal="center" vertical="center" wrapText="1"/>
    </xf>
    <xf numFmtId="164" fontId="16" fillId="0" borderId="0" xfId="0" applyNumberFormat="1" applyFont="1" applyAlignment="1">
      <alignment horizontal="right" vertical="center"/>
    </xf>
    <xf numFmtId="165" fontId="16" fillId="0" borderId="0" xfId="0" applyNumberFormat="1" applyFont="1" applyAlignment="1">
      <alignment horizontal="right" vertical="center"/>
    </xf>
    <xf numFmtId="166" fontId="16" fillId="0" borderId="0" xfId="0" applyNumberFormat="1" applyFont="1" applyAlignment="1">
      <alignment horizontal="right" vertical="center"/>
    </xf>
    <xf numFmtId="167" fontId="16" fillId="0" borderId="0" xfId="0" applyNumberFormat="1" applyFont="1" applyAlignment="1">
      <alignment horizontal="right" vertical="center"/>
    </xf>
    <xf numFmtId="168" fontId="16" fillId="0" borderId="0" xfId="0" applyNumberFormat="1" applyFont="1" applyAlignment="1">
      <alignment horizontal="right" vertical="center"/>
    </xf>
    <xf numFmtId="169" fontId="16" fillId="0" borderId="0" xfId="0" applyNumberFormat="1" applyFont="1" applyAlignment="1">
      <alignment horizontal="right" vertical="center"/>
    </xf>
    <xf numFmtId="170" fontId="16" fillId="0" borderId="0" xfId="0" applyNumberFormat="1" applyFont="1" applyAlignment="1">
      <alignment horizontal="right" vertical="center"/>
    </xf>
    <xf numFmtId="171" fontId="16" fillId="0" borderId="0" xfId="0" applyNumberFormat="1" applyFont="1" applyAlignment="1">
      <alignment horizontal="right" vertical="center"/>
    </xf>
    <xf numFmtId="172" fontId="16" fillId="0" borderId="0" xfId="0" applyNumberFormat="1" applyFont="1" applyAlignment="1">
      <alignment horizontal="right" vertical="center"/>
    </xf>
    <xf numFmtId="173" fontId="16" fillId="0" borderId="0" xfId="0" applyNumberFormat="1" applyFont="1" applyAlignment="1">
      <alignment horizontal="right" vertical="center"/>
    </xf>
    <xf numFmtId="174" fontId="16" fillId="0" borderId="0" xfId="0" applyNumberFormat="1" applyFont="1" applyAlignment="1">
      <alignment horizontal="right" vertical="center"/>
    </xf>
    <xf numFmtId="175" fontId="16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right" vertical="center" wrapText="1"/>
    </xf>
    <xf numFmtId="0" fontId="0" fillId="0" borderId="0" xfId="0" applyAlignment="1">
      <alignment vertical="center" wrapText="1"/>
    </xf>
    <xf numFmtId="177" fontId="0" fillId="0" borderId="0" xfId="0" applyNumberFormat="1"/>
    <xf numFmtId="0" fontId="0" fillId="0" borderId="0" xfId="0" applyAlignment="1">
      <alignment horizontal="center" vertical="center" wrapText="1"/>
    </xf>
    <xf numFmtId="17" fontId="0" fillId="0" borderId="0" xfId="0" applyNumberFormat="1"/>
    <xf numFmtId="0" fontId="0" fillId="36" borderId="17" xfId="0" applyFill="1" applyBorder="1" applyAlignment="1">
      <alignment horizontal="center" vertical="center"/>
    </xf>
    <xf numFmtId="0" fontId="0" fillId="37" borderId="17" xfId="0" applyFill="1" applyBorder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0" borderId="16" xfId="0" applyBorder="1" applyAlignment="1">
      <alignment vertic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3" xr:uid="{00000000-0005-0000-0000-000023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4444444444444"/>
          <c:y val="4.8506944444444443E-2"/>
          <c:w val="0.86055000000000004"/>
          <c:h val="0.927272569444444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base!$A$4:$A$323</c:f>
              <c:numCache>
                <c:formatCode>mmm\-yy</c:formatCode>
                <c:ptCount val="320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  <c:pt idx="312">
                  <c:v>43831</c:v>
                </c:pt>
                <c:pt idx="313">
                  <c:v>43862</c:v>
                </c:pt>
                <c:pt idx="314">
                  <c:v>43891</c:v>
                </c:pt>
                <c:pt idx="315">
                  <c:v>43922</c:v>
                </c:pt>
                <c:pt idx="316">
                  <c:v>43952</c:v>
                </c:pt>
                <c:pt idx="317">
                  <c:v>43983</c:v>
                </c:pt>
                <c:pt idx="318">
                  <c:v>44013</c:v>
                </c:pt>
                <c:pt idx="319">
                  <c:v>44044</c:v>
                </c:pt>
              </c:numCache>
            </c:numRef>
          </c:cat>
          <c:val>
            <c:numRef>
              <c:f>base!#REF!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base!#REF!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3F4-4919-B99D-806217DEFB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base!$A$4:$A$323</c:f>
              <c:numCache>
                <c:formatCode>mmm\-yy</c:formatCode>
                <c:ptCount val="320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  <c:pt idx="312">
                  <c:v>43831</c:v>
                </c:pt>
                <c:pt idx="313">
                  <c:v>43862</c:v>
                </c:pt>
                <c:pt idx="314">
                  <c:v>43891</c:v>
                </c:pt>
                <c:pt idx="315">
                  <c:v>43922</c:v>
                </c:pt>
                <c:pt idx="316">
                  <c:v>43952</c:v>
                </c:pt>
                <c:pt idx="317">
                  <c:v>43983</c:v>
                </c:pt>
                <c:pt idx="318">
                  <c:v>44013</c:v>
                </c:pt>
                <c:pt idx="319">
                  <c:v>44044</c:v>
                </c:pt>
              </c:numCache>
            </c:numRef>
          </c:cat>
          <c:val>
            <c:numRef>
              <c:f>base!#REF!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base!#REF!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3F4-4919-B99D-806217DEFB8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base!$A$4:$A$323</c:f>
              <c:numCache>
                <c:formatCode>mmm\-yy</c:formatCode>
                <c:ptCount val="320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  <c:pt idx="312">
                  <c:v>43831</c:v>
                </c:pt>
                <c:pt idx="313">
                  <c:v>43862</c:v>
                </c:pt>
                <c:pt idx="314">
                  <c:v>43891</c:v>
                </c:pt>
                <c:pt idx="315">
                  <c:v>43922</c:v>
                </c:pt>
                <c:pt idx="316">
                  <c:v>43952</c:v>
                </c:pt>
                <c:pt idx="317">
                  <c:v>43983</c:v>
                </c:pt>
                <c:pt idx="318">
                  <c:v>44013</c:v>
                </c:pt>
                <c:pt idx="319">
                  <c:v>44044</c:v>
                </c:pt>
              </c:numCache>
            </c:numRef>
          </c:cat>
          <c:val>
            <c:numRef>
              <c:f>base!#REF!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base!#REF!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3F4-4919-B99D-806217DEF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037968"/>
        <c:axId val="1831888832"/>
      </c:lineChart>
      <c:dateAx>
        <c:axId val="19830379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1888832"/>
        <c:crosses val="autoZero"/>
        <c:auto val="1"/>
        <c:lblOffset val="100"/>
        <c:baseTimeUnit val="months"/>
      </c:dateAx>
      <c:valAx>
        <c:axId val="18318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303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39944444444443"/>
          <c:y val="8.3328472222222158E-2"/>
          <c:w val="0.52603444444444447"/>
          <c:h val="7.441458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4444444444444"/>
          <c:y val="4.8506944444444443E-2"/>
          <c:w val="0.86055000000000004"/>
          <c:h val="0.92727256944444447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base!$A$4:$A$323</c:f>
              <c:numCache>
                <c:formatCode>mmm\-yy</c:formatCode>
                <c:ptCount val="320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  <c:pt idx="312">
                  <c:v>43831</c:v>
                </c:pt>
                <c:pt idx="313">
                  <c:v>43862</c:v>
                </c:pt>
                <c:pt idx="314">
                  <c:v>43891</c:v>
                </c:pt>
                <c:pt idx="315">
                  <c:v>43922</c:v>
                </c:pt>
                <c:pt idx="316">
                  <c:v>43952</c:v>
                </c:pt>
                <c:pt idx="317">
                  <c:v>43983</c:v>
                </c:pt>
                <c:pt idx="318">
                  <c:v>44013</c:v>
                </c:pt>
                <c:pt idx="319">
                  <c:v>44044</c:v>
                </c:pt>
              </c:numCache>
            </c:numRef>
          </c:cat>
          <c:val>
            <c:numRef>
              <c:f>base!#REF!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base!#REF!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E2D-4EAB-8976-F0480FD4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468384"/>
        <c:axId val="1986460224"/>
      </c:lineChart>
      <c:dateAx>
        <c:axId val="19864683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6460224"/>
        <c:crosses val="autoZero"/>
        <c:auto val="1"/>
        <c:lblOffset val="100"/>
        <c:baseTimeUnit val="months"/>
      </c:dateAx>
      <c:valAx>
        <c:axId val="19864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646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39944444444443"/>
          <c:y val="8.3328472222222158E-2"/>
          <c:w val="0.52213381477374299"/>
          <c:h val="7.441458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40342</xdr:rowOff>
    </xdr:from>
    <xdr:to>
      <xdr:col>2</xdr:col>
      <xdr:colOff>30927</xdr:colOff>
      <xdr:row>37</xdr:row>
      <xdr:rowOff>62842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39</xdr:row>
      <xdr:rowOff>40342</xdr:rowOff>
    </xdr:from>
    <xdr:to>
      <xdr:col>2</xdr:col>
      <xdr:colOff>30927</xdr:colOff>
      <xdr:row>54</xdr:row>
      <xdr:rowOff>62842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IQY(6)" preserveFormatting="0" connectionId="2" xr16:uid="{00000000-0016-0000-0400-000002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E_c20200831201828" preserveFormatting="0" connectionId="1" xr16:uid="{00000000-0016-0000-05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5"/>
  <sheetViews>
    <sheetView tabSelected="1" zoomScale="80" zoomScaleNormal="80" workbookViewId="0">
      <selection activeCell="D4" sqref="D4"/>
    </sheetView>
  </sheetViews>
  <sheetFormatPr baseColWidth="10" defaultColWidth="9.109375" defaultRowHeight="14.4" x14ac:dyDescent="0.3"/>
  <sheetData>
    <row r="1" spans="1:3" x14ac:dyDescent="0.3">
      <c r="B1" s="28"/>
      <c r="C1" s="28"/>
    </row>
    <row r="2" spans="1:3" x14ac:dyDescent="0.3">
      <c r="B2" s="31" t="s">
        <v>650</v>
      </c>
      <c r="C2" s="30" t="s">
        <v>649</v>
      </c>
    </row>
    <row r="3" spans="1:3" ht="57.6" x14ac:dyDescent="0.3">
      <c r="B3" s="28" t="s">
        <v>648</v>
      </c>
      <c r="C3" s="28" t="s">
        <v>647</v>
      </c>
    </row>
    <row r="4" spans="1:3" x14ac:dyDescent="0.3">
      <c r="A4" s="29">
        <v>34335</v>
      </c>
      <c r="B4" s="27">
        <f>IFERROR(VLOOKUP($A4,cpi!$A:$C,3,0),"")</f>
        <v>13.9503749805667</v>
      </c>
      <c r="C4" s="27">
        <f>IFERROR(VLOOKUP($A4,exr!$A:$F,2,0),"")</f>
        <v>3.1074999999999999</v>
      </c>
    </row>
    <row r="5" spans="1:3" x14ac:dyDescent="0.3">
      <c r="A5" s="29">
        <v>34366</v>
      </c>
      <c r="B5" s="27">
        <f>IFERROR(VLOOKUP($A5,cpi!$A:$C,3,0),"")</f>
        <v>14.022124062044</v>
      </c>
      <c r="C5" s="27">
        <f>IFERROR(VLOOKUP($A5,exr!$A:$F,2,0),"")</f>
        <v>3.1114999999999999</v>
      </c>
    </row>
    <row r="6" spans="1:3" x14ac:dyDescent="0.3">
      <c r="A6" s="29">
        <v>34394</v>
      </c>
      <c r="B6" s="27">
        <f>IFERROR(VLOOKUP($A6,cpi!$A:$C,3,0),"")</f>
        <v>14.0942247629785</v>
      </c>
      <c r="C6" s="27">
        <f>IFERROR(VLOOKUP($A6,exr!$A:$F,2,0),"")</f>
        <v>3.2841</v>
      </c>
    </row>
    <row r="7" spans="1:3" x14ac:dyDescent="0.3">
      <c r="A7" s="29">
        <v>34425</v>
      </c>
      <c r="B7" s="27">
        <f>IFERROR(VLOOKUP($A7,cpi!$A:$C,3,0),"")</f>
        <v>14.163251304931901</v>
      </c>
      <c r="C7" s="27">
        <f>IFERROR(VLOOKUP($A7,exr!$A:$F,2,0),"")</f>
        <v>3.3536000000000001</v>
      </c>
    </row>
    <row r="8" spans="1:3" x14ac:dyDescent="0.3">
      <c r="A8" s="29">
        <v>34455</v>
      </c>
      <c r="B8" s="27">
        <f>IFERROR(VLOOKUP($A8,cpi!$A:$C,3,0),"")</f>
        <v>14.231682244252999</v>
      </c>
      <c r="C8" s="27">
        <f>IFERROR(VLOOKUP($A8,exr!$A:$F,2,0),"")</f>
        <v>3.3119999999999998</v>
      </c>
    </row>
    <row r="9" spans="1:3" x14ac:dyDescent="0.3">
      <c r="A9" s="29">
        <v>34486</v>
      </c>
      <c r="B9" s="27">
        <f>IFERROR(VLOOKUP($A9,cpi!$A:$C,3,0),"")</f>
        <v>14.302894568964501</v>
      </c>
      <c r="C9" s="27">
        <f>IFERROR(VLOOKUP($A9,exr!$A:$F,2,0),"")</f>
        <v>3.3607</v>
      </c>
    </row>
    <row r="10" spans="1:3" x14ac:dyDescent="0.3">
      <c r="A10" s="29">
        <v>34516</v>
      </c>
      <c r="B10" s="27">
        <f>IFERROR(VLOOKUP($A10,cpi!$A:$C,3,0),"")</f>
        <v>14.3663267698675</v>
      </c>
      <c r="C10" s="27">
        <f>IFERROR(VLOOKUP($A10,exr!$A:$F,2,0),"")</f>
        <v>3.4009</v>
      </c>
    </row>
    <row r="11" spans="1:3" x14ac:dyDescent="0.3">
      <c r="A11" s="29">
        <v>34547</v>
      </c>
      <c r="B11" s="27">
        <f>IFERROR(VLOOKUP($A11,cpi!$A:$C,3,0),"")</f>
        <v>14.433286645444401</v>
      </c>
      <c r="C11" s="27">
        <f>IFERROR(VLOOKUP($A11,exr!$A:$F,2,0),"")</f>
        <v>3.3820999999999999</v>
      </c>
    </row>
    <row r="12" spans="1:3" x14ac:dyDescent="0.3">
      <c r="A12" s="29">
        <v>34578</v>
      </c>
      <c r="B12" s="27">
        <f>IFERROR(VLOOKUP($A12,cpi!$A:$C,3,0),"")</f>
        <v>14.535936644548199</v>
      </c>
      <c r="C12" s="27">
        <f>IFERROR(VLOOKUP($A12,exr!$A:$F,2,0),"")</f>
        <v>3.3997999999999999</v>
      </c>
    </row>
    <row r="13" spans="1:3" x14ac:dyDescent="0.3">
      <c r="A13" s="29">
        <v>34608</v>
      </c>
      <c r="B13" s="27">
        <f>IFERROR(VLOOKUP($A13,cpi!$A:$C,3,0),"")</f>
        <v>14.6122453040552</v>
      </c>
      <c r="C13" s="27">
        <f>IFERROR(VLOOKUP($A13,exr!$A:$F,2,0),"")</f>
        <v>3.4157999999999999</v>
      </c>
    </row>
    <row r="14" spans="1:3" x14ac:dyDescent="0.3">
      <c r="A14" s="29">
        <v>34639</v>
      </c>
      <c r="B14" s="27">
        <f>IFERROR(VLOOKUP($A14,cpi!$A:$C,3,0),"")</f>
        <v>14.690360856448001</v>
      </c>
      <c r="C14" s="27">
        <f>IFERROR(VLOOKUP($A14,exr!$A:$F,2,0),"")</f>
        <v>3.4426000000000001</v>
      </c>
    </row>
    <row r="15" spans="1:3" x14ac:dyDescent="0.3">
      <c r="A15" s="29">
        <v>34669</v>
      </c>
      <c r="B15" s="27">
        <f>IFERROR(VLOOKUP($A15,cpi!$A:$C,3,0),"")</f>
        <v>14.819204368159101</v>
      </c>
      <c r="C15" s="27">
        <f>IFERROR(VLOOKUP($A15,exr!$A:$F,2,0),"")</f>
        <v>3.9308000000000001</v>
      </c>
    </row>
    <row r="16" spans="1:3" x14ac:dyDescent="0.3">
      <c r="A16" s="29">
        <v>34700</v>
      </c>
      <c r="B16" s="27">
        <f>IFERROR(VLOOKUP($A16,cpi!$A:$C,3,0),"")</f>
        <v>15.3769909442995</v>
      </c>
      <c r="C16" s="27">
        <f>IFERROR(VLOOKUP($A16,exr!$A:$F,2,0),"")</f>
        <v>5.5133000000000001</v>
      </c>
    </row>
    <row r="17" spans="1:3" x14ac:dyDescent="0.3">
      <c r="A17" s="29">
        <v>34731</v>
      </c>
      <c r="B17" s="27">
        <f>IFERROR(VLOOKUP($A17,cpi!$A:$C,3,0),"")</f>
        <v>16.0287073487094</v>
      </c>
      <c r="C17" s="27">
        <f>IFERROR(VLOOKUP($A17,exr!$A:$F,2,0),"")</f>
        <v>5.6853999999999996</v>
      </c>
    </row>
    <row r="18" spans="1:3" x14ac:dyDescent="0.3">
      <c r="A18" s="29">
        <v>34759</v>
      </c>
      <c r="B18" s="27">
        <f>IFERROR(VLOOKUP($A18,cpi!$A:$C,3,0),"")</f>
        <v>16.973617202950098</v>
      </c>
      <c r="C18" s="27">
        <f>IFERROR(VLOOKUP($A18,exr!$A:$F,2,0),"")</f>
        <v>6.7019000000000002</v>
      </c>
    </row>
    <row r="19" spans="1:3" x14ac:dyDescent="0.3">
      <c r="A19" s="29">
        <v>34790</v>
      </c>
      <c r="B19" s="27">
        <f>IFERROR(VLOOKUP($A19,cpi!$A:$C,3,0),"")</f>
        <v>18.326133255311301</v>
      </c>
      <c r="C19" s="27">
        <f>IFERROR(VLOOKUP($A19,exr!$A:$F,2,0),"")</f>
        <v>6.2995999999999999</v>
      </c>
    </row>
    <row r="20" spans="1:3" x14ac:dyDescent="0.3">
      <c r="A20" s="29">
        <v>34820</v>
      </c>
      <c r="B20" s="27">
        <f>IFERROR(VLOOKUP($A20,cpi!$A:$C,3,0),"")</f>
        <v>19.092090190991801</v>
      </c>
      <c r="C20" s="27">
        <f>IFERROR(VLOOKUP($A20,exr!$A:$F,2,0),"")</f>
        <v>5.9626999999999999</v>
      </c>
    </row>
    <row r="21" spans="1:3" x14ac:dyDescent="0.3">
      <c r="A21" s="29">
        <v>34851</v>
      </c>
      <c r="B21" s="27">
        <f>IFERROR(VLOOKUP($A21,cpi!$A:$C,3,0),"")</f>
        <v>19.698024268685</v>
      </c>
      <c r="C21" s="27">
        <f>IFERROR(VLOOKUP($A21,exr!$A:$F,2,0),"")</f>
        <v>6.2232000000000003</v>
      </c>
    </row>
    <row r="22" spans="1:3" x14ac:dyDescent="0.3">
      <c r="A22" s="29">
        <v>34881</v>
      </c>
      <c r="B22" s="27">
        <f>IFERROR(VLOOKUP($A22,cpi!$A:$C,3,0),"")</f>
        <v>20.099588355293999</v>
      </c>
      <c r="C22" s="27">
        <f>IFERROR(VLOOKUP($A22,exr!$A:$F,2,0),"")</f>
        <v>6.1394000000000002</v>
      </c>
    </row>
    <row r="23" spans="1:3" x14ac:dyDescent="0.3">
      <c r="A23" s="29">
        <v>34912</v>
      </c>
      <c r="B23" s="27">
        <f>IFERROR(VLOOKUP($A23,cpi!$A:$C,3,0),"")</f>
        <v>20.432981265710101</v>
      </c>
      <c r="C23" s="27">
        <f>IFERROR(VLOOKUP($A23,exr!$A:$F,2,0),"")</f>
        <v>6.1909000000000001</v>
      </c>
    </row>
    <row r="24" spans="1:3" x14ac:dyDescent="0.3">
      <c r="A24" s="29">
        <v>34943</v>
      </c>
      <c r="B24" s="27">
        <f>IFERROR(VLOOKUP($A24,cpi!$A:$C,3,0),"")</f>
        <v>20.8556425301303</v>
      </c>
      <c r="C24" s="27">
        <f>IFERROR(VLOOKUP($A24,exr!$A:$F,2,0),"")</f>
        <v>6.3025000000000002</v>
      </c>
    </row>
    <row r="25" spans="1:3" x14ac:dyDescent="0.3">
      <c r="A25" s="29">
        <v>34973</v>
      </c>
      <c r="B25" s="27">
        <f>IFERROR(VLOOKUP($A25,cpi!$A:$C,3,0),"")</f>
        <v>21.284762116614601</v>
      </c>
      <c r="C25" s="27">
        <f>IFERROR(VLOOKUP($A25,exr!$A:$F,2,0),"")</f>
        <v>6.6910999999999996</v>
      </c>
    </row>
    <row r="26" spans="1:3" x14ac:dyDescent="0.3">
      <c r="A26" s="29">
        <v>35004</v>
      </c>
      <c r="B26" s="27">
        <f>IFERROR(VLOOKUP($A26,cpi!$A:$C,3,0),"")</f>
        <v>21.809608384347801</v>
      </c>
      <c r="C26" s="27">
        <f>IFERROR(VLOOKUP($A26,exr!$A:$F,2,0),"")</f>
        <v>7.6584000000000003</v>
      </c>
    </row>
    <row r="27" spans="1:3" x14ac:dyDescent="0.3">
      <c r="A27" s="29">
        <v>35034</v>
      </c>
      <c r="B27" s="27">
        <f>IFERROR(VLOOKUP($A27,cpi!$A:$C,3,0),"")</f>
        <v>22.520167271191902</v>
      </c>
      <c r="C27" s="27">
        <f>IFERROR(VLOOKUP($A27,exr!$A:$F,2,0),"")</f>
        <v>7.6597</v>
      </c>
    </row>
    <row r="28" spans="1:3" x14ac:dyDescent="0.3">
      <c r="A28" s="29">
        <v>35065</v>
      </c>
      <c r="B28" s="27">
        <f>IFERROR(VLOOKUP($A28,cpi!$A:$C,3,0),"")</f>
        <v>23.3297537612935</v>
      </c>
      <c r="C28" s="27">
        <f>IFERROR(VLOOKUP($A28,exr!$A:$F,2,0),"")</f>
        <v>7.476</v>
      </c>
    </row>
    <row r="29" spans="1:3" x14ac:dyDescent="0.3">
      <c r="A29" s="29">
        <v>35096</v>
      </c>
      <c r="B29" s="27">
        <f>IFERROR(VLOOKUP($A29,cpi!$A:$C,3,0),"")</f>
        <v>23.8742620287622</v>
      </c>
      <c r="C29" s="27">
        <f>IFERROR(VLOOKUP($A29,exr!$A:$F,2,0),"")</f>
        <v>7.524</v>
      </c>
    </row>
    <row r="30" spans="1:3" x14ac:dyDescent="0.3">
      <c r="A30" s="29">
        <v>35125</v>
      </c>
      <c r="B30" s="27">
        <f>IFERROR(VLOOKUP($A30,cpi!$A:$C,3,0),"")</f>
        <v>24.399825880353401</v>
      </c>
      <c r="C30" s="27">
        <f>IFERROR(VLOOKUP($A30,exr!$A:$F,2,0),"")</f>
        <v>7.5686999999999998</v>
      </c>
    </row>
    <row r="31" spans="1:3" x14ac:dyDescent="0.3">
      <c r="A31" s="29">
        <v>35156</v>
      </c>
      <c r="B31" s="27">
        <f>IFERROR(VLOOKUP($A31,cpi!$A:$C,3,0),"")</f>
        <v>25.0934496172036</v>
      </c>
      <c r="C31" s="27">
        <f>IFERROR(VLOOKUP($A31,exr!$A:$F,2,0),"")</f>
        <v>7.4617000000000004</v>
      </c>
    </row>
    <row r="32" spans="1:3" x14ac:dyDescent="0.3">
      <c r="A32" s="29">
        <v>35186</v>
      </c>
      <c r="B32" s="27">
        <f>IFERROR(VLOOKUP($A32,cpi!$A:$C,3,0),"")</f>
        <v>25.550842302962199</v>
      </c>
      <c r="C32" s="27">
        <f>IFERROR(VLOOKUP($A32,exr!$A:$F,2,0),"")</f>
        <v>7.4325999999999999</v>
      </c>
    </row>
    <row r="33" spans="1:3" x14ac:dyDescent="0.3">
      <c r="A33" s="29">
        <v>35217</v>
      </c>
      <c r="B33" s="27">
        <f>IFERROR(VLOOKUP($A33,cpi!$A:$C,3,0),"")</f>
        <v>25.966901728547398</v>
      </c>
      <c r="C33" s="27">
        <f>IFERROR(VLOOKUP($A33,exr!$A:$F,2,0),"")</f>
        <v>7.5603999999999996</v>
      </c>
    </row>
    <row r="34" spans="1:3" x14ac:dyDescent="0.3">
      <c r="A34" s="29">
        <v>35247</v>
      </c>
      <c r="B34" s="27">
        <f>IFERROR(VLOOKUP($A34,cpi!$A:$C,3,0),"")</f>
        <v>26.336030688063399</v>
      </c>
      <c r="C34" s="27">
        <f>IFERROR(VLOOKUP($A34,exr!$A:$F,2,0),"")</f>
        <v>7.6205999999999996</v>
      </c>
    </row>
    <row r="35" spans="1:3" x14ac:dyDescent="0.3">
      <c r="A35" s="29">
        <v>35278</v>
      </c>
      <c r="B35" s="27">
        <f>IFERROR(VLOOKUP($A35,cpi!$A:$C,3,0),"")</f>
        <v>26.6860717149303</v>
      </c>
      <c r="C35" s="27">
        <f>IFERROR(VLOOKUP($A35,exr!$A:$F,2,0),"")</f>
        <v>7.5114999999999998</v>
      </c>
    </row>
    <row r="36" spans="1:3" x14ac:dyDescent="0.3">
      <c r="A36" s="29">
        <v>35309</v>
      </c>
      <c r="B36" s="27">
        <f>IFERROR(VLOOKUP($A36,cpi!$A:$C,3,0),"")</f>
        <v>27.1127514903968</v>
      </c>
      <c r="C36" s="27">
        <f>IFERROR(VLOOKUP($A36,exr!$A:$F,2,0),"")</f>
        <v>7.5439999999999996</v>
      </c>
    </row>
    <row r="37" spans="1:3" x14ac:dyDescent="0.3">
      <c r="A37" s="29">
        <v>35339</v>
      </c>
      <c r="B37" s="27">
        <f>IFERROR(VLOOKUP($A37,cpi!$A:$C,3,0),"")</f>
        <v>27.451167539620801</v>
      </c>
      <c r="C37" s="27">
        <f>IFERROR(VLOOKUP($A37,exr!$A:$F,2,0),"")</f>
        <v>7.7263000000000002</v>
      </c>
    </row>
    <row r="38" spans="1:3" x14ac:dyDescent="0.3">
      <c r="A38" s="29">
        <v>35370</v>
      </c>
      <c r="B38" s="27">
        <f>IFERROR(VLOOKUP($A38,cpi!$A:$C,3,0),"")</f>
        <v>27.867083448433601</v>
      </c>
      <c r="C38" s="27">
        <f>IFERROR(VLOOKUP($A38,exr!$A:$F,2,0),"")</f>
        <v>7.9059999999999997</v>
      </c>
    </row>
    <row r="39" spans="1:3" x14ac:dyDescent="0.3">
      <c r="A39" s="29">
        <v>35400</v>
      </c>
      <c r="B39" s="27">
        <f>IFERROR(VLOOKUP($A39,cpi!$A:$C,3,0),"")</f>
        <v>28.7593364537036</v>
      </c>
      <c r="C39" s="27">
        <f>IFERROR(VLOOKUP($A39,exr!$A:$F,2,0),"")</f>
        <v>7.8719999999999999</v>
      </c>
    </row>
    <row r="40" spans="1:3" x14ac:dyDescent="0.3">
      <c r="A40" s="29">
        <v>35431</v>
      </c>
      <c r="B40" s="27">
        <f>IFERROR(VLOOKUP($A40,cpi!$A:$C,3,0),"")</f>
        <v>29.4988860288599</v>
      </c>
      <c r="C40" s="27">
        <f>IFERROR(VLOOKUP($A40,exr!$A:$F,2,0),"")</f>
        <v>7.8270999999999997</v>
      </c>
    </row>
    <row r="41" spans="1:3" x14ac:dyDescent="0.3">
      <c r="A41" s="29">
        <v>35462</v>
      </c>
      <c r="B41" s="27">
        <f>IFERROR(VLOOKUP($A41,cpi!$A:$C,3,0),"")</f>
        <v>29.994598091509399</v>
      </c>
      <c r="C41" s="27">
        <f>IFERROR(VLOOKUP($A41,exr!$A:$F,2,0),"")</f>
        <v>7.8003</v>
      </c>
    </row>
    <row r="42" spans="1:3" x14ac:dyDescent="0.3">
      <c r="A42" s="29">
        <v>35490</v>
      </c>
      <c r="B42" s="27">
        <f>IFERROR(VLOOKUP($A42,cpi!$A:$C,3,0),"")</f>
        <v>30.367889073662798</v>
      </c>
      <c r="C42" s="27">
        <f>IFERROR(VLOOKUP($A42,exr!$A:$F,2,0),"")</f>
        <v>7.9646999999999997</v>
      </c>
    </row>
    <row r="43" spans="1:3" x14ac:dyDescent="0.3">
      <c r="A43" s="29">
        <v>35521</v>
      </c>
      <c r="B43" s="27">
        <f>IFERROR(VLOOKUP($A43,cpi!$A:$C,3,0),"")</f>
        <v>30.695971811728501</v>
      </c>
      <c r="C43" s="27">
        <f>IFERROR(VLOOKUP($A43,exr!$A:$F,2,0),"")</f>
        <v>7.9074</v>
      </c>
    </row>
    <row r="44" spans="1:3" x14ac:dyDescent="0.3">
      <c r="A44" s="29">
        <v>35551</v>
      </c>
      <c r="B44" s="27">
        <f>IFERROR(VLOOKUP($A44,cpi!$A:$C,3,0),"")</f>
        <v>30.976119445603</v>
      </c>
      <c r="C44" s="27">
        <f>IFERROR(VLOOKUP($A44,exr!$A:$F,2,0),"")</f>
        <v>7.9005999999999998</v>
      </c>
    </row>
    <row r="45" spans="1:3" x14ac:dyDescent="0.3">
      <c r="A45" s="29">
        <v>35582</v>
      </c>
      <c r="B45" s="27">
        <f>IFERROR(VLOOKUP($A45,cpi!$A:$C,3,0),"")</f>
        <v>31.2509569123077</v>
      </c>
      <c r="C45" s="27">
        <f>IFERROR(VLOOKUP($A45,exr!$A:$F,2,0),"")</f>
        <v>7.9501999999999997</v>
      </c>
    </row>
    <row r="46" spans="1:3" x14ac:dyDescent="0.3">
      <c r="A46" s="29">
        <v>35612</v>
      </c>
      <c r="B46" s="27">
        <f>IFERROR(VLOOKUP($A46,cpi!$A:$C,3,0),"")</f>
        <v>31.523211040861099</v>
      </c>
      <c r="C46" s="27">
        <f>IFERROR(VLOOKUP($A46,exr!$A:$F,2,0),"")</f>
        <v>7.8733000000000004</v>
      </c>
    </row>
    <row r="47" spans="1:3" x14ac:dyDescent="0.3">
      <c r="A47" s="29">
        <v>35643</v>
      </c>
      <c r="B47" s="27">
        <f>IFERROR(VLOOKUP($A47,cpi!$A:$C,3,0),"")</f>
        <v>31.803502196687798</v>
      </c>
      <c r="C47" s="27">
        <f>IFERROR(VLOOKUP($A47,exr!$A:$F,2,0),"")</f>
        <v>7.7827999999999999</v>
      </c>
    </row>
    <row r="48" spans="1:3" x14ac:dyDescent="0.3">
      <c r="A48" s="29">
        <v>35674</v>
      </c>
      <c r="B48" s="27">
        <f>IFERROR(VLOOKUP($A48,cpi!$A:$C,3,0),"")</f>
        <v>32.199612588994199</v>
      </c>
      <c r="C48" s="27">
        <f>IFERROR(VLOOKUP($A48,exr!$A:$F,2,0),"")</f>
        <v>7.7805</v>
      </c>
    </row>
    <row r="49" spans="1:3" x14ac:dyDescent="0.3">
      <c r="A49" s="29">
        <v>35704</v>
      </c>
      <c r="B49" s="27">
        <f>IFERROR(VLOOKUP($A49,cpi!$A:$C,3,0),"")</f>
        <v>32.456940823077602</v>
      </c>
      <c r="C49" s="27">
        <f>IFERROR(VLOOKUP($A49,exr!$A:$F,2,0),"")</f>
        <v>7.8602999999999996</v>
      </c>
    </row>
    <row r="50" spans="1:3" x14ac:dyDescent="0.3">
      <c r="A50" s="29">
        <v>35735</v>
      </c>
      <c r="B50" s="27">
        <f>IFERROR(VLOOKUP($A50,cpi!$A:$C,3,0),"")</f>
        <v>32.820042010844297</v>
      </c>
      <c r="C50" s="27">
        <f>IFERROR(VLOOKUP($A50,exr!$A:$F,2,0),"")</f>
        <v>8.2689000000000004</v>
      </c>
    </row>
    <row r="51" spans="1:3" x14ac:dyDescent="0.3">
      <c r="A51" s="29">
        <v>35765</v>
      </c>
      <c r="B51" s="27">
        <f>IFERROR(VLOOKUP($A51,cpi!$A:$C,3,0),"")</f>
        <v>33.2798745076214</v>
      </c>
      <c r="C51" s="27">
        <f>IFERROR(VLOOKUP($A51,exr!$A:$F,2,0),"")</f>
        <v>8.1219000000000001</v>
      </c>
    </row>
    <row r="52" spans="1:3" x14ac:dyDescent="0.3">
      <c r="A52" s="29">
        <v>35796</v>
      </c>
      <c r="B52" s="27">
        <f>IFERROR(VLOOKUP($A52,cpi!$A:$C,3,0),"")</f>
        <v>34.003924110859998</v>
      </c>
      <c r="C52" s="27">
        <f>IFERROR(VLOOKUP($A52,exr!$A:$F,2,0),"")</f>
        <v>8.2177000000000007</v>
      </c>
    </row>
    <row r="53" spans="1:3" x14ac:dyDescent="0.3">
      <c r="A53" s="29">
        <v>35827</v>
      </c>
      <c r="B53" s="27">
        <f>IFERROR(VLOOKUP($A53,cpi!$A:$C,3,0),"")</f>
        <v>34.599237843852499</v>
      </c>
      <c r="C53" s="27">
        <f>IFERROR(VLOOKUP($A53,exr!$A:$F,2,0),"")</f>
        <v>8.5014000000000003</v>
      </c>
    </row>
    <row r="54" spans="1:3" x14ac:dyDescent="0.3">
      <c r="A54" s="29">
        <v>35855</v>
      </c>
      <c r="B54" s="27">
        <f>IFERROR(VLOOKUP($A54,cpi!$A:$C,3,0),"")</f>
        <v>35.004533397603502</v>
      </c>
      <c r="C54" s="27">
        <f>IFERROR(VLOOKUP($A54,exr!$A:$F,2,0),"")</f>
        <v>8.5676000000000005</v>
      </c>
    </row>
    <row r="55" spans="1:3" x14ac:dyDescent="0.3">
      <c r="A55" s="29">
        <v>35886</v>
      </c>
      <c r="B55" s="27">
        <f>IFERROR(VLOOKUP($A55,cpi!$A:$C,3,0),"")</f>
        <v>35.332042063402199</v>
      </c>
      <c r="C55" s="27">
        <f>IFERROR(VLOOKUP($A55,exr!$A:$F,2,0),"")</f>
        <v>8.4964999999999993</v>
      </c>
    </row>
    <row r="56" spans="1:3" x14ac:dyDescent="0.3">
      <c r="A56" s="29">
        <v>35916</v>
      </c>
      <c r="B56" s="27">
        <f>IFERROR(VLOOKUP($A56,cpi!$A:$C,3,0),"")</f>
        <v>35.613481363762098</v>
      </c>
      <c r="C56" s="27">
        <f>IFERROR(VLOOKUP($A56,exr!$A:$F,2,0),"")</f>
        <v>8.5934000000000008</v>
      </c>
    </row>
    <row r="57" spans="1:3" x14ac:dyDescent="0.3">
      <c r="A57" s="29">
        <v>35947</v>
      </c>
      <c r="B57" s="27">
        <f>IFERROR(VLOOKUP($A57,cpi!$A:$C,3,0),"")</f>
        <v>36.034420411382101</v>
      </c>
      <c r="C57" s="27">
        <f>IFERROR(VLOOKUP($A57,exr!$A:$F,2,0),"")</f>
        <v>8.9131</v>
      </c>
    </row>
    <row r="58" spans="1:3" x14ac:dyDescent="0.3">
      <c r="A58" s="29">
        <v>35977</v>
      </c>
      <c r="B58" s="27">
        <f>IFERROR(VLOOKUP($A58,cpi!$A:$C,3,0),"")</f>
        <v>36.381878110459603</v>
      </c>
      <c r="C58" s="27">
        <f>IFERROR(VLOOKUP($A58,exr!$A:$F,2,0),"")</f>
        <v>8.8960000000000008</v>
      </c>
    </row>
    <row r="59" spans="1:3" x14ac:dyDescent="0.3">
      <c r="A59" s="29">
        <v>36008</v>
      </c>
      <c r="B59" s="27">
        <f>IFERROR(VLOOKUP($A59,cpi!$A:$C,3,0),"")</f>
        <v>36.731632103784001</v>
      </c>
      <c r="C59" s="27">
        <f>IFERROR(VLOOKUP($A59,exr!$A:$F,2,0),"")</f>
        <v>9.3633000000000006</v>
      </c>
    </row>
    <row r="60" spans="1:3" x14ac:dyDescent="0.3">
      <c r="A60" s="29">
        <v>36039</v>
      </c>
      <c r="B60" s="27">
        <f>IFERROR(VLOOKUP($A60,cpi!$A:$C,3,0),"")</f>
        <v>37.327376387090602</v>
      </c>
      <c r="C60" s="27">
        <f>IFERROR(VLOOKUP($A60,exr!$A:$F,2,0),"")</f>
        <v>10.230700000000001</v>
      </c>
    </row>
    <row r="61" spans="1:3" x14ac:dyDescent="0.3">
      <c r="A61" s="29">
        <v>36069</v>
      </c>
      <c r="B61" s="27">
        <f>IFERROR(VLOOKUP($A61,cpi!$A:$C,3,0),"")</f>
        <v>37.862268927258199</v>
      </c>
      <c r="C61" s="27">
        <f>IFERROR(VLOOKUP($A61,exr!$A:$F,2,0),"")</f>
        <v>10.153600000000001</v>
      </c>
    </row>
    <row r="62" spans="1:3" x14ac:dyDescent="0.3">
      <c r="A62" s="29">
        <v>36100</v>
      </c>
      <c r="B62" s="27">
        <f>IFERROR(VLOOKUP($A62,cpi!$A:$C,3,0),"")</f>
        <v>38.532786225593497</v>
      </c>
      <c r="C62" s="27">
        <f>IFERROR(VLOOKUP($A62,exr!$A:$F,2,0),"")</f>
        <v>9.9681999999999995</v>
      </c>
    </row>
    <row r="63" spans="1:3" x14ac:dyDescent="0.3">
      <c r="A63" s="29">
        <v>36130</v>
      </c>
      <c r="B63" s="27">
        <f>IFERROR(VLOOKUP($A63,cpi!$A:$C,3,0),"")</f>
        <v>39.472974324693503</v>
      </c>
      <c r="C63" s="27">
        <f>IFERROR(VLOOKUP($A63,exr!$A:$F,2,0),"")</f>
        <v>9.9056999999999995</v>
      </c>
    </row>
    <row r="64" spans="1:3" x14ac:dyDescent="0.3">
      <c r="A64" s="29">
        <v>36161</v>
      </c>
      <c r="B64" s="27">
        <f>IFERROR(VLOOKUP($A64,cpi!$A:$C,3,0),"")</f>
        <v>40.469770280540402</v>
      </c>
      <c r="C64" s="27">
        <f>IFERROR(VLOOKUP($A64,exr!$A:$F,2,0),"")</f>
        <v>10.1351</v>
      </c>
    </row>
    <row r="65" spans="1:3" x14ac:dyDescent="0.3">
      <c r="A65" s="29">
        <v>36192</v>
      </c>
      <c r="B65" s="27">
        <f>IFERROR(VLOOKUP($A65,cpi!$A:$C,3,0),"")</f>
        <v>41.013642812363997</v>
      </c>
      <c r="C65" s="27">
        <f>IFERROR(VLOOKUP($A65,exr!$A:$F,2,0),"")</f>
        <v>9.9939</v>
      </c>
    </row>
    <row r="66" spans="1:3" x14ac:dyDescent="0.3">
      <c r="A66" s="29">
        <v>36220</v>
      </c>
      <c r="B66" s="27">
        <f>IFERROR(VLOOKUP($A66,cpi!$A:$C,3,0),"")</f>
        <v>41.394683783066903</v>
      </c>
      <c r="C66" s="27">
        <f>IFERROR(VLOOKUP($A66,exr!$A:$F,2,0),"")</f>
        <v>9.7316000000000003</v>
      </c>
    </row>
    <row r="67" spans="1:3" x14ac:dyDescent="0.3">
      <c r="A67" s="29">
        <v>36251</v>
      </c>
      <c r="B67" s="27">
        <f>IFERROR(VLOOKUP($A67,cpi!$A:$C,3,0),"")</f>
        <v>41.774576609236597</v>
      </c>
      <c r="C67" s="27">
        <f>IFERROR(VLOOKUP($A67,exr!$A:$F,2,0),"")</f>
        <v>9.4184999999999999</v>
      </c>
    </row>
    <row r="68" spans="1:3" x14ac:dyDescent="0.3">
      <c r="A68" s="29">
        <v>36281</v>
      </c>
      <c r="B68" s="27">
        <f>IFERROR(VLOOKUP($A68,cpi!$A:$C,3,0),"")</f>
        <v>42.025877076750398</v>
      </c>
      <c r="C68" s="27">
        <f>IFERROR(VLOOKUP($A68,exr!$A:$F,2,0),"")</f>
        <v>9.4105000000000008</v>
      </c>
    </row>
    <row r="69" spans="1:3" x14ac:dyDescent="0.3">
      <c r="A69" s="29">
        <v>36312</v>
      </c>
      <c r="B69" s="27">
        <f>IFERROR(VLOOKUP($A69,cpi!$A:$C,3,0),"")</f>
        <v>42.302006204759103</v>
      </c>
      <c r="C69" s="27">
        <f>IFERROR(VLOOKUP($A69,exr!$A:$F,2,0),"")</f>
        <v>9.5138999999999996</v>
      </c>
    </row>
    <row r="70" spans="1:3" x14ac:dyDescent="0.3">
      <c r="A70" s="29">
        <v>36342</v>
      </c>
      <c r="B70" s="27">
        <f>IFERROR(VLOOKUP($A70,cpi!$A:$C,3,0),"")</f>
        <v>42.581579771548</v>
      </c>
      <c r="C70" s="27">
        <f>IFERROR(VLOOKUP($A70,exr!$A:$F,2,0),"")</f>
        <v>9.3657000000000004</v>
      </c>
    </row>
    <row r="71" spans="1:3" x14ac:dyDescent="0.3">
      <c r="A71" s="29">
        <v>36373</v>
      </c>
      <c r="B71" s="27">
        <f>IFERROR(VLOOKUP($A71,cpi!$A:$C,3,0),"")</f>
        <v>42.821255256238402</v>
      </c>
      <c r="C71" s="27">
        <f>IFERROR(VLOOKUP($A71,exr!$A:$F,2,0),"")</f>
        <v>9.3965999999999994</v>
      </c>
    </row>
    <row r="72" spans="1:3" x14ac:dyDescent="0.3">
      <c r="A72" s="29">
        <v>36404</v>
      </c>
      <c r="B72" s="27">
        <f>IFERROR(VLOOKUP($A72,cpi!$A:$C,3,0),"")</f>
        <v>43.235018392756501</v>
      </c>
      <c r="C72" s="27">
        <f>IFERROR(VLOOKUP($A72,exr!$A:$F,2,0),"")</f>
        <v>9.3358000000000008</v>
      </c>
    </row>
    <row r="73" spans="1:3" x14ac:dyDescent="0.3">
      <c r="A73" s="29">
        <v>36434</v>
      </c>
      <c r="B73" s="27">
        <f>IFERROR(VLOOKUP($A73,cpi!$A:$C,3,0),"")</f>
        <v>43.508851226518999</v>
      </c>
      <c r="C73" s="27">
        <f>IFERROR(VLOOKUP($A73,exr!$A:$F,2,0),"")</f>
        <v>9.5667000000000009</v>
      </c>
    </row>
    <row r="74" spans="1:3" x14ac:dyDescent="0.3">
      <c r="A74" s="29">
        <v>36465</v>
      </c>
      <c r="B74" s="27">
        <f>IFERROR(VLOOKUP($A74,cpi!$A:$C,3,0),"")</f>
        <v>43.895776447019799</v>
      </c>
      <c r="C74" s="27">
        <f>IFERROR(VLOOKUP($A74,exr!$A:$F,2,0),"")</f>
        <v>9.3987999999999996</v>
      </c>
    </row>
    <row r="75" spans="1:3" x14ac:dyDescent="0.3">
      <c r="A75" s="29">
        <v>36495</v>
      </c>
      <c r="B75" s="27">
        <f>IFERROR(VLOOKUP($A75,cpi!$A:$C,3,0),"")</f>
        <v>44.335516388565999</v>
      </c>
      <c r="C75" s="27">
        <f>IFERROR(VLOOKUP($A75,exr!$A:$F,2,0),"")</f>
        <v>9.4248999999999992</v>
      </c>
    </row>
    <row r="76" spans="1:3" x14ac:dyDescent="0.3">
      <c r="A76" s="29">
        <v>36526</v>
      </c>
      <c r="B76" s="27">
        <f>IFERROR(VLOOKUP($A76,cpi!$A:$C,3,0),"")</f>
        <v>44.930830116377898</v>
      </c>
      <c r="C76" s="27">
        <f>IFERROR(VLOOKUP($A76,exr!$A:$F,2,0),"")</f>
        <v>9.4878</v>
      </c>
    </row>
    <row r="77" spans="1:3" x14ac:dyDescent="0.3">
      <c r="A77" s="29">
        <v>36557</v>
      </c>
      <c r="B77" s="27">
        <f>IFERROR(VLOOKUP($A77,cpi!$A:$C,3,0),"")</f>
        <v>45.3293803145216</v>
      </c>
      <c r="C77" s="27">
        <f>IFERROR(VLOOKUP($A77,exr!$A:$F,2,0),"")</f>
        <v>9.4252000000000002</v>
      </c>
    </row>
    <row r="78" spans="1:3" x14ac:dyDescent="0.3">
      <c r="A78" s="29">
        <v>36586</v>
      </c>
      <c r="B78" s="27">
        <f>IFERROR(VLOOKUP($A78,cpi!$A:$C,3,0),"")</f>
        <v>45.580680782035401</v>
      </c>
      <c r="C78" s="27">
        <f>IFERROR(VLOOKUP($A78,exr!$A:$F,2,0),"")</f>
        <v>9.2875999999999994</v>
      </c>
    </row>
    <row r="79" spans="1:3" x14ac:dyDescent="0.3">
      <c r="A79" s="29">
        <v>36617</v>
      </c>
      <c r="B79" s="27">
        <f>IFERROR(VLOOKUP($A79,cpi!$A:$C,3,0),"")</f>
        <v>45.840018271641902</v>
      </c>
      <c r="C79" s="27">
        <f>IFERROR(VLOOKUP($A79,exr!$A:$F,2,0),"")</f>
        <v>9.3902999999999999</v>
      </c>
    </row>
    <row r="80" spans="1:3" x14ac:dyDescent="0.3">
      <c r="A80" s="29">
        <v>36647</v>
      </c>
      <c r="B80" s="27">
        <f>IFERROR(VLOOKUP($A80,cpi!$A:$C,3,0),"")</f>
        <v>46.011379073728897</v>
      </c>
      <c r="C80" s="27">
        <f>IFERROR(VLOOKUP($A80,exr!$A:$F,2,0),"")</f>
        <v>9.5158000000000005</v>
      </c>
    </row>
    <row r="81" spans="1:3" x14ac:dyDescent="0.3">
      <c r="A81" s="29">
        <v>36678</v>
      </c>
      <c r="B81" s="27">
        <f>IFERROR(VLOOKUP($A81,cpi!$A:$C,3,0),"")</f>
        <v>46.283920241006101</v>
      </c>
      <c r="C81" s="27">
        <f>IFERROR(VLOOKUP($A81,exr!$A:$F,2,0),"")</f>
        <v>9.8294999999999995</v>
      </c>
    </row>
    <row r="82" spans="1:3" x14ac:dyDescent="0.3">
      <c r="A82" s="29">
        <v>36708</v>
      </c>
      <c r="B82" s="27">
        <f>IFERROR(VLOOKUP($A82,cpi!$A:$C,3,0),"")</f>
        <v>46.464466209718097</v>
      </c>
      <c r="C82" s="27">
        <f>IFERROR(VLOOKUP($A82,exr!$A:$F,2,0),"")</f>
        <v>9.4212000000000007</v>
      </c>
    </row>
    <row r="83" spans="1:3" x14ac:dyDescent="0.3">
      <c r="A83" s="29">
        <v>36739</v>
      </c>
      <c r="B83" s="27">
        <f>IFERROR(VLOOKUP($A83,cpi!$A:$C,3,0),"")</f>
        <v>46.719785188278301</v>
      </c>
      <c r="C83" s="27">
        <f>IFERROR(VLOOKUP($A83,exr!$A:$F,2,0),"")</f>
        <v>9.2708999999999993</v>
      </c>
    </row>
    <row r="84" spans="1:3" x14ac:dyDescent="0.3">
      <c r="A84" s="29">
        <v>36770</v>
      </c>
      <c r="B84" s="27">
        <f>IFERROR(VLOOKUP($A84,cpi!$A:$C,3,0),"")</f>
        <v>47.0610716040147</v>
      </c>
      <c r="C84" s="27">
        <f>IFERROR(VLOOKUP($A84,exr!$A:$F,2,0),"")</f>
        <v>9.3539999999999992</v>
      </c>
    </row>
    <row r="85" spans="1:3" x14ac:dyDescent="0.3">
      <c r="A85" s="29">
        <v>36800</v>
      </c>
      <c r="B85" s="27">
        <f>IFERROR(VLOOKUP($A85,cpi!$A:$C,3,0),"")</f>
        <v>47.385135825853403</v>
      </c>
      <c r="C85" s="27">
        <f>IFERROR(VLOOKUP($A85,exr!$A:$F,2,0),"")</f>
        <v>9.5313999999999997</v>
      </c>
    </row>
    <row r="86" spans="1:3" x14ac:dyDescent="0.3">
      <c r="A86" s="29">
        <v>36831</v>
      </c>
      <c r="B86" s="27">
        <f>IFERROR(VLOOKUP($A86,cpi!$A:$C,3,0),"")</f>
        <v>47.790287862832798</v>
      </c>
      <c r="C86" s="27">
        <f>IFERROR(VLOOKUP($A86,exr!$A:$F,2,0),"")</f>
        <v>9.5004000000000008</v>
      </c>
    </row>
    <row r="87" spans="1:3" x14ac:dyDescent="0.3">
      <c r="A87" s="29">
        <v>36861</v>
      </c>
      <c r="B87" s="27">
        <f>IFERROR(VLOOKUP($A87,cpi!$A:$C,3,0),"")</f>
        <v>48.307671180741004</v>
      </c>
      <c r="C87" s="27">
        <f>IFERROR(VLOOKUP($A87,exr!$A:$F,2,0),"")</f>
        <v>9.4658999999999995</v>
      </c>
    </row>
    <row r="88" spans="1:3" x14ac:dyDescent="0.3">
      <c r="A88" s="29">
        <v>36892</v>
      </c>
      <c r="B88" s="27">
        <f>IFERROR(VLOOKUP($A88,cpi!$A:$C,3,0),"")</f>
        <v>48.575476247934098</v>
      </c>
      <c r="C88" s="27">
        <f>IFERROR(VLOOKUP($A88,exr!$A:$F,2,0),"")</f>
        <v>9.7766000000000002</v>
      </c>
    </row>
    <row r="89" spans="1:3" x14ac:dyDescent="0.3">
      <c r="A89" s="29">
        <v>36923</v>
      </c>
      <c r="B89" s="27">
        <f>IFERROR(VLOOKUP($A89,cpi!$A:$C,3,0),"")</f>
        <v>48.543328159564901</v>
      </c>
      <c r="C89" s="27">
        <f>IFERROR(VLOOKUP($A89,exr!$A:$F,2,0),"")</f>
        <v>9.7044999999999995</v>
      </c>
    </row>
    <row r="90" spans="1:3" x14ac:dyDescent="0.3">
      <c r="A90" s="29">
        <v>36951</v>
      </c>
      <c r="B90" s="27">
        <f>IFERROR(VLOOKUP($A90,cpi!$A:$C,3,0),"")</f>
        <v>48.850887781724403</v>
      </c>
      <c r="C90" s="27">
        <f>IFERROR(VLOOKUP($A90,exr!$A:$F,2,0),"")</f>
        <v>9.6006</v>
      </c>
    </row>
    <row r="91" spans="1:3" x14ac:dyDescent="0.3">
      <c r="A91" s="29">
        <v>36982</v>
      </c>
      <c r="B91" s="27">
        <f>IFERROR(VLOOKUP($A91,cpi!$A:$C,3,0),"")</f>
        <v>49.0973086323825</v>
      </c>
      <c r="C91" s="27">
        <f>IFERROR(VLOOKUP($A91,exr!$A:$F,2,0),"")</f>
        <v>9.3268000000000004</v>
      </c>
    </row>
    <row r="92" spans="1:3" x14ac:dyDescent="0.3">
      <c r="A92" s="29">
        <v>37012</v>
      </c>
      <c r="B92" s="27">
        <f>IFERROR(VLOOKUP($A92,cpi!$A:$C,3,0),"")</f>
        <v>49.209970463625403</v>
      </c>
      <c r="C92" s="27">
        <f>IFERROR(VLOOKUP($A92,exr!$A:$F,2,0),"")</f>
        <v>9.1372</v>
      </c>
    </row>
    <row r="93" spans="1:3" x14ac:dyDescent="0.3">
      <c r="A93" s="29">
        <v>37043</v>
      </c>
      <c r="B93" s="27">
        <f>IFERROR(VLOOKUP($A93,cpi!$A:$C,3,0),"")</f>
        <v>49.326363767191502</v>
      </c>
      <c r="C93" s="27">
        <f>IFERROR(VLOOKUP($A93,exr!$A:$F,2,0),"")</f>
        <v>9.0867000000000004</v>
      </c>
    </row>
    <row r="94" spans="1:3" x14ac:dyDescent="0.3">
      <c r="A94" s="29">
        <v>37073</v>
      </c>
      <c r="B94" s="27">
        <f>IFERROR(VLOOKUP($A94,cpi!$A:$C,3,0),"")</f>
        <v>49.198201964030297</v>
      </c>
      <c r="C94" s="27">
        <f>IFERROR(VLOOKUP($A94,exr!$A:$F,2,0),"")</f>
        <v>9.1617999999999995</v>
      </c>
    </row>
    <row r="95" spans="1:3" x14ac:dyDescent="0.3">
      <c r="A95" s="29">
        <v>37104</v>
      </c>
      <c r="B95" s="27">
        <f>IFERROR(VLOOKUP($A95,cpi!$A:$C,3,0),"")</f>
        <v>49.489687547185802</v>
      </c>
      <c r="C95" s="27">
        <f>IFERROR(VLOOKUP($A95,exr!$A:$F,2,0),"")</f>
        <v>9.1306999999999992</v>
      </c>
    </row>
    <row r="96" spans="1:3" x14ac:dyDescent="0.3">
      <c r="A96" s="29">
        <v>37135</v>
      </c>
      <c r="B96" s="27">
        <f>IFERROR(VLOOKUP($A96,cpi!$A:$C,3,0),"")</f>
        <v>49.950381149772397</v>
      </c>
      <c r="C96" s="27">
        <f>IFERROR(VLOOKUP($A96,exr!$A:$F,2,0),"")</f>
        <v>9.4189000000000007</v>
      </c>
    </row>
    <row r="97" spans="1:3" x14ac:dyDescent="0.3">
      <c r="A97" s="29">
        <v>37165</v>
      </c>
      <c r="B97" s="27">
        <f>IFERROR(VLOOKUP($A97,cpi!$A:$C,3,0),"")</f>
        <v>50.176135367753503</v>
      </c>
      <c r="C97" s="27">
        <f>IFERROR(VLOOKUP($A97,exr!$A:$F,2,0),"")</f>
        <v>9.3450000000000006</v>
      </c>
    </row>
    <row r="98" spans="1:3" x14ac:dyDescent="0.3">
      <c r="A98" s="29">
        <v>37196</v>
      </c>
      <c r="B98" s="27">
        <f>IFERROR(VLOOKUP($A98,cpi!$A:$C,3,0),"")</f>
        <v>50.3651489088722</v>
      </c>
      <c r="C98" s="27">
        <f>IFERROR(VLOOKUP($A98,exr!$A:$F,2,0),"")</f>
        <v>9.2235999999999994</v>
      </c>
    </row>
    <row r="99" spans="1:3" x14ac:dyDescent="0.3">
      <c r="A99" s="29">
        <v>37226</v>
      </c>
      <c r="B99" s="27">
        <f>IFERROR(VLOOKUP($A99,cpi!$A:$C,3,0),"")</f>
        <v>50.434898785092997</v>
      </c>
      <c r="C99" s="27">
        <f>IFERROR(VLOOKUP($A99,exr!$A:$F,2,0),"")</f>
        <v>9.1561000000000003</v>
      </c>
    </row>
    <row r="100" spans="1:3" x14ac:dyDescent="0.3">
      <c r="A100" s="29">
        <v>37257</v>
      </c>
      <c r="B100" s="27">
        <f>IFERROR(VLOOKUP($A100,cpi!$A:$C,3,0),"")</f>
        <v>50.900472009715898</v>
      </c>
      <c r="C100" s="27">
        <f>IFERROR(VLOOKUP($A100,exr!$A:$F,2,0),"")</f>
        <v>9.1616</v>
      </c>
    </row>
    <row r="101" spans="1:3" x14ac:dyDescent="0.3">
      <c r="A101" s="29">
        <v>37288</v>
      </c>
      <c r="B101" s="27">
        <f>IFERROR(VLOOKUP($A101,cpi!$A:$C,3,0),"")</f>
        <v>50.867749849080496</v>
      </c>
      <c r="C101" s="27">
        <f>IFERROR(VLOOKUP($A101,exr!$A:$F,2,0),"")</f>
        <v>9.0998000000000001</v>
      </c>
    </row>
    <row r="102" spans="1:3" x14ac:dyDescent="0.3">
      <c r="A102" s="29">
        <v>37316</v>
      </c>
      <c r="B102" s="27">
        <f>IFERROR(VLOOKUP($A102,cpi!$A:$C,3,0),"")</f>
        <v>51.127948444496397</v>
      </c>
      <c r="C102" s="27">
        <f>IFERROR(VLOOKUP($A102,exr!$A:$F,2,0),"")</f>
        <v>9.0707000000000004</v>
      </c>
    </row>
    <row r="103" spans="1:3" x14ac:dyDescent="0.3">
      <c r="A103" s="29">
        <v>37347</v>
      </c>
      <c r="B103" s="27">
        <f>IFERROR(VLOOKUP($A103,cpi!$A:$C,3,0),"")</f>
        <v>51.407234972561497</v>
      </c>
      <c r="C103" s="27">
        <f>IFERROR(VLOOKUP($A103,exr!$A:$F,2,0),"")</f>
        <v>9.1629000000000005</v>
      </c>
    </row>
    <row r="104" spans="1:3" x14ac:dyDescent="0.3">
      <c r="A104" s="29">
        <v>37377</v>
      </c>
      <c r="B104" s="27">
        <f>IFERROR(VLOOKUP($A104,cpi!$A:$C,3,0),"")</f>
        <v>51.511429231397599</v>
      </c>
      <c r="C104" s="27">
        <f>IFERROR(VLOOKUP($A104,exr!$A:$F,2,0),"")</f>
        <v>9.5191999999999997</v>
      </c>
    </row>
    <row r="105" spans="1:3" x14ac:dyDescent="0.3">
      <c r="A105" s="29">
        <v>37408</v>
      </c>
      <c r="B105" s="27">
        <f>IFERROR(VLOOKUP($A105,cpi!$A:$C,3,0),"")</f>
        <v>51.762586176959203</v>
      </c>
      <c r="C105" s="27">
        <f>IFERROR(VLOOKUP($A105,exr!$A:$F,2,0),"")</f>
        <v>9.7652000000000001</v>
      </c>
    </row>
    <row r="106" spans="1:3" x14ac:dyDescent="0.3">
      <c r="A106" s="29">
        <v>37438</v>
      </c>
      <c r="B106" s="27">
        <f>IFERROR(VLOOKUP($A106,cpi!$A:$C,3,0),"")</f>
        <v>51.911181353361798</v>
      </c>
      <c r="C106" s="27">
        <f>IFERROR(VLOOKUP($A106,exr!$A:$F,2,0),"")</f>
        <v>9.7807999999999993</v>
      </c>
    </row>
    <row r="107" spans="1:3" x14ac:dyDescent="0.3">
      <c r="A107" s="29">
        <v>37469</v>
      </c>
      <c r="B107" s="27">
        <f>IFERROR(VLOOKUP($A107,cpi!$A:$C,3,0),"")</f>
        <v>52.108560301264298</v>
      </c>
      <c r="C107" s="27">
        <f>IFERROR(VLOOKUP($A107,exr!$A:$F,2,0),"")</f>
        <v>9.8396000000000008</v>
      </c>
    </row>
    <row r="108" spans="1:3" x14ac:dyDescent="0.3">
      <c r="A108" s="29">
        <v>37500</v>
      </c>
      <c r="B108" s="27">
        <f>IFERROR(VLOOKUP($A108,cpi!$A:$C,3,0),"")</f>
        <v>52.4219835649941</v>
      </c>
      <c r="C108" s="27">
        <f>IFERROR(VLOOKUP($A108,exr!$A:$F,2,0),"")</f>
        <v>10.071400000000001</v>
      </c>
    </row>
    <row r="109" spans="1:3" x14ac:dyDescent="0.3">
      <c r="A109" s="29">
        <v>37530</v>
      </c>
      <c r="B109" s="27">
        <f>IFERROR(VLOOKUP($A109,cpi!$A:$C,3,0),"")</f>
        <v>52.653036086685702</v>
      </c>
      <c r="C109" s="27">
        <f>IFERROR(VLOOKUP($A109,exr!$A:$F,2,0),"")</f>
        <v>10.095000000000001</v>
      </c>
    </row>
    <row r="110" spans="1:3" x14ac:dyDescent="0.3">
      <c r="A110" s="29">
        <v>37561</v>
      </c>
      <c r="B110" s="27">
        <f>IFERROR(VLOOKUP($A110,cpi!$A:$C,3,0),"")</f>
        <v>53.0788772813736</v>
      </c>
      <c r="C110" s="27">
        <f>IFERROR(VLOOKUP($A110,exr!$A:$F,2,0),"")</f>
        <v>10.1975</v>
      </c>
    </row>
    <row r="111" spans="1:3" x14ac:dyDescent="0.3">
      <c r="A111" s="29">
        <v>37591</v>
      </c>
      <c r="B111" s="27">
        <f>IFERROR(VLOOKUP($A111,cpi!$A:$C,3,0),"")</f>
        <v>53.309929803065103</v>
      </c>
      <c r="C111" s="27">
        <f>IFERROR(VLOOKUP($A111,exr!$A:$F,2,0),"")</f>
        <v>10.2249</v>
      </c>
    </row>
    <row r="112" spans="1:3" x14ac:dyDescent="0.3">
      <c r="A112" s="29">
        <v>37622</v>
      </c>
      <c r="B112" s="27">
        <f>IFERROR(VLOOKUP($A112,cpi!$A:$C,3,0),"")</f>
        <v>53.525440675315501</v>
      </c>
      <c r="C112" s="27">
        <f>IFERROR(VLOOKUP($A112,exr!$A:$F,2,0),"")</f>
        <v>10.6203</v>
      </c>
    </row>
    <row r="113" spans="1:3" x14ac:dyDescent="0.3">
      <c r="A113" s="29">
        <v>37653</v>
      </c>
      <c r="B113" s="27">
        <f>IFERROR(VLOOKUP($A113,cpi!$A:$C,3,0),"")</f>
        <v>53.674122454969499</v>
      </c>
      <c r="C113" s="27">
        <f>IFERROR(VLOOKUP($A113,exr!$A:$F,2,0),"")</f>
        <v>10.937200000000001</v>
      </c>
    </row>
    <row r="114" spans="1:3" x14ac:dyDescent="0.3">
      <c r="A114" s="29">
        <v>37681</v>
      </c>
      <c r="B114" s="27">
        <f>IFERROR(VLOOKUP($A114,cpi!$A:$C,3,0),"")</f>
        <v>54.012930412786197</v>
      </c>
      <c r="C114" s="27">
        <f>IFERROR(VLOOKUP($A114,exr!$A:$F,2,0),"")</f>
        <v>10.9124</v>
      </c>
    </row>
    <row r="115" spans="1:3" x14ac:dyDescent="0.3">
      <c r="A115" s="29">
        <v>37712</v>
      </c>
      <c r="B115" s="27">
        <f>IFERROR(VLOOKUP($A115,cpi!$A:$C,3,0),"")</f>
        <v>54.105144199470402</v>
      </c>
      <c r="C115" s="27">
        <f>IFERROR(VLOOKUP($A115,exr!$A:$F,2,0),"")</f>
        <v>10.591699999999999</v>
      </c>
    </row>
    <row r="116" spans="1:3" x14ac:dyDescent="0.3">
      <c r="A116" s="29">
        <v>37742</v>
      </c>
      <c r="B116" s="27">
        <f>IFERROR(VLOOKUP($A116,cpi!$A:$C,3,0),"")</f>
        <v>53.9305596707487</v>
      </c>
      <c r="C116" s="27">
        <f>IFERROR(VLOOKUP($A116,exr!$A:$F,2,0),"")</f>
        <v>10.251200000000001</v>
      </c>
    </row>
    <row r="117" spans="1:3" x14ac:dyDescent="0.3">
      <c r="A117" s="29">
        <v>37773</v>
      </c>
      <c r="B117" s="27">
        <f>IFERROR(VLOOKUP($A117,cpi!$A:$C,3,0),"")</f>
        <v>53.975112399146603</v>
      </c>
      <c r="C117" s="27">
        <f>IFERROR(VLOOKUP($A117,exr!$A:$F,2,0),"")</f>
        <v>10.5047</v>
      </c>
    </row>
    <row r="118" spans="1:3" x14ac:dyDescent="0.3">
      <c r="A118" s="29">
        <v>37803</v>
      </c>
      <c r="B118" s="27">
        <f>IFERROR(VLOOKUP($A118,cpi!$A:$C,3,0),"")</f>
        <v>54.053338701333502</v>
      </c>
      <c r="C118" s="27">
        <f>IFERROR(VLOOKUP($A118,exr!$A:$F,2,0),"")</f>
        <v>10.450200000000001</v>
      </c>
    </row>
    <row r="119" spans="1:3" x14ac:dyDescent="0.3">
      <c r="A119" s="29">
        <v>37834</v>
      </c>
      <c r="B119" s="27">
        <f>IFERROR(VLOOKUP($A119,cpi!$A:$C,3,0),"")</f>
        <v>54.215489910502399</v>
      </c>
      <c r="C119" s="27">
        <f>IFERROR(VLOOKUP($A119,exr!$A:$F,2,0),"")</f>
        <v>10.7811</v>
      </c>
    </row>
    <row r="120" spans="1:3" x14ac:dyDescent="0.3">
      <c r="A120" s="29">
        <v>37865</v>
      </c>
      <c r="B120" s="27">
        <f>IFERROR(VLOOKUP($A120,cpi!$A:$C,3,0),"")</f>
        <v>54.538238163897297</v>
      </c>
      <c r="C120" s="27">
        <f>IFERROR(VLOOKUP($A120,exr!$A:$F,2,0),"")</f>
        <v>10.9269</v>
      </c>
    </row>
    <row r="121" spans="1:3" x14ac:dyDescent="0.3">
      <c r="A121" s="29">
        <v>37895</v>
      </c>
      <c r="B121" s="27">
        <f>IFERROR(VLOOKUP($A121,cpi!$A:$C,3,0),"")</f>
        <v>54.738207386706698</v>
      </c>
      <c r="C121" s="27">
        <f>IFERROR(VLOOKUP($A121,exr!$A:$F,2,0),"")</f>
        <v>11.174799999999999</v>
      </c>
    </row>
    <row r="122" spans="1:3" x14ac:dyDescent="0.3">
      <c r="A122" s="29">
        <v>37926</v>
      </c>
      <c r="B122" s="27">
        <f>IFERROR(VLOOKUP($A122,cpi!$A:$C,3,0),"")</f>
        <v>55.192541605369897</v>
      </c>
      <c r="C122" s="27">
        <f>IFERROR(VLOOKUP($A122,exr!$A:$F,2,0),"")</f>
        <v>11.145</v>
      </c>
    </row>
    <row r="123" spans="1:3" x14ac:dyDescent="0.3">
      <c r="A123" s="29">
        <v>37956</v>
      </c>
      <c r="B123" s="27">
        <f>IFERROR(VLOOKUP($A123,cpi!$A:$C,3,0),"")</f>
        <v>55.429810786838097</v>
      </c>
      <c r="C123" s="27">
        <f>IFERROR(VLOOKUP($A123,exr!$A:$F,2,0),"")</f>
        <v>11.2486</v>
      </c>
    </row>
    <row r="124" spans="1:3" x14ac:dyDescent="0.3">
      <c r="A124" s="29">
        <v>37987</v>
      </c>
      <c r="B124" s="27">
        <f>IFERROR(VLOOKUP($A124,cpi!$A:$C,3,0),"")</f>
        <v>55.774317349450101</v>
      </c>
      <c r="C124" s="27">
        <f>IFERROR(VLOOKUP($A124,exr!$A:$F,2,0),"")</f>
        <v>10.915100000000001</v>
      </c>
    </row>
    <row r="125" spans="1:3" x14ac:dyDescent="0.3">
      <c r="A125" s="29">
        <v>38018</v>
      </c>
      <c r="B125" s="27">
        <f>IFERROR(VLOOKUP($A125,cpi!$A:$C,3,0),"")</f>
        <v>56.107944757453097</v>
      </c>
      <c r="C125" s="27">
        <f>IFERROR(VLOOKUP($A125,exr!$A:$F,2,0),"")</f>
        <v>11.014200000000001</v>
      </c>
    </row>
    <row r="126" spans="1:3" x14ac:dyDescent="0.3">
      <c r="A126" s="29">
        <v>38047</v>
      </c>
      <c r="B126" s="27">
        <f>IFERROR(VLOOKUP($A126,cpi!$A:$C,3,0),"")</f>
        <v>56.2980709356166</v>
      </c>
      <c r="C126" s="27">
        <f>IFERROR(VLOOKUP($A126,exr!$A:$F,2,0),"")</f>
        <v>11.009399999999999</v>
      </c>
    </row>
    <row r="127" spans="1:3" x14ac:dyDescent="0.3">
      <c r="A127" s="29">
        <v>38078</v>
      </c>
      <c r="B127" s="27">
        <f>IFERROR(VLOOKUP($A127,cpi!$A:$C,3,0),"")</f>
        <v>56.383031952561801</v>
      </c>
      <c r="C127" s="27">
        <f>IFERROR(VLOOKUP($A127,exr!$A:$F,2,0),"")</f>
        <v>11.2751</v>
      </c>
    </row>
    <row r="128" spans="1:3" x14ac:dyDescent="0.3">
      <c r="A128" s="29">
        <v>38108</v>
      </c>
      <c r="B128" s="27">
        <f>IFERROR(VLOOKUP($A128,cpi!$A:$C,3,0),"")</f>
        <v>56.2416029426468</v>
      </c>
      <c r="C128" s="27">
        <f>IFERROR(VLOOKUP($A128,exr!$A:$F,2,0),"")</f>
        <v>11.5124</v>
      </c>
    </row>
    <row r="129" spans="1:3" x14ac:dyDescent="0.3">
      <c r="A129" s="29">
        <v>38139</v>
      </c>
      <c r="B129" s="27">
        <f>IFERROR(VLOOKUP($A129,cpi!$A:$C,3,0),"")</f>
        <v>56.331744509405603</v>
      </c>
      <c r="C129" s="27">
        <f>IFERROR(VLOOKUP($A129,exr!$A:$F,2,0),"")</f>
        <v>11.3894</v>
      </c>
    </row>
    <row r="130" spans="1:3" x14ac:dyDescent="0.3">
      <c r="A130" s="29">
        <v>38169</v>
      </c>
      <c r="B130" s="27">
        <f>IFERROR(VLOOKUP($A130,cpi!$A:$C,3,0),"")</f>
        <v>56.479390179096498</v>
      </c>
      <c r="C130" s="27">
        <f>IFERROR(VLOOKUP($A130,exr!$A:$F,2,0),"")</f>
        <v>11.4636</v>
      </c>
    </row>
    <row r="131" spans="1:3" x14ac:dyDescent="0.3">
      <c r="A131" s="29">
        <v>38200</v>
      </c>
      <c r="B131" s="27">
        <f>IFERROR(VLOOKUP($A131,cpi!$A:$C,3,0),"")</f>
        <v>56.828041181559897</v>
      </c>
      <c r="C131" s="27">
        <f>IFERROR(VLOOKUP($A131,exr!$A:$F,2,0),"")</f>
        <v>11.3942</v>
      </c>
    </row>
    <row r="132" spans="1:3" x14ac:dyDescent="0.3">
      <c r="A132" s="29">
        <v>38231</v>
      </c>
      <c r="B132" s="27">
        <f>IFERROR(VLOOKUP($A132,cpi!$A:$C,3,0),"")</f>
        <v>57.2979170496642</v>
      </c>
      <c r="C132" s="27">
        <f>IFERROR(VLOOKUP($A132,exr!$A:$F,2,0),"")</f>
        <v>11.4864</v>
      </c>
    </row>
    <row r="133" spans="1:3" x14ac:dyDescent="0.3">
      <c r="A133" s="29">
        <v>38261</v>
      </c>
      <c r="B133" s="27">
        <f>IFERROR(VLOOKUP($A133,cpi!$A:$C,3,0),"")</f>
        <v>57.694747165394602</v>
      </c>
      <c r="C133" s="27">
        <f>IFERROR(VLOOKUP($A133,exr!$A:$F,2,0),"")</f>
        <v>11.398300000000001</v>
      </c>
    </row>
    <row r="134" spans="1:3" x14ac:dyDescent="0.3">
      <c r="A134" s="29">
        <v>38292</v>
      </c>
      <c r="B134" s="27">
        <f>IFERROR(VLOOKUP($A134,cpi!$A:$C,3,0),"")</f>
        <v>58.186899397697402</v>
      </c>
      <c r="C134" s="27">
        <f>IFERROR(VLOOKUP($A134,exr!$A:$F,2,0),"")</f>
        <v>11.3681</v>
      </c>
    </row>
    <row r="135" spans="1:3" x14ac:dyDescent="0.3">
      <c r="A135" s="29">
        <v>38322</v>
      </c>
      <c r="B135" s="27">
        <f>IFERROR(VLOOKUP($A135,cpi!$A:$C,3,0),"")</f>
        <v>58.3070881533761</v>
      </c>
      <c r="C135" s="27">
        <f>IFERROR(VLOOKUP($A135,exr!$A:$F,2,0),"")</f>
        <v>11.2041</v>
      </c>
    </row>
    <row r="136" spans="1:3" x14ac:dyDescent="0.3">
      <c r="A136" s="29">
        <v>38353</v>
      </c>
      <c r="B136" s="27">
        <f>IFERROR(VLOOKUP($A136,cpi!$A:$C,3,0),"")</f>
        <v>58.309160373301403</v>
      </c>
      <c r="C136" s="27">
        <f>IFERROR(VLOOKUP($A136,exr!$A:$F,2,0),"")</f>
        <v>11.2607</v>
      </c>
    </row>
    <row r="137" spans="1:3" x14ac:dyDescent="0.3">
      <c r="A137" s="29">
        <v>38384</v>
      </c>
      <c r="B137" s="27">
        <f>IFERROR(VLOOKUP($A137,cpi!$A:$C,3,0),"")</f>
        <v>58.503430991315597</v>
      </c>
      <c r="C137" s="27">
        <f>IFERROR(VLOOKUP($A137,exr!$A:$F,2,0),"")</f>
        <v>11.136699999999999</v>
      </c>
    </row>
    <row r="138" spans="1:3" x14ac:dyDescent="0.3">
      <c r="A138" s="29">
        <v>38412</v>
      </c>
      <c r="B138" s="27">
        <f>IFERROR(VLOOKUP($A138,cpi!$A:$C,3,0),"")</f>
        <v>58.767120976833802</v>
      </c>
      <c r="C138" s="27">
        <f>IFERROR(VLOOKUP($A138,exr!$A:$F,2,0),"")</f>
        <v>11.1427</v>
      </c>
    </row>
    <row r="139" spans="1:3" x14ac:dyDescent="0.3">
      <c r="A139" s="29">
        <v>38443</v>
      </c>
      <c r="B139" s="27">
        <f>IFERROR(VLOOKUP($A139,cpi!$A:$C,3,0),"")</f>
        <v>58.976415189308199</v>
      </c>
      <c r="C139" s="27">
        <f>IFERROR(VLOOKUP($A139,exr!$A:$F,2,0),"")</f>
        <v>11.116300000000001</v>
      </c>
    </row>
    <row r="140" spans="1:3" x14ac:dyDescent="0.3">
      <c r="A140" s="29">
        <v>38473</v>
      </c>
      <c r="B140" s="27">
        <f>IFERROR(VLOOKUP($A140,cpi!$A:$C,3,0),"")</f>
        <v>58.828251464635798</v>
      </c>
      <c r="C140" s="27">
        <f>IFERROR(VLOOKUP($A140,exr!$A:$F,2,0),"")</f>
        <v>10.9733</v>
      </c>
    </row>
    <row r="141" spans="1:3" x14ac:dyDescent="0.3">
      <c r="A141" s="29">
        <v>38504</v>
      </c>
      <c r="B141" s="27">
        <f>IFERROR(VLOOKUP($A141,cpi!$A:$C,3,0),"")</f>
        <v>58.771783471665998</v>
      </c>
      <c r="C141" s="27">
        <f>IFERROR(VLOOKUP($A141,exr!$A:$F,2,0),"")</f>
        <v>10.822800000000001</v>
      </c>
    </row>
    <row r="142" spans="1:3" x14ac:dyDescent="0.3">
      <c r="A142" s="29">
        <v>38534</v>
      </c>
      <c r="B142" s="27">
        <f>IFERROR(VLOOKUP($A142,cpi!$A:$C,3,0),"")</f>
        <v>59.001799883395201</v>
      </c>
      <c r="C142" s="27">
        <f>IFERROR(VLOOKUP($A142,exr!$A:$F,2,0),"")</f>
        <v>10.678100000000001</v>
      </c>
    </row>
    <row r="143" spans="1:3" x14ac:dyDescent="0.3">
      <c r="A143" s="29">
        <v>38565</v>
      </c>
      <c r="B143" s="27">
        <f>IFERROR(VLOOKUP($A143,cpi!$A:$C,3,0),"")</f>
        <v>59.072255360861497</v>
      </c>
      <c r="C143" s="27">
        <f>IFERROR(VLOOKUP($A143,exr!$A:$F,2,0),"")</f>
        <v>10.6882</v>
      </c>
    </row>
    <row r="144" spans="1:3" x14ac:dyDescent="0.3">
      <c r="A144" s="29">
        <v>38596</v>
      </c>
      <c r="B144" s="27">
        <f>IFERROR(VLOOKUP($A144,cpi!$A:$C,3,0),"")</f>
        <v>59.309006487348199</v>
      </c>
      <c r="C144" s="27">
        <f>IFERROR(VLOOKUP($A144,exr!$A:$F,2,0),"")</f>
        <v>10.7775</v>
      </c>
    </row>
    <row r="145" spans="1:3" x14ac:dyDescent="0.3">
      <c r="A145" s="29">
        <v>38626</v>
      </c>
      <c r="B145" s="27">
        <f>IFERROR(VLOOKUP($A145,cpi!$A:$C,3,0),"")</f>
        <v>59.454579937113898</v>
      </c>
      <c r="C145" s="27">
        <f>IFERROR(VLOOKUP($A145,exr!$A:$F,2,0),"")</f>
        <v>10.8324</v>
      </c>
    </row>
    <row r="146" spans="1:3" x14ac:dyDescent="0.3">
      <c r="A146" s="29">
        <v>38657</v>
      </c>
      <c r="B146" s="27">
        <f>IFERROR(VLOOKUP($A146,cpi!$A:$C,3,0),"")</f>
        <v>59.882493351727099</v>
      </c>
      <c r="C146" s="27">
        <f>IFERROR(VLOOKUP($A146,exr!$A:$F,2,0),"")</f>
        <v>10.6685</v>
      </c>
    </row>
    <row r="147" spans="1:3" x14ac:dyDescent="0.3">
      <c r="A147" s="29">
        <v>38687</v>
      </c>
      <c r="B147" s="27">
        <f>IFERROR(VLOOKUP($A147,cpi!$A:$C,3,0),"")</f>
        <v>60.250312388500703</v>
      </c>
      <c r="C147" s="27">
        <f>IFERROR(VLOOKUP($A147,exr!$A:$F,2,0),"")</f>
        <v>10.6295</v>
      </c>
    </row>
    <row r="148" spans="1:3" x14ac:dyDescent="0.3">
      <c r="A148" s="29">
        <v>38718</v>
      </c>
      <c r="B148" s="27">
        <f>IFERROR(VLOOKUP($A148,cpi!$A:$C,3,0),"")</f>
        <v>60.603625885796198</v>
      </c>
      <c r="C148" s="27">
        <f>IFERROR(VLOOKUP($A148,exr!$A:$F,2,0),"")</f>
        <v>10.547000000000001</v>
      </c>
    </row>
    <row r="149" spans="1:3" x14ac:dyDescent="0.3">
      <c r="A149" s="29">
        <v>38749</v>
      </c>
      <c r="B149" s="27">
        <f>IFERROR(VLOOKUP($A149,cpi!$A:$C,3,0),"")</f>
        <v>60.696357727461802</v>
      </c>
      <c r="C149" s="27">
        <f>IFERROR(VLOOKUP($A149,exr!$A:$F,2,0),"")</f>
        <v>10.4833</v>
      </c>
    </row>
    <row r="150" spans="1:3" x14ac:dyDescent="0.3">
      <c r="A150" s="29">
        <v>38777</v>
      </c>
      <c r="B150" s="27">
        <f>IFERROR(VLOOKUP($A150,cpi!$A:$C,3,0),"")</f>
        <v>60.772511809723397</v>
      </c>
      <c r="C150" s="27">
        <f>IFERROR(VLOOKUP($A150,exr!$A:$F,2,0),"")</f>
        <v>10.7468</v>
      </c>
    </row>
    <row r="151" spans="1:3" x14ac:dyDescent="0.3">
      <c r="A151" s="29">
        <v>38808</v>
      </c>
      <c r="B151" s="27">
        <f>IFERROR(VLOOKUP($A151,cpi!$A:$C,3,0),"")</f>
        <v>60.861617266519197</v>
      </c>
      <c r="C151" s="27">
        <f>IFERROR(VLOOKUP($A151,exr!$A:$F,2,0),"")</f>
        <v>11.0421</v>
      </c>
    </row>
    <row r="152" spans="1:3" x14ac:dyDescent="0.3">
      <c r="A152" s="29">
        <v>38838</v>
      </c>
      <c r="B152" s="27">
        <f>IFERROR(VLOOKUP($A152,cpi!$A:$C,3,0),"")</f>
        <v>60.590674511261902</v>
      </c>
      <c r="C152" s="27">
        <f>IFERROR(VLOOKUP($A152,exr!$A:$F,2,0),"")</f>
        <v>11.0923</v>
      </c>
    </row>
    <row r="153" spans="1:3" x14ac:dyDescent="0.3">
      <c r="A153" s="29">
        <v>38869</v>
      </c>
      <c r="B153" s="27">
        <f>IFERROR(VLOOKUP($A153,cpi!$A:$C,3,0),"")</f>
        <v>60.6429980643804</v>
      </c>
      <c r="C153" s="27">
        <f>IFERROR(VLOOKUP($A153,exr!$A:$F,2,0),"")</f>
        <v>11.391299999999999</v>
      </c>
    </row>
    <row r="154" spans="1:3" x14ac:dyDescent="0.3">
      <c r="A154" s="29">
        <v>38899</v>
      </c>
      <c r="B154" s="27">
        <f>IFERROR(VLOOKUP($A154,cpi!$A:$C,3,0),"")</f>
        <v>60.809293713400699</v>
      </c>
      <c r="C154" s="27">
        <f>IFERROR(VLOOKUP($A154,exr!$A:$F,2,0),"")</f>
        <v>10.985799999999999</v>
      </c>
    </row>
    <row r="155" spans="1:3" x14ac:dyDescent="0.3">
      <c r="A155" s="29">
        <v>38930</v>
      </c>
      <c r="B155" s="27">
        <f>IFERROR(VLOOKUP($A155,cpi!$A:$C,3,0),"")</f>
        <v>61.119608647242202</v>
      </c>
      <c r="C155" s="27">
        <f>IFERROR(VLOOKUP($A155,exr!$A:$F,2,0),"")</f>
        <v>10.872</v>
      </c>
    </row>
    <row r="156" spans="1:3" x14ac:dyDescent="0.3">
      <c r="A156" s="29">
        <v>38961</v>
      </c>
      <c r="B156" s="27">
        <f>IFERROR(VLOOKUP($A156,cpi!$A:$C,3,0),"")</f>
        <v>61.736612130055903</v>
      </c>
      <c r="C156" s="27">
        <f>IFERROR(VLOOKUP($A156,exr!$A:$F,2,0),"")</f>
        <v>10.985300000000001</v>
      </c>
    </row>
    <row r="157" spans="1:3" x14ac:dyDescent="0.3">
      <c r="A157" s="29">
        <v>38991</v>
      </c>
      <c r="B157" s="27">
        <f>IFERROR(VLOOKUP($A157,cpi!$A:$C,3,0),"")</f>
        <v>62.006518775350798</v>
      </c>
      <c r="C157" s="27">
        <f>IFERROR(VLOOKUP($A157,exr!$A:$F,2,0),"")</f>
        <v>10.8971</v>
      </c>
    </row>
    <row r="158" spans="1:3" x14ac:dyDescent="0.3">
      <c r="A158" s="29">
        <v>39022</v>
      </c>
      <c r="B158" s="27">
        <f>IFERROR(VLOOKUP($A158,cpi!$A:$C,3,0),"")</f>
        <v>62.331857303651802</v>
      </c>
      <c r="C158" s="27">
        <f>IFERROR(VLOOKUP($A158,exr!$A:$F,2,0),"")</f>
        <v>10.9177</v>
      </c>
    </row>
    <row r="159" spans="1:3" x14ac:dyDescent="0.3">
      <c r="A159" s="29">
        <v>39052</v>
      </c>
      <c r="B159" s="27">
        <f>IFERROR(VLOOKUP($A159,cpi!$A:$C,3,0),"")</f>
        <v>62.692423570686302</v>
      </c>
      <c r="C159" s="27">
        <f>IFERROR(VLOOKUP($A159,exr!$A:$F,2,0),"")</f>
        <v>10.847899999999999</v>
      </c>
    </row>
    <row r="160" spans="1:3" x14ac:dyDescent="0.3">
      <c r="A160" s="29">
        <v>39083</v>
      </c>
      <c r="B160" s="27">
        <f>IFERROR(VLOOKUP($A160,cpi!$A:$C,3,0),"")</f>
        <v>63.0162079340435</v>
      </c>
      <c r="C160" s="27">
        <f>IFERROR(VLOOKUP($A160,exr!$A:$F,2,0),"")</f>
        <v>10.9529</v>
      </c>
    </row>
    <row r="161" spans="1:3" x14ac:dyDescent="0.3">
      <c r="A161" s="29">
        <v>39114</v>
      </c>
      <c r="B161" s="27">
        <f>IFERROR(VLOOKUP($A161,cpi!$A:$C,3,0),"")</f>
        <v>63.192346627710499</v>
      </c>
      <c r="C161" s="27">
        <f>IFERROR(VLOOKUP($A161,exr!$A:$F,2,0),"")</f>
        <v>10.9998</v>
      </c>
    </row>
    <row r="162" spans="1:3" x14ac:dyDescent="0.3">
      <c r="A162" s="29">
        <v>39142</v>
      </c>
      <c r="B162" s="27">
        <f>IFERROR(VLOOKUP($A162,cpi!$A:$C,3,0),"")</f>
        <v>63.329113142792501</v>
      </c>
      <c r="C162" s="27">
        <f>IFERROR(VLOOKUP($A162,exr!$A:$F,2,0),"")</f>
        <v>11.113899999999999</v>
      </c>
    </row>
    <row r="163" spans="1:3" x14ac:dyDescent="0.3">
      <c r="A163" s="29">
        <v>39173</v>
      </c>
      <c r="B163" s="27">
        <f>IFERROR(VLOOKUP($A163,cpi!$A:$C,3,0),"")</f>
        <v>63.291295129152097</v>
      </c>
      <c r="C163" s="27">
        <f>IFERROR(VLOOKUP($A163,exr!$A:$F,2,0),"")</f>
        <v>10.980600000000001</v>
      </c>
    </row>
    <row r="164" spans="1:3" x14ac:dyDescent="0.3">
      <c r="A164" s="29">
        <v>39203</v>
      </c>
      <c r="B164" s="27">
        <f>IFERROR(VLOOKUP($A164,cpi!$A:$C,3,0),"")</f>
        <v>62.982534360254498</v>
      </c>
      <c r="C164" s="27">
        <f>IFERROR(VLOOKUP($A164,exr!$A:$F,2,0),"")</f>
        <v>10.816700000000001</v>
      </c>
    </row>
    <row r="165" spans="1:3" x14ac:dyDescent="0.3">
      <c r="A165" s="29">
        <v>39234</v>
      </c>
      <c r="B165" s="27">
        <f>IFERROR(VLOOKUP($A165,cpi!$A:$C,3,0),"")</f>
        <v>63.058170387534602</v>
      </c>
      <c r="C165" s="27">
        <f>IFERROR(VLOOKUP($A165,exr!$A:$F,2,0),"")</f>
        <v>10.835000000000001</v>
      </c>
    </row>
    <row r="166" spans="1:3" x14ac:dyDescent="0.3">
      <c r="A166" s="29">
        <v>39264</v>
      </c>
      <c r="B166" s="27">
        <f>IFERROR(VLOOKUP($A166,cpi!$A:$C,3,0),"")</f>
        <v>63.326004812904202</v>
      </c>
      <c r="C166" s="27">
        <f>IFERROR(VLOOKUP($A166,exr!$A:$F,2,0),"")</f>
        <v>10.8109</v>
      </c>
    </row>
    <row r="167" spans="1:3" x14ac:dyDescent="0.3">
      <c r="A167" s="29">
        <v>39295</v>
      </c>
      <c r="B167" s="27">
        <f>IFERROR(VLOOKUP($A167,cpi!$A:$C,3,0),"")</f>
        <v>63.5839961936272</v>
      </c>
      <c r="C167" s="27">
        <f>IFERROR(VLOOKUP($A167,exr!$A:$F,2,0),"")</f>
        <v>11.0456</v>
      </c>
    </row>
    <row r="168" spans="1:3" x14ac:dyDescent="0.3">
      <c r="A168" s="29">
        <v>39326</v>
      </c>
      <c r="B168" s="27">
        <f>IFERROR(VLOOKUP($A168,cpi!$A:$C,3,0),"")</f>
        <v>64.077702590874594</v>
      </c>
      <c r="C168" s="27">
        <f>IFERROR(VLOOKUP($A168,exr!$A:$F,2,0),"")</f>
        <v>11.031499999999999</v>
      </c>
    </row>
    <row r="169" spans="1:3" x14ac:dyDescent="0.3">
      <c r="A169" s="29">
        <v>39356</v>
      </c>
      <c r="B169" s="27">
        <f>IFERROR(VLOOKUP($A169,cpi!$A:$C,3,0),"")</f>
        <v>64.3274050918955</v>
      </c>
      <c r="C169" s="27">
        <f>IFERROR(VLOOKUP($A169,exr!$A:$F,2,0),"")</f>
        <v>10.8231</v>
      </c>
    </row>
    <row r="170" spans="1:3" x14ac:dyDescent="0.3">
      <c r="A170" s="29">
        <v>39387</v>
      </c>
      <c r="B170" s="27">
        <f>IFERROR(VLOOKUP($A170,cpi!$A:$C,3,0),"")</f>
        <v>64.781221255577293</v>
      </c>
      <c r="C170" s="27">
        <f>IFERROR(VLOOKUP($A170,exr!$A:$F,2,0),"")</f>
        <v>10.8866</v>
      </c>
    </row>
    <row r="171" spans="1:3" x14ac:dyDescent="0.3">
      <c r="A171" s="29">
        <v>39417</v>
      </c>
      <c r="B171" s="27">
        <f>IFERROR(VLOOKUP($A171,cpi!$A:$C,3,0),"")</f>
        <v>65.049055680946097</v>
      </c>
      <c r="C171" s="27">
        <f>IFERROR(VLOOKUP($A171,exr!$A:$F,2,0),"")</f>
        <v>10.8484</v>
      </c>
    </row>
    <row r="172" spans="1:3" x14ac:dyDescent="0.3">
      <c r="A172" s="29">
        <v>39448</v>
      </c>
      <c r="B172" s="27">
        <f>IFERROR(VLOOKUP($A172,cpi!$A:$C,3,0),"")</f>
        <v>65.350563680104003</v>
      </c>
      <c r="C172" s="27">
        <f>IFERROR(VLOOKUP($A172,exr!$A:$F,2,0),"")</f>
        <v>10.91</v>
      </c>
    </row>
    <row r="173" spans="1:3" x14ac:dyDescent="0.3">
      <c r="A173" s="29">
        <v>39479</v>
      </c>
      <c r="B173" s="27">
        <f>IFERROR(VLOOKUP($A173,cpi!$A:$C,3,0),"")</f>
        <v>65.5448342981189</v>
      </c>
      <c r="C173" s="27">
        <f>IFERROR(VLOOKUP($A173,exr!$A:$F,2,0),"")</f>
        <v>10.766500000000001</v>
      </c>
    </row>
    <row r="174" spans="1:3" x14ac:dyDescent="0.3">
      <c r="A174" s="29">
        <v>39508</v>
      </c>
      <c r="B174" s="27">
        <f>IFERROR(VLOOKUP($A174,cpi!$A:$C,3,0),"")</f>
        <v>66.019890716036102</v>
      </c>
      <c r="C174" s="27">
        <f>IFERROR(VLOOKUP($A174,exr!$A:$F,2,0),"")</f>
        <v>10.731299999999999</v>
      </c>
    </row>
    <row r="175" spans="1:3" x14ac:dyDescent="0.3">
      <c r="A175" s="29">
        <v>39539</v>
      </c>
      <c r="B175" s="27">
        <f>IFERROR(VLOOKUP($A175,cpi!$A:$C,3,0),"")</f>
        <v>66.170126660633898</v>
      </c>
      <c r="C175" s="27">
        <f>IFERROR(VLOOKUP($A175,exr!$A:$F,2,0),"")</f>
        <v>10.5154</v>
      </c>
    </row>
    <row r="176" spans="1:3" x14ac:dyDescent="0.3">
      <c r="A176" s="29">
        <v>39569</v>
      </c>
      <c r="B176" s="27">
        <f>IFERROR(VLOOKUP($A176,cpi!$A:$C,3,0),"")</f>
        <v>66.098635073205301</v>
      </c>
      <c r="C176" s="27">
        <f>IFERROR(VLOOKUP($A176,exr!$A:$F,2,0),"")</f>
        <v>10.4352</v>
      </c>
    </row>
    <row r="177" spans="1:3" x14ac:dyDescent="0.3">
      <c r="A177" s="29">
        <v>39600</v>
      </c>
      <c r="B177" s="27">
        <f>IFERROR(VLOOKUP($A177,cpi!$A:$C,3,0),"")</f>
        <v>66.372168103369305</v>
      </c>
      <c r="C177" s="27">
        <f>IFERROR(VLOOKUP($A177,exr!$A:$F,2,0),"")</f>
        <v>10.3292</v>
      </c>
    </row>
    <row r="178" spans="1:3" x14ac:dyDescent="0.3">
      <c r="A178" s="29">
        <v>39630</v>
      </c>
      <c r="B178" s="27">
        <f>IFERROR(VLOOKUP($A178,cpi!$A:$C,3,0),"")</f>
        <v>66.742059360068197</v>
      </c>
      <c r="C178" s="27">
        <f>IFERROR(VLOOKUP($A178,exr!$A:$F,2,0),"")</f>
        <v>10.2155</v>
      </c>
    </row>
    <row r="179" spans="1:3" x14ac:dyDescent="0.3">
      <c r="A179" s="29">
        <v>39661</v>
      </c>
      <c r="B179" s="27">
        <f>IFERROR(VLOOKUP($A179,cpi!$A:$C,3,0),"")</f>
        <v>67.127492266208904</v>
      </c>
      <c r="C179" s="27">
        <f>IFERROR(VLOOKUP($A179,exr!$A:$F,2,0),"")</f>
        <v>10.109500000000001</v>
      </c>
    </row>
    <row r="180" spans="1:3" x14ac:dyDescent="0.3">
      <c r="A180" s="29">
        <v>39692</v>
      </c>
      <c r="B180" s="27">
        <f>IFERROR(VLOOKUP($A180,cpi!$A:$C,3,0),"")</f>
        <v>67.584934814759706</v>
      </c>
      <c r="C180" s="27">
        <f>IFERROR(VLOOKUP($A180,exr!$A:$F,2,0),"")</f>
        <v>10.643700000000001</v>
      </c>
    </row>
    <row r="181" spans="1:3" x14ac:dyDescent="0.3">
      <c r="A181" s="29">
        <v>39722</v>
      </c>
      <c r="B181" s="27">
        <f>IFERROR(VLOOKUP($A181,cpi!$A:$C,3,0),"")</f>
        <v>68.045485693199694</v>
      </c>
      <c r="C181" s="27">
        <f>IFERROR(VLOOKUP($A181,exr!$A:$F,2,0),"")</f>
        <v>12.631399999999999</v>
      </c>
    </row>
    <row r="182" spans="1:3" x14ac:dyDescent="0.3">
      <c r="A182" s="29">
        <v>39753</v>
      </c>
      <c r="B182" s="27">
        <f>IFERROR(VLOOKUP($A182,cpi!$A:$C,3,0),"")</f>
        <v>68.818941780387206</v>
      </c>
      <c r="C182" s="27">
        <f>IFERROR(VLOOKUP($A182,exr!$A:$F,2,0),"")</f>
        <v>13.114000000000001</v>
      </c>
    </row>
    <row r="183" spans="1:3" x14ac:dyDescent="0.3">
      <c r="A183" s="29">
        <v>39783</v>
      </c>
      <c r="B183" s="27">
        <f>IFERROR(VLOOKUP($A183,cpi!$A:$C,3,0),"")</f>
        <v>69.295552363249001</v>
      </c>
      <c r="C183" s="27">
        <f>IFERROR(VLOOKUP($A183,exr!$A:$F,2,0),"")</f>
        <v>13.422599999999999</v>
      </c>
    </row>
    <row r="184" spans="1:3" x14ac:dyDescent="0.3">
      <c r="A184" s="29">
        <v>39814</v>
      </c>
      <c r="B184" s="27">
        <f>IFERROR(VLOOKUP($A184,cpi!$A:$C,3,0),"")</f>
        <v>69.4561494074742</v>
      </c>
      <c r="C184" s="27">
        <f>IFERROR(VLOOKUP($A184,exr!$A:$F,2,0),"")</f>
        <v>13.892099999999999</v>
      </c>
    </row>
    <row r="185" spans="1:3" x14ac:dyDescent="0.3">
      <c r="A185" s="29">
        <v>39845</v>
      </c>
      <c r="B185" s="27">
        <f>IFERROR(VLOOKUP($A185,cpi!$A:$C,3,0),"")</f>
        <v>69.609493681960302</v>
      </c>
      <c r="C185" s="27">
        <f>IFERROR(VLOOKUP($A185,exr!$A:$F,2,0),"")</f>
        <v>14.5966</v>
      </c>
    </row>
    <row r="186" spans="1:3" x14ac:dyDescent="0.3">
      <c r="A186" s="29">
        <v>39873</v>
      </c>
      <c r="B186" s="27">
        <f>IFERROR(VLOOKUP($A186,cpi!$A:$C,3,0),"")</f>
        <v>70.009950182560502</v>
      </c>
      <c r="C186" s="27">
        <f>IFERROR(VLOOKUP($A186,exr!$A:$F,2,0),"")</f>
        <v>14.669499999999999</v>
      </c>
    </row>
    <row r="187" spans="1:3" x14ac:dyDescent="0.3">
      <c r="A187" s="29">
        <v>39904</v>
      </c>
      <c r="B187" s="27">
        <f>IFERROR(VLOOKUP($A187,cpi!$A:$C,3,0),"")</f>
        <v>70.254990188749304</v>
      </c>
      <c r="C187" s="27">
        <f>IFERROR(VLOOKUP($A187,exr!$A:$F,2,0),"")</f>
        <v>13.4367</v>
      </c>
    </row>
    <row r="188" spans="1:3" x14ac:dyDescent="0.3">
      <c r="A188" s="29">
        <v>39934</v>
      </c>
      <c r="B188" s="27">
        <f>IFERROR(VLOOKUP($A188,cpi!$A:$C,3,0),"")</f>
        <v>70.050358471107799</v>
      </c>
      <c r="C188" s="27">
        <f>IFERROR(VLOOKUP($A188,exr!$A:$F,2,0),"")</f>
        <v>13.162100000000001</v>
      </c>
    </row>
    <row r="189" spans="1:3" x14ac:dyDescent="0.3">
      <c r="A189" s="29">
        <v>39965</v>
      </c>
      <c r="B189" s="27">
        <f>IFERROR(VLOOKUP($A189,cpi!$A:$C,3,0),"")</f>
        <v>70.179354161469305</v>
      </c>
      <c r="C189" s="27">
        <f>IFERROR(VLOOKUP($A189,exr!$A:$F,2,0),"")</f>
        <v>13.341799999999999</v>
      </c>
    </row>
    <row r="190" spans="1:3" x14ac:dyDescent="0.3">
      <c r="A190" s="29">
        <v>39995</v>
      </c>
      <c r="B190" s="27">
        <f>IFERROR(VLOOKUP($A190,cpi!$A:$C,3,0),"")</f>
        <v>70.370516449595101</v>
      </c>
      <c r="C190" s="27">
        <f>IFERROR(VLOOKUP($A190,exr!$A:$F,2,0),"")</f>
        <v>13.365399999999999</v>
      </c>
    </row>
    <row r="191" spans="1:3" x14ac:dyDescent="0.3">
      <c r="A191" s="29">
        <v>40026</v>
      </c>
      <c r="B191" s="27">
        <f>IFERROR(VLOOKUP($A191,cpi!$A:$C,3,0),"")</f>
        <v>70.538884318540795</v>
      </c>
      <c r="C191" s="27">
        <f>IFERROR(VLOOKUP($A191,exr!$A:$F,2,0),"")</f>
        <v>13.007999999999999</v>
      </c>
    </row>
    <row r="192" spans="1:3" x14ac:dyDescent="0.3">
      <c r="A192" s="29">
        <v>40057</v>
      </c>
      <c r="B192" s="27">
        <f>IFERROR(VLOOKUP($A192,cpi!$A:$C,3,0),"")</f>
        <v>70.892715870817796</v>
      </c>
      <c r="C192" s="27">
        <f>IFERROR(VLOOKUP($A192,exr!$A:$F,2,0),"")</f>
        <v>13.421200000000001</v>
      </c>
    </row>
    <row r="193" spans="1:3" x14ac:dyDescent="0.3">
      <c r="A193" s="29">
        <v>40087</v>
      </c>
      <c r="B193" s="27">
        <f>IFERROR(VLOOKUP($A193,cpi!$A:$C,3,0),"")</f>
        <v>71.107190633106001</v>
      </c>
      <c r="C193" s="27">
        <f>IFERROR(VLOOKUP($A193,exr!$A:$F,2,0),"")</f>
        <v>13.2257</v>
      </c>
    </row>
    <row r="194" spans="1:3" x14ac:dyDescent="0.3">
      <c r="A194" s="29">
        <v>40118</v>
      </c>
      <c r="B194" s="27">
        <f>IFERROR(VLOOKUP($A194,cpi!$A:$C,3,0),"")</f>
        <v>71.476045779842494</v>
      </c>
      <c r="C194" s="27">
        <f>IFERROR(VLOOKUP($A194,exr!$A:$F,2,0),"")</f>
        <v>13.109400000000001</v>
      </c>
    </row>
    <row r="195" spans="1:3" x14ac:dyDescent="0.3">
      <c r="A195" s="29">
        <v>40148</v>
      </c>
      <c r="B195" s="27">
        <f>IFERROR(VLOOKUP($A195,cpi!$A:$C,3,0),"")</f>
        <v>71.7718551742052</v>
      </c>
      <c r="C195" s="27">
        <f>IFERROR(VLOOKUP($A195,exr!$A:$F,2,0),"")</f>
        <v>12.863099999999999</v>
      </c>
    </row>
    <row r="196" spans="1:3" x14ac:dyDescent="0.3">
      <c r="A196" s="29">
        <v>40179</v>
      </c>
      <c r="B196" s="27">
        <f>IFERROR(VLOOKUP($A196,cpi!$A:$C,3,0),"")</f>
        <v>72.552045976150893</v>
      </c>
      <c r="C196" s="27">
        <f>IFERROR(VLOOKUP($A196,exr!$A:$F,2,0),"")</f>
        <v>12.8019</v>
      </c>
    </row>
    <row r="197" spans="1:3" x14ac:dyDescent="0.3">
      <c r="A197" s="29">
        <v>40210</v>
      </c>
      <c r="B197" s="27">
        <f>IFERROR(VLOOKUP($A197,cpi!$A:$C,3,0),"")</f>
        <v>72.971670511062101</v>
      </c>
      <c r="C197" s="27">
        <f>IFERROR(VLOOKUP($A197,exr!$A:$F,2,0),"")</f>
        <v>12.942399999999999</v>
      </c>
    </row>
    <row r="198" spans="1:3" x14ac:dyDescent="0.3">
      <c r="A198" s="29">
        <v>40238</v>
      </c>
      <c r="B198" s="27">
        <f>IFERROR(VLOOKUP($A198,cpi!$A:$C,3,0),"")</f>
        <v>73.489725492434204</v>
      </c>
      <c r="C198" s="27">
        <f>IFERROR(VLOOKUP($A198,exr!$A:$F,2,0),"")</f>
        <v>12.573700000000001</v>
      </c>
    </row>
    <row r="199" spans="1:3" x14ac:dyDescent="0.3">
      <c r="A199" s="29">
        <v>40269</v>
      </c>
      <c r="B199" s="27">
        <f>IFERROR(VLOOKUP($A199,cpi!$A:$C,3,0),"")</f>
        <v>73.255564640853606</v>
      </c>
      <c r="C199" s="27">
        <f>IFERROR(VLOOKUP($A199,exr!$A:$F,2,0),"")</f>
        <v>12.2302</v>
      </c>
    </row>
    <row r="200" spans="1:3" x14ac:dyDescent="0.3">
      <c r="A200" s="29">
        <v>40299</v>
      </c>
      <c r="B200" s="27">
        <f>IFERROR(VLOOKUP($A200,cpi!$A:$C,3,0),"")</f>
        <v>72.793977652452099</v>
      </c>
      <c r="C200" s="27">
        <f>IFERROR(VLOOKUP($A200,exr!$A:$F,2,0),"")</f>
        <v>12.742800000000001</v>
      </c>
    </row>
    <row r="201" spans="1:3" x14ac:dyDescent="0.3">
      <c r="A201" s="29">
        <v>40330</v>
      </c>
      <c r="B201" s="27">
        <f>IFERROR(VLOOKUP($A201,cpi!$A:$C,3,0),"")</f>
        <v>72.771183233271202</v>
      </c>
      <c r="C201" s="27">
        <f>IFERROR(VLOOKUP($A201,exr!$A:$F,2,0),"")</f>
        <v>12.7193</v>
      </c>
    </row>
    <row r="202" spans="1:3" x14ac:dyDescent="0.3">
      <c r="A202" s="29">
        <v>40360</v>
      </c>
      <c r="B202" s="27">
        <f>IFERROR(VLOOKUP($A202,cpi!$A:$C,3,0),"")</f>
        <v>72.929190002589607</v>
      </c>
      <c r="C202" s="27">
        <f>IFERROR(VLOOKUP($A202,exr!$A:$F,2,0),"")</f>
        <v>12.818899999999999</v>
      </c>
    </row>
    <row r="203" spans="1:3" x14ac:dyDescent="0.3">
      <c r="A203" s="29">
        <v>40391</v>
      </c>
      <c r="B203" s="27">
        <f>IFERROR(VLOOKUP($A203,cpi!$A:$C,3,0),"")</f>
        <v>73.131749500305801</v>
      </c>
      <c r="C203" s="27">
        <f>IFERROR(VLOOKUP($A203,exr!$A:$F,2,0),"")</f>
        <v>12.769500000000001</v>
      </c>
    </row>
    <row r="204" spans="1:3" x14ac:dyDescent="0.3">
      <c r="A204" s="29">
        <v>40422</v>
      </c>
      <c r="B204" s="27">
        <f>IFERROR(VLOOKUP($A204,cpi!$A:$C,3,0),"")</f>
        <v>73.515110186521099</v>
      </c>
      <c r="C204" s="27">
        <f>IFERROR(VLOOKUP($A204,exr!$A:$F,2,0),"")</f>
        <v>12.7997</v>
      </c>
    </row>
    <row r="205" spans="1:3" x14ac:dyDescent="0.3">
      <c r="A205" s="29">
        <v>40452</v>
      </c>
      <c r="B205" s="27">
        <f>IFERROR(VLOOKUP($A205,cpi!$A:$C,3,0),"")</f>
        <v>73.968926350202807</v>
      </c>
      <c r="C205" s="27">
        <f>IFERROR(VLOOKUP($A205,exr!$A:$F,2,0),"")</f>
        <v>12.4374</v>
      </c>
    </row>
    <row r="206" spans="1:3" x14ac:dyDescent="0.3">
      <c r="A206" s="29">
        <v>40483</v>
      </c>
      <c r="B206" s="27">
        <f>IFERROR(VLOOKUP($A206,cpi!$A:$C,3,0),"")</f>
        <v>74.561581248891898</v>
      </c>
      <c r="C206" s="27">
        <f>IFERROR(VLOOKUP($A206,exr!$A:$F,2,0),"")</f>
        <v>12.3391</v>
      </c>
    </row>
    <row r="207" spans="1:3" x14ac:dyDescent="0.3">
      <c r="A207" s="29">
        <v>40513</v>
      </c>
      <c r="B207" s="27">
        <f>IFERROR(VLOOKUP($A207,cpi!$A:$C,3,0),"")</f>
        <v>74.930954450610002</v>
      </c>
      <c r="C207" s="27">
        <f>IFERROR(VLOOKUP($A207,exr!$A:$F,2,0),"")</f>
        <v>12.388500000000001</v>
      </c>
    </row>
    <row r="208" spans="1:3" x14ac:dyDescent="0.3">
      <c r="A208" s="29">
        <v>40544</v>
      </c>
      <c r="B208" s="27">
        <f>IFERROR(VLOOKUP($A208,cpi!$A:$C,3,0),"")</f>
        <v>75.295991345633695</v>
      </c>
      <c r="C208" s="27">
        <f>IFERROR(VLOOKUP($A208,exr!$A:$F,2,0),"")</f>
        <v>12.1258</v>
      </c>
    </row>
    <row r="209" spans="1:3" x14ac:dyDescent="0.3">
      <c r="A209" s="29">
        <v>40575</v>
      </c>
      <c r="B209" s="27">
        <f>IFERROR(VLOOKUP($A209,cpi!$A:$C,3,0),"")</f>
        <v>75.578460244005001</v>
      </c>
      <c r="C209" s="27">
        <f>IFERROR(VLOOKUP($A209,exr!$A:$F,2,0),"")</f>
        <v>12.0703</v>
      </c>
    </row>
    <row r="210" spans="1:3" x14ac:dyDescent="0.3">
      <c r="A210" s="29">
        <v>40603</v>
      </c>
      <c r="B210" s="27">
        <f>IFERROR(VLOOKUP($A210,cpi!$A:$C,3,0),"")</f>
        <v>75.723450928541396</v>
      </c>
      <c r="C210" s="27">
        <f>IFERROR(VLOOKUP($A210,exr!$A:$F,2,0),"")</f>
        <v>11.9992</v>
      </c>
    </row>
    <row r="211" spans="1:3" x14ac:dyDescent="0.3">
      <c r="A211" s="29">
        <v>40634</v>
      </c>
      <c r="B211" s="27">
        <f>IFERROR(VLOOKUP($A211,cpi!$A:$C,3,0),"")</f>
        <v>75.717440951980294</v>
      </c>
      <c r="C211" s="27">
        <f>IFERROR(VLOOKUP($A211,exr!$A:$F,2,0),"")</f>
        <v>11.718400000000001</v>
      </c>
    </row>
    <row r="212" spans="1:3" x14ac:dyDescent="0.3">
      <c r="A212" s="29">
        <v>40664</v>
      </c>
      <c r="B212" s="27">
        <f>IFERROR(VLOOKUP($A212,cpi!$A:$C,3,0),"")</f>
        <v>75.159264378868897</v>
      </c>
      <c r="C212" s="27">
        <f>IFERROR(VLOOKUP($A212,exr!$A:$F,2,0),"")</f>
        <v>11.6533</v>
      </c>
    </row>
    <row r="213" spans="1:3" x14ac:dyDescent="0.3">
      <c r="A213" s="29">
        <v>40695</v>
      </c>
      <c r="B213" s="27">
        <f>IFERROR(VLOOKUP($A213,cpi!$A:$C,3,0),"")</f>
        <v>75.155508143518205</v>
      </c>
      <c r="C213" s="27">
        <f>IFERROR(VLOOKUP($A213,exr!$A:$F,2,0),"")</f>
        <v>11.805999999999999</v>
      </c>
    </row>
    <row r="214" spans="1:3" x14ac:dyDescent="0.3">
      <c r="A214" s="29">
        <v>40725</v>
      </c>
      <c r="B214" s="27">
        <f>IFERROR(VLOOKUP($A214,cpi!$A:$C,3,0),"")</f>
        <v>75.516106737183705</v>
      </c>
      <c r="C214" s="27">
        <f>IFERROR(VLOOKUP($A214,exr!$A:$F,2,0),"")</f>
        <v>11.672599999999999</v>
      </c>
    </row>
    <row r="215" spans="1:3" x14ac:dyDescent="0.3">
      <c r="A215" s="29">
        <v>40756</v>
      </c>
      <c r="B215" s="27">
        <f>IFERROR(VLOOKUP($A215,cpi!$A:$C,3,0),"")</f>
        <v>75.635555021335406</v>
      </c>
      <c r="C215" s="27">
        <f>IFERROR(VLOOKUP($A215,exr!$A:$F,2,0),"")</f>
        <v>12.2319</v>
      </c>
    </row>
    <row r="216" spans="1:3" x14ac:dyDescent="0.3">
      <c r="A216" s="29">
        <v>40787</v>
      </c>
      <c r="B216" s="27">
        <f>IFERROR(VLOOKUP($A216,cpi!$A:$C,3,0),"")</f>
        <v>75.821113047659097</v>
      </c>
      <c r="C216" s="27">
        <f>IFERROR(VLOOKUP($A216,exr!$A:$F,2,0),"")</f>
        <v>13.044499999999999</v>
      </c>
    </row>
    <row r="217" spans="1:3" x14ac:dyDescent="0.3">
      <c r="A217" s="29">
        <v>40817</v>
      </c>
      <c r="B217" s="27">
        <f>IFERROR(VLOOKUP($A217,cpi!$A:$C,3,0),"")</f>
        <v>76.332712302421996</v>
      </c>
      <c r="C217" s="27">
        <f>IFERROR(VLOOKUP($A217,exr!$A:$F,2,0),"")</f>
        <v>13.435</v>
      </c>
    </row>
    <row r="218" spans="1:3" x14ac:dyDescent="0.3">
      <c r="A218" s="29">
        <v>40848</v>
      </c>
      <c r="B218" s="27">
        <f>IFERROR(VLOOKUP($A218,cpi!$A:$C,3,0),"")</f>
        <v>77.158332832501898</v>
      </c>
      <c r="C218" s="27">
        <f>IFERROR(VLOOKUP($A218,exr!$A:$F,2,0),"")</f>
        <v>13.699299999999999</v>
      </c>
    </row>
    <row r="219" spans="1:3" x14ac:dyDescent="0.3">
      <c r="A219" s="29">
        <v>40878</v>
      </c>
      <c r="B219" s="27">
        <f>IFERROR(VLOOKUP($A219,cpi!$A:$C,3,0),"")</f>
        <v>77.792385359697107</v>
      </c>
      <c r="C219" s="27">
        <f>IFERROR(VLOOKUP($A219,exr!$A:$F,2,0),"")</f>
        <v>13.7689</v>
      </c>
    </row>
    <row r="220" spans="1:3" x14ac:dyDescent="0.3">
      <c r="A220" s="29">
        <v>40909</v>
      </c>
      <c r="B220" s="27">
        <f>IFERROR(VLOOKUP($A220,cpi!$A:$C,3,0),"")</f>
        <v>78.343049462107103</v>
      </c>
      <c r="C220" s="27">
        <f>IFERROR(VLOOKUP($A220,exr!$A:$F,2,0),"")</f>
        <v>13.4178</v>
      </c>
    </row>
    <row r="221" spans="1:3" x14ac:dyDescent="0.3">
      <c r="A221" s="29">
        <v>40940</v>
      </c>
      <c r="B221" s="27">
        <f>IFERROR(VLOOKUP($A221,cpi!$A:$C,3,0),"")</f>
        <v>78.502313840976001</v>
      </c>
      <c r="C221" s="27">
        <f>IFERROR(VLOOKUP($A221,exr!$A:$F,2,0),"")</f>
        <v>12.783099999999999</v>
      </c>
    </row>
    <row r="222" spans="1:3" x14ac:dyDescent="0.3">
      <c r="A222" s="29">
        <v>40969</v>
      </c>
      <c r="B222" s="27">
        <f>IFERROR(VLOOKUP($A222,cpi!$A:$C,3,0),"")</f>
        <v>78.547388665184201</v>
      </c>
      <c r="C222" s="27">
        <f>IFERROR(VLOOKUP($A222,exr!$A:$F,2,0),"")</f>
        <v>12.7567</v>
      </c>
    </row>
    <row r="223" spans="1:3" x14ac:dyDescent="0.3">
      <c r="A223" s="29">
        <v>41000</v>
      </c>
      <c r="B223" s="27">
        <f>IFERROR(VLOOKUP($A223,cpi!$A:$C,3,0),"")</f>
        <v>78.300979626179497</v>
      </c>
      <c r="C223" s="27">
        <f>IFERROR(VLOOKUP($A223,exr!$A:$F,2,0),"")</f>
        <v>13.069699999999999</v>
      </c>
    </row>
    <row r="224" spans="1:3" x14ac:dyDescent="0.3">
      <c r="A224" s="29">
        <v>41030</v>
      </c>
      <c r="B224" s="27">
        <f>IFERROR(VLOOKUP($A224,cpi!$A:$C,3,0),"")</f>
        <v>78.053819340104596</v>
      </c>
      <c r="C224" s="27">
        <f>IFERROR(VLOOKUP($A224,exr!$A:$F,2,0),"")</f>
        <v>13.663399999999999</v>
      </c>
    </row>
    <row r="225" spans="1:3" x14ac:dyDescent="0.3">
      <c r="A225" s="29">
        <v>41061</v>
      </c>
      <c r="B225" s="27">
        <f>IFERROR(VLOOKUP($A225,cpi!$A:$C,3,0),"")</f>
        <v>78.413666686699898</v>
      </c>
      <c r="C225" s="27">
        <f>IFERROR(VLOOKUP($A225,exr!$A:$F,2,0),"")</f>
        <v>13.9192</v>
      </c>
    </row>
    <row r="226" spans="1:3" x14ac:dyDescent="0.3">
      <c r="A226" s="29">
        <v>41091</v>
      </c>
      <c r="B226" s="27">
        <f>IFERROR(VLOOKUP($A226,cpi!$A:$C,3,0),"")</f>
        <v>78.853897469799904</v>
      </c>
      <c r="C226" s="27">
        <f>IFERROR(VLOOKUP($A226,exr!$A:$F,2,0),"")</f>
        <v>13.366099999999999</v>
      </c>
    </row>
    <row r="227" spans="1:3" x14ac:dyDescent="0.3">
      <c r="A227" s="29">
        <v>41122</v>
      </c>
      <c r="B227" s="27">
        <f>IFERROR(VLOOKUP($A227,cpi!$A:$C,3,0),"")</f>
        <v>79.090540296892797</v>
      </c>
      <c r="C227" s="27">
        <f>IFERROR(VLOOKUP($A227,exr!$A:$F,2,0),"")</f>
        <v>13.1845</v>
      </c>
    </row>
    <row r="228" spans="1:3" x14ac:dyDescent="0.3">
      <c r="A228" s="29">
        <v>41153</v>
      </c>
      <c r="B228" s="27">
        <f>IFERROR(VLOOKUP($A228,cpi!$A:$C,3,0),"")</f>
        <v>79.439118937436106</v>
      </c>
      <c r="C228" s="27">
        <f>IFERROR(VLOOKUP($A228,exr!$A:$F,2,0),"")</f>
        <v>12.939399999999999</v>
      </c>
    </row>
    <row r="229" spans="1:3" x14ac:dyDescent="0.3">
      <c r="A229" s="29">
        <v>41183</v>
      </c>
      <c r="B229" s="27">
        <f>IFERROR(VLOOKUP($A229,cpi!$A:$C,3,0),"")</f>
        <v>79.841036119959099</v>
      </c>
      <c r="C229" s="27">
        <f>IFERROR(VLOOKUP($A229,exr!$A:$F,2,0),"")</f>
        <v>12.891</v>
      </c>
    </row>
    <row r="230" spans="1:3" x14ac:dyDescent="0.3">
      <c r="A230" s="29">
        <v>41214</v>
      </c>
      <c r="B230" s="27">
        <f>IFERROR(VLOOKUP($A230,cpi!$A:$C,3,0),"")</f>
        <v>80.383436504597597</v>
      </c>
      <c r="C230" s="27">
        <f>IFERROR(VLOOKUP($A230,exr!$A:$F,2,0),"")</f>
        <v>13.0746</v>
      </c>
    </row>
    <row r="231" spans="1:3" x14ac:dyDescent="0.3">
      <c r="A231" s="29">
        <v>41244</v>
      </c>
      <c r="B231" s="27">
        <f>IFERROR(VLOOKUP($A231,cpi!$A:$C,3,0),"")</f>
        <v>80.568243283851203</v>
      </c>
      <c r="C231" s="27">
        <f>IFERROR(VLOOKUP($A231,exr!$A:$F,2,0),"")</f>
        <v>12.8705</v>
      </c>
    </row>
    <row r="232" spans="1:3" x14ac:dyDescent="0.3">
      <c r="A232" s="29">
        <v>41275</v>
      </c>
      <c r="B232" s="27">
        <f>IFERROR(VLOOKUP($A232,cpi!$A:$C,3,0),"")</f>
        <v>80.8927820181501</v>
      </c>
      <c r="C232" s="27">
        <f>IFERROR(VLOOKUP($A232,exr!$A:$F,2,0),"")</f>
        <v>12.699</v>
      </c>
    </row>
    <row r="233" spans="1:3" x14ac:dyDescent="0.3">
      <c r="A233" s="29">
        <v>41306</v>
      </c>
      <c r="B233" s="27">
        <f>IFERROR(VLOOKUP($A233,cpi!$A:$C,3,0),"")</f>
        <v>81.290942965322401</v>
      </c>
      <c r="C233" s="27">
        <f>IFERROR(VLOOKUP($A233,exr!$A:$F,2,0),"")</f>
        <v>12.722899999999999</v>
      </c>
    </row>
    <row r="234" spans="1:3" x14ac:dyDescent="0.3">
      <c r="A234" s="29">
        <v>41334</v>
      </c>
      <c r="B234" s="27">
        <f>IFERROR(VLOOKUP($A234,cpi!$A:$C,3,0),"")</f>
        <v>81.887433139010795</v>
      </c>
      <c r="C234" s="27">
        <f>IFERROR(VLOOKUP($A234,exr!$A:$F,2,0),"")</f>
        <v>12.524699999999999</v>
      </c>
    </row>
    <row r="235" spans="1:3" x14ac:dyDescent="0.3">
      <c r="A235" s="29">
        <v>41365</v>
      </c>
      <c r="B235" s="27">
        <f>IFERROR(VLOOKUP($A235,cpi!$A:$C,3,0),"")</f>
        <v>81.941522928060607</v>
      </c>
      <c r="C235" s="27">
        <f>IFERROR(VLOOKUP($A235,exr!$A:$F,2,0),"")</f>
        <v>12.205</v>
      </c>
    </row>
    <row r="236" spans="1:3" x14ac:dyDescent="0.3">
      <c r="A236" s="29">
        <v>41395</v>
      </c>
      <c r="B236" s="27">
        <f>IFERROR(VLOOKUP($A236,cpi!$A:$C,3,0),"")</f>
        <v>81.668820241601097</v>
      </c>
      <c r="C236" s="27">
        <f>IFERROR(VLOOKUP($A236,exr!$A:$F,2,0),"")</f>
        <v>12.311500000000001</v>
      </c>
    </row>
    <row r="237" spans="1:3" x14ac:dyDescent="0.3">
      <c r="A237" s="29">
        <v>41426</v>
      </c>
      <c r="B237" s="27">
        <f>IFERROR(VLOOKUP($A237,cpi!$A:$C,3,0),"")</f>
        <v>81.619237934972006</v>
      </c>
      <c r="C237" s="27">
        <f>IFERROR(VLOOKUP($A237,exr!$A:$F,2,0),"")</f>
        <v>12.9596</v>
      </c>
    </row>
    <row r="238" spans="1:3" x14ac:dyDescent="0.3">
      <c r="A238" s="29">
        <v>41456</v>
      </c>
      <c r="B238" s="27">
        <f>IFERROR(VLOOKUP($A238,cpi!$A:$C,3,0),"")</f>
        <v>81.5921930404471</v>
      </c>
      <c r="C238" s="27">
        <f>IFERROR(VLOOKUP($A238,exr!$A:$F,2,0),"")</f>
        <v>12.7659</v>
      </c>
    </row>
    <row r="239" spans="1:3" x14ac:dyDescent="0.3">
      <c r="A239" s="29">
        <v>41487</v>
      </c>
      <c r="B239" s="27">
        <f>IFERROR(VLOOKUP($A239,cpi!$A:$C,3,0),"")</f>
        <v>81.824328385119301</v>
      </c>
      <c r="C239" s="27">
        <f>IFERROR(VLOOKUP($A239,exr!$A:$F,2,0),"")</f>
        <v>12.9178</v>
      </c>
    </row>
    <row r="240" spans="1:3" x14ac:dyDescent="0.3">
      <c r="A240" s="29">
        <v>41518</v>
      </c>
      <c r="B240" s="27">
        <f>IFERROR(VLOOKUP($A240,cpi!$A:$C,3,0),"")</f>
        <v>82.132339683875202</v>
      </c>
      <c r="C240" s="27">
        <f>IFERROR(VLOOKUP($A240,exr!$A:$F,2,0),"")</f>
        <v>13.075900000000001</v>
      </c>
    </row>
    <row r="241" spans="1:3" x14ac:dyDescent="0.3">
      <c r="A241" s="29">
        <v>41548</v>
      </c>
      <c r="B241" s="27">
        <f>IFERROR(VLOOKUP($A241,cpi!$A:$C,3,0),"")</f>
        <v>82.522988160346202</v>
      </c>
      <c r="C241" s="27">
        <f>IFERROR(VLOOKUP($A241,exr!$A:$F,2,0),"")</f>
        <v>12.9992</v>
      </c>
    </row>
    <row r="242" spans="1:3" x14ac:dyDescent="0.3">
      <c r="A242" s="29">
        <v>41579</v>
      </c>
      <c r="B242" s="27">
        <f>IFERROR(VLOOKUP($A242,cpi!$A:$C,3,0),"")</f>
        <v>83.292265160165897</v>
      </c>
      <c r="C242" s="27">
        <f>IFERROR(VLOOKUP($A242,exr!$A:$F,2,0),"")</f>
        <v>13.079599999999999</v>
      </c>
    </row>
    <row r="243" spans="1:3" x14ac:dyDescent="0.3">
      <c r="A243" s="29">
        <v>41609</v>
      </c>
      <c r="B243" s="27">
        <f>IFERROR(VLOOKUP($A243,cpi!$A:$C,3,0),"")</f>
        <v>83.770058296772604</v>
      </c>
      <c r="C243" s="27">
        <f>IFERROR(VLOOKUP($A243,exr!$A:$F,2,0),"")</f>
        <v>13.0076</v>
      </c>
    </row>
    <row r="244" spans="1:3" x14ac:dyDescent="0.3">
      <c r="A244" s="29">
        <v>41640</v>
      </c>
      <c r="B244" s="27">
        <f>IFERROR(VLOOKUP($A244,cpi!$A:$C,3,0),"")</f>
        <v>84.519051625698694</v>
      </c>
      <c r="C244" s="27">
        <f>IFERROR(VLOOKUP($A244,exr!$A:$F,2,0),"")</f>
        <v>13.223000000000001</v>
      </c>
    </row>
    <row r="245" spans="1:3" x14ac:dyDescent="0.3">
      <c r="A245" s="29">
        <v>41671</v>
      </c>
      <c r="B245" s="27">
        <f>IFERROR(VLOOKUP($A245,cpi!$A:$C,3,0),"")</f>
        <v>84.733157040687601</v>
      </c>
      <c r="C245" s="27">
        <f>IFERROR(VLOOKUP($A245,exr!$A:$F,2,0),"")</f>
        <v>13.280799999999999</v>
      </c>
    </row>
    <row r="246" spans="1:3" x14ac:dyDescent="0.3">
      <c r="A246" s="29">
        <v>41699</v>
      </c>
      <c r="B246" s="27">
        <f>IFERROR(VLOOKUP($A246,cpi!$A:$C,3,0),"")</f>
        <v>84.965292385359703</v>
      </c>
      <c r="C246" s="27">
        <f>IFERROR(VLOOKUP($A246,exr!$A:$F,2,0),"")</f>
        <v>13.1951</v>
      </c>
    </row>
    <row r="247" spans="1:3" x14ac:dyDescent="0.3">
      <c r="A247" s="29">
        <v>41730</v>
      </c>
      <c r="B247" s="27">
        <f>IFERROR(VLOOKUP($A247,cpi!$A:$C,3,0),"")</f>
        <v>84.806779253560904</v>
      </c>
      <c r="C247" s="27">
        <f>IFERROR(VLOOKUP($A247,exr!$A:$F,2,0),"")</f>
        <v>13.0708</v>
      </c>
    </row>
    <row r="248" spans="1:3" x14ac:dyDescent="0.3">
      <c r="A248" s="29">
        <v>41760</v>
      </c>
      <c r="B248" s="27">
        <f>IFERROR(VLOOKUP($A248,cpi!$A:$C,3,0),"")</f>
        <v>84.535579061241705</v>
      </c>
      <c r="C248" s="27">
        <f>IFERROR(VLOOKUP($A248,exr!$A:$F,2,0),"")</f>
        <v>12.9247</v>
      </c>
    </row>
    <row r="249" spans="1:3" x14ac:dyDescent="0.3">
      <c r="A249" s="29">
        <v>41791</v>
      </c>
      <c r="B249" s="27">
        <f>IFERROR(VLOOKUP($A249,cpi!$A:$C,3,0),"")</f>
        <v>84.682072239918298</v>
      </c>
      <c r="C249" s="27">
        <f>IFERROR(VLOOKUP($A249,exr!$A:$F,2,0),"")</f>
        <v>12.995799999999999</v>
      </c>
    </row>
    <row r="250" spans="1:3" x14ac:dyDescent="0.3">
      <c r="A250" s="29">
        <v>41821</v>
      </c>
      <c r="B250" s="27">
        <f>IFERROR(VLOOKUP($A250,cpi!$A:$C,3,0),"")</f>
        <v>84.914958831660599</v>
      </c>
      <c r="C250" s="27">
        <f>IFERROR(VLOOKUP($A250,exr!$A:$F,2,0),"")</f>
        <v>12.990399999999999</v>
      </c>
    </row>
    <row r="251" spans="1:3" x14ac:dyDescent="0.3">
      <c r="A251" s="29">
        <v>41852</v>
      </c>
      <c r="B251" s="27">
        <f>IFERROR(VLOOKUP($A251,cpi!$A:$C,3,0),"")</f>
        <v>85.219965142135905</v>
      </c>
      <c r="C251" s="27">
        <f>IFERROR(VLOOKUP($A251,exr!$A:$F,2,0),"")</f>
        <v>13.140599999999999</v>
      </c>
    </row>
    <row r="252" spans="1:3" x14ac:dyDescent="0.3">
      <c r="A252" s="29">
        <v>41883</v>
      </c>
      <c r="B252" s="27">
        <f>IFERROR(VLOOKUP($A252,cpi!$A:$C,3,0),"")</f>
        <v>85.596339924274304</v>
      </c>
      <c r="C252" s="27">
        <f>IFERROR(VLOOKUP($A252,exr!$A:$F,2,0),"")</f>
        <v>13.235200000000001</v>
      </c>
    </row>
    <row r="253" spans="1:3" x14ac:dyDescent="0.3">
      <c r="A253" s="29">
        <v>41913</v>
      </c>
      <c r="B253" s="27">
        <f>IFERROR(VLOOKUP($A253,cpi!$A:$C,3,0),"")</f>
        <v>86.069625578460204</v>
      </c>
      <c r="C253" s="27">
        <f>IFERROR(VLOOKUP($A253,exr!$A:$F,2,0),"")</f>
        <v>13.4763</v>
      </c>
    </row>
    <row r="254" spans="1:3" x14ac:dyDescent="0.3">
      <c r="A254" s="29">
        <v>41944</v>
      </c>
      <c r="B254" s="27">
        <f>IFERROR(VLOOKUP($A254,cpi!$A:$C,3,0),"")</f>
        <v>86.763777871266299</v>
      </c>
      <c r="C254" s="27">
        <f>IFERROR(VLOOKUP($A254,exr!$A:$F,2,0),"")</f>
        <v>13.621600000000001</v>
      </c>
    </row>
    <row r="255" spans="1:3" x14ac:dyDescent="0.3">
      <c r="A255" s="29">
        <v>41974</v>
      </c>
      <c r="B255" s="27">
        <f>IFERROR(VLOOKUP($A255,cpi!$A:$C,3,0),"")</f>
        <v>87.188983712963505</v>
      </c>
      <c r="C255" s="27">
        <f>IFERROR(VLOOKUP($A255,exr!$A:$F,2,0),"")</f>
        <v>14.5129</v>
      </c>
    </row>
    <row r="256" spans="1:3" x14ac:dyDescent="0.3">
      <c r="A256" s="29">
        <v>42005</v>
      </c>
      <c r="B256" s="27">
        <f>IFERROR(VLOOKUP($A256,cpi!$A:$C,3,0),"")</f>
        <v>87.110102770599198</v>
      </c>
      <c r="C256" s="27">
        <f>IFERROR(VLOOKUP($A256,exr!$A:$F,2,0),"")</f>
        <v>14.692600000000001</v>
      </c>
    </row>
    <row r="257" spans="1:3" x14ac:dyDescent="0.3">
      <c r="A257" s="29">
        <v>42036</v>
      </c>
      <c r="B257" s="27">
        <f>IFERROR(VLOOKUP($A257,cpi!$A:$C,3,0),"")</f>
        <v>87.275377126029198</v>
      </c>
      <c r="C257" s="27">
        <f>IFERROR(VLOOKUP($A257,exr!$A:$F,2,0),"")</f>
        <v>14.9213</v>
      </c>
    </row>
    <row r="258" spans="1:3" x14ac:dyDescent="0.3">
      <c r="A258" s="29">
        <v>42064</v>
      </c>
      <c r="B258" s="27">
        <f>IFERROR(VLOOKUP($A258,cpi!$A:$C,3,0),"")</f>
        <v>87.630716990203695</v>
      </c>
      <c r="C258" s="27">
        <f>IFERROR(VLOOKUP($A258,exr!$A:$F,2,0),"")</f>
        <v>15.228300000000001</v>
      </c>
    </row>
    <row r="259" spans="1:3" x14ac:dyDescent="0.3">
      <c r="A259" s="29">
        <v>42095</v>
      </c>
      <c r="B259" s="27">
        <f>IFERROR(VLOOKUP($A259,cpi!$A:$C,3,0),"")</f>
        <v>87.403840375022497</v>
      </c>
      <c r="C259" s="27">
        <f>IFERROR(VLOOKUP($A259,exr!$A:$F,2,0),"")</f>
        <v>15.2262</v>
      </c>
    </row>
    <row r="260" spans="1:3" x14ac:dyDescent="0.3">
      <c r="A260" s="29">
        <v>42125</v>
      </c>
      <c r="B260" s="27">
        <f>IFERROR(VLOOKUP($A260,cpi!$A:$C,3,0),"")</f>
        <v>86.967365827273298</v>
      </c>
      <c r="C260" s="27">
        <f>IFERROR(VLOOKUP($A260,exr!$A:$F,2,0),"")</f>
        <v>15.2645</v>
      </c>
    </row>
    <row r="261" spans="1:3" x14ac:dyDescent="0.3">
      <c r="A261" s="29">
        <v>42156</v>
      </c>
      <c r="B261" s="27">
        <f>IFERROR(VLOOKUP($A261,cpi!$A:$C,3,0),"")</f>
        <v>87.113107758879707</v>
      </c>
      <c r="C261" s="27">
        <f>IFERROR(VLOOKUP($A261,exr!$A:$F,2,0),"")</f>
        <v>15.483000000000001</v>
      </c>
    </row>
    <row r="262" spans="1:3" x14ac:dyDescent="0.3">
      <c r="A262" s="29">
        <v>42186</v>
      </c>
      <c r="B262" s="27">
        <f>IFERROR(VLOOKUP($A262,cpi!$A:$C,3,0),"")</f>
        <v>87.240819760802907</v>
      </c>
      <c r="C262" s="27">
        <f>IFERROR(VLOOKUP($A262,exr!$A:$F,2,0),"")</f>
        <v>15.9396</v>
      </c>
    </row>
    <row r="263" spans="1:3" x14ac:dyDescent="0.3">
      <c r="A263" s="29">
        <v>42217</v>
      </c>
      <c r="B263" s="27">
        <f>IFERROR(VLOOKUP($A263,cpi!$A:$C,3,0),"")</f>
        <v>87.4248752929864</v>
      </c>
      <c r="C263" s="27">
        <f>IFERROR(VLOOKUP($A263,exr!$A:$F,2,0),"")</f>
        <v>16.536799999999999</v>
      </c>
    </row>
    <row r="264" spans="1:3" x14ac:dyDescent="0.3">
      <c r="A264" s="29">
        <v>42248</v>
      </c>
      <c r="B264" s="27">
        <f>IFERROR(VLOOKUP($A264,cpi!$A:$C,3,0),"")</f>
        <v>87.752419015565806</v>
      </c>
      <c r="C264" s="27">
        <f>IFERROR(VLOOKUP($A264,exr!$A:$F,2,0),"")</f>
        <v>16.857800000000001</v>
      </c>
    </row>
    <row r="265" spans="1:3" x14ac:dyDescent="0.3">
      <c r="A265" s="29">
        <v>42278</v>
      </c>
      <c r="B265" s="27">
        <f>IFERROR(VLOOKUP($A265,cpi!$A:$C,3,0),"")</f>
        <v>88.203918504717805</v>
      </c>
      <c r="C265" s="27">
        <f>IFERROR(VLOOKUP($A265,exr!$A:$F,2,0),"")</f>
        <v>16.564</v>
      </c>
    </row>
    <row r="266" spans="1:3" x14ac:dyDescent="0.3">
      <c r="A266" s="29">
        <v>42309</v>
      </c>
      <c r="B266" s="27">
        <f>IFERROR(VLOOKUP($A266,cpi!$A:$C,3,0),"")</f>
        <v>88.685467876675304</v>
      </c>
      <c r="C266" s="27">
        <f>IFERROR(VLOOKUP($A266,exr!$A:$F,2,0),"")</f>
        <v>16.6357</v>
      </c>
    </row>
    <row r="267" spans="1:3" x14ac:dyDescent="0.3">
      <c r="A267" s="29">
        <v>42339</v>
      </c>
      <c r="B267" s="27">
        <f>IFERROR(VLOOKUP($A267,cpi!$A:$C,3,0),"")</f>
        <v>89.046817717410903</v>
      </c>
      <c r="C267" s="27">
        <f>IFERROR(VLOOKUP($A267,exr!$A:$F,2,0),"")</f>
        <v>17.066600000000001</v>
      </c>
    </row>
    <row r="268" spans="1:3" x14ac:dyDescent="0.3">
      <c r="A268" s="29">
        <v>42370</v>
      </c>
      <c r="B268" s="27">
        <f>IFERROR(VLOOKUP($A268,cpi!$A:$C,3,0),"")</f>
        <v>89.3863813931126</v>
      </c>
      <c r="C268" s="27">
        <f>IFERROR(VLOOKUP($A268,exr!$A:$F,2,0),"")</f>
        <v>18.072800000000001</v>
      </c>
    </row>
    <row r="269" spans="1:3" x14ac:dyDescent="0.3">
      <c r="A269" s="29">
        <v>42401</v>
      </c>
      <c r="B269" s="27">
        <f>IFERROR(VLOOKUP($A269,cpi!$A:$C,3,0),"")</f>
        <v>89.7777811166536</v>
      </c>
      <c r="C269" s="27">
        <f>IFERROR(VLOOKUP($A269,exr!$A:$F,2,0),"")</f>
        <v>18.473099999999999</v>
      </c>
    </row>
    <row r="270" spans="1:3" x14ac:dyDescent="0.3">
      <c r="A270" s="29">
        <v>42430</v>
      </c>
      <c r="B270" s="27">
        <f>IFERROR(VLOOKUP($A270,cpi!$A:$C,3,0),"")</f>
        <v>89.910000600997606</v>
      </c>
      <c r="C270" s="27">
        <f>IFERROR(VLOOKUP($A270,exr!$A:$F,2,0),"")</f>
        <v>17.649000000000001</v>
      </c>
    </row>
    <row r="271" spans="1:3" x14ac:dyDescent="0.3">
      <c r="A271" s="29">
        <v>42461</v>
      </c>
      <c r="B271" s="27">
        <f>IFERROR(VLOOKUP($A271,cpi!$A:$C,3,0),"")</f>
        <v>89.625277961415904</v>
      </c>
      <c r="C271" s="27">
        <f>IFERROR(VLOOKUP($A271,exr!$A:$F,2,0),"")</f>
        <v>17.4877</v>
      </c>
    </row>
    <row r="272" spans="1:3" x14ac:dyDescent="0.3">
      <c r="A272" s="29">
        <v>42491</v>
      </c>
      <c r="B272" s="27">
        <f>IFERROR(VLOOKUP($A272,cpi!$A:$C,3,0),"")</f>
        <v>89.225614520103406</v>
      </c>
      <c r="C272" s="27">
        <f>IFERROR(VLOOKUP($A272,exr!$A:$F,2,0),"")</f>
        <v>18.154199999999999</v>
      </c>
    </row>
    <row r="273" spans="1:3" x14ac:dyDescent="0.3">
      <c r="A273" s="29">
        <v>42522</v>
      </c>
      <c r="B273" s="27">
        <f>IFERROR(VLOOKUP($A273,cpi!$A:$C,3,0),"")</f>
        <v>89.324027886291205</v>
      </c>
      <c r="C273" s="27">
        <f>IFERROR(VLOOKUP($A273,exr!$A:$F,2,0),"")</f>
        <v>18.652999999999999</v>
      </c>
    </row>
    <row r="274" spans="1:3" x14ac:dyDescent="0.3">
      <c r="A274" s="29">
        <v>42552</v>
      </c>
      <c r="B274" s="27">
        <f>IFERROR(VLOOKUP($A274,cpi!$A:$C,3,0),"")</f>
        <v>89.556914478033505</v>
      </c>
      <c r="C274" s="27">
        <f>IFERROR(VLOOKUP($A274,exr!$A:$F,2,0),"")</f>
        <v>18.601400000000002</v>
      </c>
    </row>
    <row r="275" spans="1:3" x14ac:dyDescent="0.3">
      <c r="A275" s="29">
        <v>42583</v>
      </c>
      <c r="B275" s="27">
        <f>IFERROR(VLOOKUP($A275,cpi!$A:$C,3,0),"")</f>
        <v>89.809333493599397</v>
      </c>
      <c r="C275" s="27">
        <f>IFERROR(VLOOKUP($A275,exr!$A:$F,2,0),"")</f>
        <v>18.474900000000002</v>
      </c>
    </row>
    <row r="276" spans="1:3" x14ac:dyDescent="0.3">
      <c r="A276" s="29">
        <v>42614</v>
      </c>
      <c r="B276" s="27">
        <f>IFERROR(VLOOKUP($A276,cpi!$A:$C,3,0),"")</f>
        <v>90.357743854798997</v>
      </c>
      <c r="C276" s="27">
        <f>IFERROR(VLOOKUP($A276,exr!$A:$F,2,0),"")</f>
        <v>19.192399999999999</v>
      </c>
    </row>
    <row r="277" spans="1:3" x14ac:dyDescent="0.3">
      <c r="A277" s="29">
        <v>42644</v>
      </c>
      <c r="B277" s="27">
        <f>IFERROR(VLOOKUP($A277,cpi!$A:$C,3,0),"")</f>
        <v>90.906154215998598</v>
      </c>
      <c r="C277" s="27">
        <f>IFERROR(VLOOKUP($A277,exr!$A:$F,2,0),"")</f>
        <v>18.892399999999999</v>
      </c>
    </row>
    <row r="278" spans="1:3" x14ac:dyDescent="0.3">
      <c r="A278" s="29">
        <v>42675</v>
      </c>
      <c r="B278" s="27">
        <f>IFERROR(VLOOKUP($A278,cpi!$A:$C,3,0),"")</f>
        <v>91.616833944347604</v>
      </c>
      <c r="C278" s="27">
        <f>IFERROR(VLOOKUP($A278,exr!$A:$F,2,0),"")</f>
        <v>20.118500000000001</v>
      </c>
    </row>
    <row r="279" spans="1:3" x14ac:dyDescent="0.3">
      <c r="A279" s="29">
        <v>42705</v>
      </c>
      <c r="B279" s="27">
        <f>IFERROR(VLOOKUP($A279,cpi!$A:$C,3,0),"")</f>
        <v>92.039034797764302</v>
      </c>
      <c r="C279" s="27">
        <f>IFERROR(VLOOKUP($A279,exr!$A:$F,2,0),"")</f>
        <v>20.520600000000002</v>
      </c>
    </row>
    <row r="280" spans="1:3" x14ac:dyDescent="0.3">
      <c r="A280" s="29">
        <v>42736</v>
      </c>
      <c r="B280" s="27">
        <f>IFERROR(VLOOKUP($A280,cpi!$A:$C,3,0),"")</f>
        <v>93.603882444858499</v>
      </c>
      <c r="C280" s="27">
        <f>IFERROR(VLOOKUP($A280,exr!$A:$F,2,0),"")</f>
        <v>21.385300000000001</v>
      </c>
    </row>
    <row r="281" spans="1:3" x14ac:dyDescent="0.3">
      <c r="A281" s="29">
        <v>42767</v>
      </c>
      <c r="B281" s="27">
        <f>IFERROR(VLOOKUP($A281,cpi!$A:$C,3,0),"")</f>
        <v>94.1447803353567</v>
      </c>
      <c r="C281" s="27">
        <f>IFERROR(VLOOKUP($A281,exr!$A:$F,2,0),"")</f>
        <v>20.290500000000002</v>
      </c>
    </row>
    <row r="282" spans="1:3" x14ac:dyDescent="0.3">
      <c r="A282" s="29">
        <v>42795</v>
      </c>
      <c r="B282" s="27">
        <f>IFERROR(VLOOKUP($A282,cpi!$A:$C,3,0),"")</f>
        <v>94.722489332291602</v>
      </c>
      <c r="C282" s="27">
        <f>IFERROR(VLOOKUP($A282,exr!$A:$F,2,0),"")</f>
        <v>19.300999999999998</v>
      </c>
    </row>
    <row r="283" spans="1:3" x14ac:dyDescent="0.3">
      <c r="A283" s="29">
        <v>42826</v>
      </c>
      <c r="B283" s="27">
        <f>IFERROR(VLOOKUP($A283,cpi!$A:$C,3,0),"")</f>
        <v>94.838932628162794</v>
      </c>
      <c r="C283" s="27">
        <f>IFERROR(VLOOKUP($A283,exr!$A:$F,2,0),"")</f>
        <v>18.787500000000001</v>
      </c>
    </row>
    <row r="284" spans="1:3" x14ac:dyDescent="0.3">
      <c r="A284" s="29">
        <v>42856</v>
      </c>
      <c r="B284" s="27">
        <f>IFERROR(VLOOKUP($A284,cpi!$A:$C,3,0),"")</f>
        <v>94.725494320572096</v>
      </c>
      <c r="C284" s="27">
        <f>IFERROR(VLOOKUP($A284,exr!$A:$F,2,0),"")</f>
        <v>18.755700000000001</v>
      </c>
    </row>
    <row r="285" spans="1:3" x14ac:dyDescent="0.3">
      <c r="A285" s="29">
        <v>42887</v>
      </c>
      <c r="B285" s="27">
        <f>IFERROR(VLOOKUP($A285,cpi!$A:$C,3,0),"")</f>
        <v>94.963639641805401</v>
      </c>
      <c r="C285" s="27">
        <f>IFERROR(VLOOKUP($A285,exr!$A:$F,2,0),"")</f>
        <v>18.1326</v>
      </c>
    </row>
    <row r="286" spans="1:3" x14ac:dyDescent="0.3">
      <c r="A286" s="29">
        <v>42917</v>
      </c>
      <c r="B286" s="27">
        <f>IFERROR(VLOOKUP($A286,cpi!$A:$C,3,0),"")</f>
        <v>95.322735741330604</v>
      </c>
      <c r="C286" s="27">
        <f>IFERROR(VLOOKUP($A286,exr!$A:$F,2,0),"")</f>
        <v>17.828299999999999</v>
      </c>
    </row>
    <row r="287" spans="1:3" x14ac:dyDescent="0.3">
      <c r="A287" s="29">
        <v>42948</v>
      </c>
      <c r="B287" s="27">
        <f>IFERROR(VLOOKUP($A287,cpi!$A:$C,3,0),"")</f>
        <v>95.793767654306095</v>
      </c>
      <c r="C287" s="27">
        <f>IFERROR(VLOOKUP($A287,exr!$A:$F,2,0),"")</f>
        <v>17.806999999999999</v>
      </c>
    </row>
    <row r="288" spans="1:3" x14ac:dyDescent="0.3">
      <c r="A288" s="29">
        <v>42979</v>
      </c>
      <c r="B288" s="27">
        <f>IFERROR(VLOOKUP($A288,cpi!$A:$C,3,0),"")</f>
        <v>96.093515235290596</v>
      </c>
      <c r="C288" s="27">
        <f>IFERROR(VLOOKUP($A288,exr!$A:$F,2,0),"")</f>
        <v>17.835699999999999</v>
      </c>
    </row>
    <row r="289" spans="1:3" x14ac:dyDescent="0.3">
      <c r="A289" s="29">
        <v>43009</v>
      </c>
      <c r="B289" s="27">
        <f>IFERROR(VLOOKUP($A289,cpi!$A:$C,3,0),"")</f>
        <v>96.698269126750404</v>
      </c>
      <c r="C289" s="27">
        <f>IFERROR(VLOOKUP($A289,exr!$A:$F,2,0),"")</f>
        <v>18.816099999999999</v>
      </c>
    </row>
    <row r="290" spans="1:3" x14ac:dyDescent="0.3">
      <c r="A290" s="29">
        <v>43040</v>
      </c>
      <c r="B290" s="27">
        <f>IFERROR(VLOOKUP($A290,cpi!$A:$C,3,0),"")</f>
        <v>97.695173988821495</v>
      </c>
      <c r="C290" s="27">
        <f>IFERROR(VLOOKUP($A290,exr!$A:$F,2,0),"")</f>
        <v>18.915800000000001</v>
      </c>
    </row>
    <row r="291" spans="1:3" x14ac:dyDescent="0.3">
      <c r="A291" s="29">
        <v>43070</v>
      </c>
      <c r="B291" s="27">
        <f>IFERROR(VLOOKUP($A291,cpi!$A:$C,3,0),"")</f>
        <v>98.272882985756297</v>
      </c>
      <c r="C291" s="27">
        <f>IFERROR(VLOOKUP($A291,exr!$A:$F,2,0),"")</f>
        <v>19.1812</v>
      </c>
    </row>
    <row r="292" spans="1:3" x14ac:dyDescent="0.3">
      <c r="A292" s="29">
        <v>43101</v>
      </c>
      <c r="B292" s="27">
        <f>IFERROR(VLOOKUP($A292,cpi!$A:$C,3,0),"")</f>
        <v>98.794999699501204</v>
      </c>
      <c r="C292" s="27">
        <f>IFERROR(VLOOKUP($A292,exr!$A:$F,2,0),"")</f>
        <v>18.907399999999999</v>
      </c>
    </row>
    <row r="293" spans="1:3" x14ac:dyDescent="0.3">
      <c r="A293" s="29">
        <v>43132</v>
      </c>
      <c r="B293" s="27">
        <f>IFERROR(VLOOKUP($A293,cpi!$A:$C,3,0),"")</f>
        <v>99.171374481639504</v>
      </c>
      <c r="C293" s="27">
        <f>IFERROR(VLOOKUP($A293,exr!$A:$F,2,0),"")</f>
        <v>18.6449</v>
      </c>
    </row>
    <row r="294" spans="1:3" x14ac:dyDescent="0.3">
      <c r="A294" s="29">
        <v>43160</v>
      </c>
      <c r="B294" s="27">
        <f>IFERROR(VLOOKUP($A294,cpi!$A:$C,3,0),"")</f>
        <v>99.492156980587794</v>
      </c>
      <c r="C294" s="27">
        <f>IFERROR(VLOOKUP($A294,exr!$A:$F,2,0),"")</f>
        <v>18.630800000000001</v>
      </c>
    </row>
    <row r="295" spans="1:3" x14ac:dyDescent="0.3">
      <c r="A295" s="29">
        <v>43191</v>
      </c>
      <c r="B295" s="27">
        <f>IFERROR(VLOOKUP($A295,cpi!$A:$C,3,0),"")</f>
        <v>99.154847046096506</v>
      </c>
      <c r="C295" s="27">
        <f>IFERROR(VLOOKUP($A295,exr!$A:$F,2,0),"")</f>
        <v>18.3872</v>
      </c>
    </row>
    <row r="296" spans="1:3" x14ac:dyDescent="0.3">
      <c r="A296" s="29">
        <v>43221</v>
      </c>
      <c r="B296" s="27">
        <f>IFERROR(VLOOKUP($A296,cpi!$A:$C,3,0),"")</f>
        <v>98.994080173087298</v>
      </c>
      <c r="C296" s="27">
        <f>IFERROR(VLOOKUP($A296,exr!$A:$F,2,0),"")</f>
        <v>19.591000000000001</v>
      </c>
    </row>
    <row r="297" spans="1:3" x14ac:dyDescent="0.3">
      <c r="A297" s="29">
        <v>43252</v>
      </c>
      <c r="B297" s="27">
        <f>IFERROR(VLOOKUP($A297,cpi!$A:$C,3,0),"")</f>
        <v>99.376464931786799</v>
      </c>
      <c r="C297" s="27">
        <f>IFERROR(VLOOKUP($A297,exr!$A:$F,2,0),"")</f>
        <v>20.3032</v>
      </c>
    </row>
    <row r="298" spans="1:3" x14ac:dyDescent="0.3">
      <c r="A298" s="29">
        <v>43282</v>
      </c>
      <c r="B298" s="27">
        <f>IFERROR(VLOOKUP($A298,cpi!$A:$C,3,0),"")</f>
        <v>99.909099104513501</v>
      </c>
      <c r="C298" s="27">
        <f>IFERROR(VLOOKUP($A298,exr!$A:$F,2,0),"")</f>
        <v>19.009499999999999</v>
      </c>
    </row>
    <row r="299" spans="1:3" x14ac:dyDescent="0.3">
      <c r="A299" s="29">
        <v>43313</v>
      </c>
      <c r="B299" s="27">
        <f>IFERROR(VLOOKUP($A299,cpi!$A:$C,3,0),"")</f>
        <v>100.492</v>
      </c>
      <c r="C299" s="27">
        <f>IFERROR(VLOOKUP($A299,exr!$A:$F,2,0),"")</f>
        <v>18.857500000000002</v>
      </c>
    </row>
    <row r="300" spans="1:3" x14ac:dyDescent="0.3">
      <c r="A300" s="29">
        <v>43344</v>
      </c>
      <c r="B300" s="27">
        <f>IFERROR(VLOOKUP($A300,cpi!$A:$C,3,0),"")</f>
        <v>100.917</v>
      </c>
      <c r="C300" s="27">
        <f>IFERROR(VLOOKUP($A300,exr!$A:$F,2,0),"")</f>
        <v>19.0154</v>
      </c>
    </row>
    <row r="301" spans="1:3" x14ac:dyDescent="0.3">
      <c r="A301" s="29">
        <v>43374</v>
      </c>
      <c r="B301" s="27">
        <f>IFERROR(VLOOKUP($A301,cpi!$A:$C,3,0),"")</f>
        <v>101.44</v>
      </c>
      <c r="C301" s="27">
        <f>IFERROR(VLOOKUP($A301,exr!$A:$F,2,0),"")</f>
        <v>19.1859</v>
      </c>
    </row>
    <row r="302" spans="1:3" x14ac:dyDescent="0.3">
      <c r="A302" s="29">
        <v>43405</v>
      </c>
      <c r="B302" s="27">
        <f>IFERROR(VLOOKUP($A302,cpi!$A:$C,3,0),"")</f>
        <v>102.303</v>
      </c>
      <c r="C302" s="27">
        <f>IFERROR(VLOOKUP($A302,exr!$A:$F,2,0),"")</f>
        <v>20.261199999999999</v>
      </c>
    </row>
    <row r="303" spans="1:3" x14ac:dyDescent="0.3">
      <c r="A303" s="29">
        <v>43435</v>
      </c>
      <c r="B303" s="27">
        <f>IFERROR(VLOOKUP($A303,cpi!$A:$C,3,0),"")</f>
        <v>103.02</v>
      </c>
      <c r="C303" s="27">
        <f>IFERROR(VLOOKUP($A303,exr!$A:$F,2,0),"")</f>
        <v>20.1112</v>
      </c>
    </row>
    <row r="304" spans="1:3" x14ac:dyDescent="0.3">
      <c r="A304" s="29">
        <v>43466</v>
      </c>
      <c r="B304" s="27">
        <f>IFERROR(VLOOKUP($A304,cpi!$A:$C,3,0),"")</f>
        <v>103.108</v>
      </c>
      <c r="C304" s="27">
        <f>IFERROR(VLOOKUP($A304,exr!$A:$F,2,0),"")</f>
        <v>19.165099999999999</v>
      </c>
    </row>
    <row r="305" spans="1:3" x14ac:dyDescent="0.3">
      <c r="A305" s="29">
        <v>43497</v>
      </c>
      <c r="B305" s="27">
        <f>IFERROR(VLOOKUP($A305,cpi!$A:$C,3,0),"")</f>
        <v>103.07899999999999</v>
      </c>
      <c r="C305" s="27">
        <f>IFERROR(VLOOKUP($A305,exr!$A:$F,2,0),"")</f>
        <v>19.204899999999999</v>
      </c>
    </row>
    <row r="306" spans="1:3" x14ac:dyDescent="0.3">
      <c r="A306" s="29">
        <v>43525</v>
      </c>
      <c r="B306" s="27">
        <f>IFERROR(VLOOKUP($A306,cpi!$A:$C,3,0),"")</f>
        <v>103.476</v>
      </c>
      <c r="C306" s="27">
        <f>IFERROR(VLOOKUP($A306,exr!$A:$F,2,0),"")</f>
        <v>19.247699999999998</v>
      </c>
    </row>
    <row r="307" spans="1:3" x14ac:dyDescent="0.3">
      <c r="A307" s="29">
        <v>43556</v>
      </c>
      <c r="B307" s="27">
        <f>IFERROR(VLOOKUP($A307,cpi!$A:$C,3,0),"")</f>
        <v>103.53100000000001</v>
      </c>
      <c r="C307" s="27">
        <f>IFERROR(VLOOKUP($A307,exr!$A:$F,2,0),"")</f>
        <v>18.9864</v>
      </c>
    </row>
    <row r="308" spans="1:3" x14ac:dyDescent="0.3">
      <c r="A308" s="29">
        <v>43586</v>
      </c>
      <c r="B308" s="27">
        <f>IFERROR(VLOOKUP($A308,cpi!$A:$C,3,0),"")</f>
        <v>103.233</v>
      </c>
      <c r="C308" s="27">
        <f>IFERROR(VLOOKUP($A308,exr!$A:$F,2,0),"")</f>
        <v>19.119700000000002</v>
      </c>
    </row>
    <row r="309" spans="1:3" x14ac:dyDescent="0.3">
      <c r="A309" s="29">
        <v>43617</v>
      </c>
      <c r="B309" s="27">
        <f>IFERROR(VLOOKUP($A309,cpi!$A:$C,3,0),"")</f>
        <v>103.29900000000001</v>
      </c>
      <c r="C309" s="27">
        <f>IFERROR(VLOOKUP($A309,exr!$A:$F,2,0),"")</f>
        <v>19.2745</v>
      </c>
    </row>
    <row r="310" spans="1:3" x14ac:dyDescent="0.3">
      <c r="A310" s="29">
        <v>43647</v>
      </c>
      <c r="B310" s="27">
        <f>IFERROR(VLOOKUP($A310,cpi!$A:$C,3,0),"")</f>
        <v>103.687</v>
      </c>
      <c r="C310" s="27">
        <f>IFERROR(VLOOKUP($A310,exr!$A:$F,2,0),"")</f>
        <v>19.0534</v>
      </c>
    </row>
    <row r="311" spans="1:3" x14ac:dyDescent="0.3">
      <c r="A311" s="29">
        <v>43678</v>
      </c>
      <c r="B311" s="27">
        <f>IFERROR(VLOOKUP($A311,cpi!$A:$C,3,0),"")</f>
        <v>103.67</v>
      </c>
      <c r="C311" s="27">
        <f>IFERROR(VLOOKUP($A311,exr!$A:$F,2,0),"")</f>
        <v>19.684999999999999</v>
      </c>
    </row>
    <row r="312" spans="1:3" x14ac:dyDescent="0.3">
      <c r="A312" s="29">
        <v>43709</v>
      </c>
      <c r="B312" s="27">
        <f>IFERROR(VLOOKUP($A312,cpi!$A:$C,3,0),"")</f>
        <v>103.94199999999999</v>
      </c>
      <c r="C312" s="27">
        <f>IFERROR(VLOOKUP($A312,exr!$A:$F,2,0),"")</f>
        <v>19.586500000000001</v>
      </c>
    </row>
    <row r="313" spans="1:3" x14ac:dyDescent="0.3">
      <c r="A313" s="29">
        <v>43739</v>
      </c>
      <c r="B313" s="27">
        <f>IFERROR(VLOOKUP($A313,cpi!$A:$C,3,0),"")</f>
        <v>104.503</v>
      </c>
      <c r="C313" s="27">
        <f>IFERROR(VLOOKUP($A313,exr!$A:$F,2,0),"")</f>
        <v>19.324200000000001</v>
      </c>
    </row>
    <row r="314" spans="1:3" x14ac:dyDescent="0.3">
      <c r="A314" s="29">
        <v>43770</v>
      </c>
      <c r="B314" s="27">
        <f>IFERROR(VLOOKUP($A314,cpi!$A:$C,3,0),"")</f>
        <v>105.346</v>
      </c>
      <c r="C314" s="27">
        <f>IFERROR(VLOOKUP($A314,exr!$A:$F,2,0),"")</f>
        <v>19.3325</v>
      </c>
    </row>
    <row r="315" spans="1:3" x14ac:dyDescent="0.3">
      <c r="A315" s="29">
        <v>43800</v>
      </c>
      <c r="B315" s="27">
        <f>IFERROR(VLOOKUP($A315,cpi!$A:$C,3,0),"")</f>
        <v>105.934</v>
      </c>
      <c r="C315" s="27">
        <f>IFERROR(VLOOKUP($A315,exr!$A:$F,2,0),"")</f>
        <v>19.107099999999999</v>
      </c>
    </row>
    <row r="316" spans="1:3" x14ac:dyDescent="0.3">
      <c r="A316" s="29">
        <v>43831</v>
      </c>
      <c r="B316" s="27">
        <f>IFERROR(VLOOKUP($A316,cpi!$A:$C,3,0),"")</f>
        <v>106.447</v>
      </c>
      <c r="C316" s="27">
        <f>IFERROR(VLOOKUP($A316,exr!$A:$F,2,0),"")</f>
        <v>18.803999999999998</v>
      </c>
    </row>
    <row r="317" spans="1:3" x14ac:dyDescent="0.3">
      <c r="A317" s="29">
        <v>43862</v>
      </c>
      <c r="B317" s="27">
        <f>IFERROR(VLOOKUP($A317,cpi!$A:$C,3,0),"")</f>
        <v>106.889</v>
      </c>
      <c r="C317" s="27">
        <f>IFERROR(VLOOKUP($A317,exr!$A:$F,2,0),"")</f>
        <v>18.8443</v>
      </c>
    </row>
    <row r="318" spans="1:3" x14ac:dyDescent="0.3">
      <c r="A318" s="29">
        <v>43891</v>
      </c>
      <c r="B318" s="27">
        <f>IFERROR(VLOOKUP($A318,cpi!$A:$C,3,0),"")</f>
        <v>106.83799999999999</v>
      </c>
      <c r="C318" s="27">
        <f>IFERROR(VLOOKUP($A318,exr!$A:$F,2,0),"")</f>
        <v>22.378399999999999</v>
      </c>
    </row>
    <row r="319" spans="1:3" x14ac:dyDescent="0.3">
      <c r="A319" s="29">
        <v>43922</v>
      </c>
      <c r="B319" s="27">
        <f>IFERROR(VLOOKUP($A319,cpi!$A:$C,3,0),"")</f>
        <v>105.755</v>
      </c>
      <c r="C319" s="27">
        <f>IFERROR(VLOOKUP($A319,exr!$A:$F,2,0),"")</f>
        <v>24.265799999999999</v>
      </c>
    </row>
    <row r="320" spans="1:3" x14ac:dyDescent="0.3">
      <c r="A320" s="29">
        <v>43952</v>
      </c>
      <c r="B320" s="27">
        <f>IFERROR(VLOOKUP($A320,cpi!$A:$C,3,0),"")</f>
        <v>106.16200000000001</v>
      </c>
      <c r="C320" s="27">
        <f>IFERROR(VLOOKUP($A320,exr!$A:$F,2,0),"")</f>
        <v>23.422999999999998</v>
      </c>
    </row>
    <row r="321" spans="1:3" x14ac:dyDescent="0.3">
      <c r="A321" s="29">
        <v>43983</v>
      </c>
      <c r="B321" s="27">
        <f>IFERROR(VLOOKUP($A321,cpi!$A:$C,3,0),"")</f>
        <v>106.74299999999999</v>
      </c>
      <c r="C321" s="27">
        <f>IFERROR(VLOOKUP($A321,exr!$A:$F,2,0),"")</f>
        <v>22.298999999999999</v>
      </c>
    </row>
    <row r="322" spans="1:3" x14ac:dyDescent="0.3">
      <c r="A322" s="29">
        <v>44013</v>
      </c>
      <c r="B322" s="27">
        <f>IFERROR(VLOOKUP($A322,cpi!$A:$C,3,0),"")</f>
        <v>107.444</v>
      </c>
      <c r="C322" s="27">
        <f>IFERROR(VLOOKUP($A322,exr!$A:$F,2,0),"")</f>
        <v>22.403300000000002</v>
      </c>
    </row>
    <row r="323" spans="1:3" x14ac:dyDescent="0.3">
      <c r="A323" s="29">
        <v>44044</v>
      </c>
      <c r="B323" s="27">
        <f>IFERROR(VLOOKUP($A323,cpi!$A:$C,3,0),"")</f>
        <v>107.867</v>
      </c>
      <c r="C323" s="27">
        <f>IFERROR(VLOOKUP($A323,exr!$A:$F,2,0),"")</f>
        <v>22.2072</v>
      </c>
    </row>
    <row r="324" spans="1:3" x14ac:dyDescent="0.3">
      <c r="A324" s="29">
        <v>44075</v>
      </c>
      <c r="B324" s="27">
        <f>IFERROR(VLOOKUP($A324,cpi!$A:$C,3,0),"")</f>
        <v>108.114</v>
      </c>
      <c r="C324" s="27">
        <f>IFERROR(VLOOKUP($A324,exr!$A:$F,2,0),"")</f>
        <v>21.681000000000001</v>
      </c>
    </row>
    <row r="325" spans="1:3" x14ac:dyDescent="0.3">
      <c r="A325" s="29"/>
      <c r="B325" s="27"/>
      <c r="C325" s="2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6"/>
  <sheetViews>
    <sheetView topLeftCell="A10" workbookViewId="0">
      <pane xSplit="1" ySplit="9" topLeftCell="B19" activePane="bottomRight" state="frozen"/>
      <selection activeCell="A10" sqref="A10"/>
      <selection pane="topRight" activeCell="B10" sqref="B10"/>
      <selection pane="bottomLeft" activeCell="A19" sqref="A19"/>
      <selection pane="bottomRight" activeCell="A376" sqref="A376"/>
    </sheetView>
  </sheetViews>
  <sheetFormatPr baseColWidth="10" defaultColWidth="9.109375" defaultRowHeight="14.4" x14ac:dyDescent="0.3"/>
  <cols>
    <col min="1" max="1" width="18.109375" bestFit="1" customWidth="1"/>
    <col min="2" max="2" width="18.88671875" customWidth="1"/>
  </cols>
  <sheetData>
    <row r="1" spans="1:6" ht="18" customHeight="1" x14ac:dyDescent="0.3">
      <c r="A1" s="32" t="s">
        <v>624</v>
      </c>
      <c r="B1" s="32"/>
      <c r="C1" s="32"/>
      <c r="D1" s="32"/>
      <c r="E1" s="32"/>
      <c r="F1" s="32"/>
    </row>
    <row r="2" spans="1:6" x14ac:dyDescent="0.3">
      <c r="A2" s="26"/>
    </row>
    <row r="3" spans="1:6" ht="14.4" customHeight="1" x14ac:dyDescent="0.3">
      <c r="A3" s="33" t="s">
        <v>636</v>
      </c>
      <c r="B3" s="33"/>
      <c r="C3" s="33"/>
      <c r="D3" s="33"/>
      <c r="E3" s="33"/>
      <c r="F3" s="33"/>
    </row>
    <row r="4" spans="1:6" ht="14.4" customHeight="1" x14ac:dyDescent="0.3">
      <c r="A4" s="34" t="s">
        <v>637</v>
      </c>
      <c r="B4" s="34"/>
      <c r="C4" s="34"/>
      <c r="D4" s="34"/>
      <c r="E4" s="34"/>
      <c r="F4" s="34"/>
    </row>
    <row r="5" spans="1:6" x14ac:dyDescent="0.3">
      <c r="A5" s="26"/>
    </row>
    <row r="6" spans="1:6" ht="14.4" customHeight="1" x14ac:dyDescent="0.3">
      <c r="A6" s="33" t="s">
        <v>645</v>
      </c>
      <c r="B6" s="33"/>
      <c r="C6" s="33"/>
      <c r="D6" s="33"/>
      <c r="E6" s="33"/>
      <c r="F6" s="33"/>
    </row>
    <row r="7" spans="1:6" x14ac:dyDescent="0.3">
      <c r="A7" s="26"/>
    </row>
    <row r="8" spans="1:6" x14ac:dyDescent="0.3">
      <c r="A8" s="33"/>
      <c r="B8" s="33"/>
      <c r="C8" s="33"/>
      <c r="D8" s="33"/>
      <c r="E8" s="33"/>
      <c r="F8" s="33"/>
    </row>
    <row r="9" spans="1:6" x14ac:dyDescent="0.3">
      <c r="A9" s="26"/>
    </row>
    <row r="10" spans="1:6" ht="144" x14ac:dyDescent="0.3">
      <c r="A10" s="7" t="s">
        <v>625</v>
      </c>
      <c r="B10" s="8" t="s">
        <v>638</v>
      </c>
    </row>
    <row r="11" spans="1:6" x14ac:dyDescent="0.3">
      <c r="A11" s="7" t="s">
        <v>626</v>
      </c>
      <c r="B11" s="9" t="s">
        <v>646</v>
      </c>
    </row>
    <row r="12" spans="1:6" x14ac:dyDescent="0.3">
      <c r="A12" s="7" t="s">
        <v>627</v>
      </c>
      <c r="B12" s="10" t="s">
        <v>628</v>
      </c>
    </row>
    <row r="13" spans="1:6" x14ac:dyDescent="0.3">
      <c r="A13" s="7" t="s">
        <v>629</v>
      </c>
      <c r="B13" s="10" t="s">
        <v>639</v>
      </c>
    </row>
    <row r="14" spans="1:6" x14ac:dyDescent="0.3">
      <c r="A14" s="7" t="s">
        <v>630</v>
      </c>
      <c r="B14" s="10" t="s">
        <v>640</v>
      </c>
    </row>
    <row r="15" spans="1:6" x14ac:dyDescent="0.3">
      <c r="A15" s="7" t="s">
        <v>631</v>
      </c>
      <c r="B15" s="10"/>
    </row>
    <row r="16" spans="1:6" x14ac:dyDescent="0.3">
      <c r="A16" s="7" t="s">
        <v>632</v>
      </c>
      <c r="B16" s="10"/>
    </row>
    <row r="17" spans="1:2" x14ac:dyDescent="0.3">
      <c r="A17" s="11" t="s">
        <v>633</v>
      </c>
      <c r="B17" s="10" t="s">
        <v>634</v>
      </c>
    </row>
    <row r="18" spans="1:2" x14ac:dyDescent="0.3">
      <c r="A18" s="12" t="s">
        <v>635</v>
      </c>
      <c r="B18" s="12" t="s">
        <v>641</v>
      </c>
    </row>
    <row r="19" spans="1:2" x14ac:dyDescent="0.3">
      <c r="A19" s="13">
        <v>33239</v>
      </c>
      <c r="B19" s="25">
        <v>0</v>
      </c>
    </row>
    <row r="20" spans="1:2" x14ac:dyDescent="0.3">
      <c r="A20" s="14">
        <v>33270</v>
      </c>
      <c r="B20" s="25">
        <v>0</v>
      </c>
    </row>
    <row r="21" spans="1:2" x14ac:dyDescent="0.3">
      <c r="A21" s="15">
        <v>33298</v>
      </c>
      <c r="B21" s="25">
        <v>0</v>
      </c>
    </row>
    <row r="22" spans="1:2" x14ac:dyDescent="0.3">
      <c r="A22" s="16">
        <v>33329</v>
      </c>
      <c r="B22" s="25">
        <v>0</v>
      </c>
    </row>
    <row r="23" spans="1:2" x14ac:dyDescent="0.3">
      <c r="A23" s="17">
        <v>33359</v>
      </c>
      <c r="B23" s="25">
        <v>0</v>
      </c>
    </row>
    <row r="24" spans="1:2" x14ac:dyDescent="0.3">
      <c r="A24" s="18">
        <v>33390</v>
      </c>
      <c r="B24" s="25">
        <v>0</v>
      </c>
    </row>
    <row r="25" spans="1:2" x14ac:dyDescent="0.3">
      <c r="A25" s="19">
        <v>33420</v>
      </c>
      <c r="B25" s="25">
        <v>0</v>
      </c>
    </row>
    <row r="26" spans="1:2" x14ac:dyDescent="0.3">
      <c r="A26" s="20">
        <v>33451</v>
      </c>
      <c r="B26" s="25">
        <v>0</v>
      </c>
    </row>
    <row r="27" spans="1:2" x14ac:dyDescent="0.3">
      <c r="A27" s="21">
        <v>33482</v>
      </c>
      <c r="B27" s="25">
        <v>0</v>
      </c>
    </row>
    <row r="28" spans="1:2" x14ac:dyDescent="0.3">
      <c r="A28" s="22">
        <v>33512</v>
      </c>
      <c r="B28" s="25">
        <v>0</v>
      </c>
    </row>
    <row r="29" spans="1:2" x14ac:dyDescent="0.3">
      <c r="A29" s="23">
        <v>33543</v>
      </c>
      <c r="B29" s="25">
        <v>3.0697999999999999</v>
      </c>
    </row>
    <row r="30" spans="1:2" x14ac:dyDescent="0.3">
      <c r="A30" s="24">
        <v>33573</v>
      </c>
      <c r="B30" s="25">
        <v>3.07</v>
      </c>
    </row>
    <row r="31" spans="1:2" x14ac:dyDescent="0.3">
      <c r="A31" s="13">
        <v>33604</v>
      </c>
      <c r="B31" s="25">
        <v>3.0684999999999998</v>
      </c>
    </row>
    <row r="32" spans="1:2" x14ac:dyDescent="0.3">
      <c r="A32" s="14">
        <v>33635</v>
      </c>
      <c r="B32" s="25">
        <v>3.0636000000000001</v>
      </c>
    </row>
    <row r="33" spans="1:2" x14ac:dyDescent="0.3">
      <c r="A33" s="15">
        <v>33664</v>
      </c>
      <c r="B33" s="25">
        <v>3.0663999999999998</v>
      </c>
    </row>
    <row r="34" spans="1:2" x14ac:dyDescent="0.3">
      <c r="A34" s="16">
        <v>33695</v>
      </c>
      <c r="B34" s="25">
        <v>3.0680000000000001</v>
      </c>
    </row>
    <row r="35" spans="1:2" x14ac:dyDescent="0.3">
      <c r="A35" s="17">
        <v>33725</v>
      </c>
      <c r="B35" s="25">
        <v>3.0979999999999999</v>
      </c>
    </row>
    <row r="36" spans="1:2" x14ac:dyDescent="0.3">
      <c r="A36" s="18">
        <v>33756</v>
      </c>
      <c r="B36" s="25">
        <v>3.1185</v>
      </c>
    </row>
    <row r="37" spans="1:2" x14ac:dyDescent="0.3">
      <c r="A37" s="19">
        <v>33786</v>
      </c>
      <c r="B37" s="25">
        <v>3.1164999999999998</v>
      </c>
    </row>
    <row r="38" spans="1:2" x14ac:dyDescent="0.3">
      <c r="A38" s="20">
        <v>33817</v>
      </c>
      <c r="B38" s="25">
        <v>3.0912999999999999</v>
      </c>
    </row>
    <row r="39" spans="1:2" x14ac:dyDescent="0.3">
      <c r="A39" s="21">
        <v>33848</v>
      </c>
      <c r="B39" s="25">
        <v>3.0861999999999998</v>
      </c>
    </row>
    <row r="40" spans="1:2" x14ac:dyDescent="0.3">
      <c r="A40" s="22">
        <v>33878</v>
      </c>
      <c r="B40" s="25">
        <v>3.1185</v>
      </c>
    </row>
    <row r="41" spans="1:2" x14ac:dyDescent="0.3">
      <c r="A41" s="23">
        <v>33909</v>
      </c>
      <c r="B41" s="25">
        <v>3.1198000000000001</v>
      </c>
    </row>
    <row r="42" spans="1:2" x14ac:dyDescent="0.3">
      <c r="A42" s="24">
        <v>33939</v>
      </c>
      <c r="B42" s="25">
        <v>3.1181999999999999</v>
      </c>
    </row>
    <row r="43" spans="1:2" x14ac:dyDescent="0.3">
      <c r="A43" s="13">
        <v>33970</v>
      </c>
      <c r="B43" s="25">
        <v>3.11</v>
      </c>
    </row>
    <row r="44" spans="1:2" x14ac:dyDescent="0.3">
      <c r="A44" s="14">
        <v>34001</v>
      </c>
      <c r="B44" s="25">
        <v>3.0989</v>
      </c>
    </row>
    <row r="45" spans="1:2" x14ac:dyDescent="0.3">
      <c r="A45" s="15">
        <v>34029</v>
      </c>
      <c r="B45" s="25">
        <v>3.1082999999999998</v>
      </c>
    </row>
    <row r="46" spans="1:2" x14ac:dyDescent="0.3">
      <c r="A46" s="16">
        <v>34060</v>
      </c>
      <c r="B46" s="25">
        <v>3.0954999999999999</v>
      </c>
    </row>
    <row r="47" spans="1:2" x14ac:dyDescent="0.3">
      <c r="A47" s="17">
        <v>34090</v>
      </c>
      <c r="B47" s="25">
        <v>3.1227</v>
      </c>
    </row>
    <row r="48" spans="1:2" x14ac:dyDescent="0.3">
      <c r="A48" s="18">
        <v>34121</v>
      </c>
      <c r="B48" s="25">
        <v>3.1213000000000002</v>
      </c>
    </row>
    <row r="49" spans="1:2" x14ac:dyDescent="0.3">
      <c r="A49" s="19">
        <v>34151</v>
      </c>
      <c r="B49" s="25">
        <v>3.1236000000000002</v>
      </c>
    </row>
    <row r="50" spans="1:2" x14ac:dyDescent="0.3">
      <c r="A50" s="20">
        <v>34182</v>
      </c>
      <c r="B50" s="25">
        <v>3.1126</v>
      </c>
    </row>
    <row r="51" spans="1:2" x14ac:dyDescent="0.3">
      <c r="A51" s="21">
        <v>34213</v>
      </c>
      <c r="B51" s="25">
        <v>3.1126999999999998</v>
      </c>
    </row>
    <row r="52" spans="1:2" x14ac:dyDescent="0.3">
      <c r="A52" s="22">
        <v>34243</v>
      </c>
      <c r="B52" s="25">
        <v>3.1141999999999999</v>
      </c>
    </row>
    <row r="53" spans="1:2" x14ac:dyDescent="0.3">
      <c r="A53" s="23">
        <v>34274</v>
      </c>
      <c r="B53" s="25">
        <v>3.1553</v>
      </c>
    </row>
    <row r="54" spans="1:2" x14ac:dyDescent="0.3">
      <c r="A54" s="24">
        <v>34304</v>
      </c>
      <c r="B54" s="25">
        <v>3.1076999999999999</v>
      </c>
    </row>
    <row r="55" spans="1:2" x14ac:dyDescent="0.3">
      <c r="A55" s="13">
        <v>34335</v>
      </c>
      <c r="B55" s="25">
        <v>3.1074999999999999</v>
      </c>
    </row>
    <row r="56" spans="1:2" x14ac:dyDescent="0.3">
      <c r="A56" s="14">
        <v>34366</v>
      </c>
      <c r="B56" s="25">
        <v>3.1114999999999999</v>
      </c>
    </row>
    <row r="57" spans="1:2" x14ac:dyDescent="0.3">
      <c r="A57" s="15">
        <v>34394</v>
      </c>
      <c r="B57" s="25">
        <v>3.2841</v>
      </c>
    </row>
    <row r="58" spans="1:2" x14ac:dyDescent="0.3">
      <c r="A58" s="16">
        <v>34425</v>
      </c>
      <c r="B58" s="25">
        <v>3.3536000000000001</v>
      </c>
    </row>
    <row r="59" spans="1:2" x14ac:dyDescent="0.3">
      <c r="A59" s="17">
        <v>34455</v>
      </c>
      <c r="B59" s="25">
        <v>3.3119999999999998</v>
      </c>
    </row>
    <row r="60" spans="1:2" x14ac:dyDescent="0.3">
      <c r="A60" s="18">
        <v>34486</v>
      </c>
      <c r="B60" s="25">
        <v>3.3607</v>
      </c>
    </row>
    <row r="61" spans="1:2" x14ac:dyDescent="0.3">
      <c r="A61" s="19">
        <v>34516</v>
      </c>
      <c r="B61" s="25">
        <v>3.4009</v>
      </c>
    </row>
    <row r="62" spans="1:2" x14ac:dyDescent="0.3">
      <c r="A62" s="20">
        <v>34547</v>
      </c>
      <c r="B62" s="25">
        <v>3.3820999999999999</v>
      </c>
    </row>
    <row r="63" spans="1:2" x14ac:dyDescent="0.3">
      <c r="A63" s="21">
        <v>34578</v>
      </c>
      <c r="B63" s="25">
        <v>3.3997999999999999</v>
      </c>
    </row>
    <row r="64" spans="1:2" x14ac:dyDescent="0.3">
      <c r="A64" s="22">
        <v>34608</v>
      </c>
      <c r="B64" s="25">
        <v>3.4157999999999999</v>
      </c>
    </row>
    <row r="65" spans="1:2" x14ac:dyDescent="0.3">
      <c r="A65" s="23">
        <v>34639</v>
      </c>
      <c r="B65" s="25">
        <v>3.4426000000000001</v>
      </c>
    </row>
    <row r="66" spans="1:2" x14ac:dyDescent="0.3">
      <c r="A66" s="24">
        <v>34669</v>
      </c>
      <c r="B66" s="25">
        <v>3.9308000000000001</v>
      </c>
    </row>
    <row r="67" spans="1:2" x14ac:dyDescent="0.3">
      <c r="A67" s="13">
        <v>34700</v>
      </c>
      <c r="B67" s="25">
        <v>5.5133000000000001</v>
      </c>
    </row>
    <row r="68" spans="1:2" x14ac:dyDescent="0.3">
      <c r="A68" s="14">
        <v>34731</v>
      </c>
      <c r="B68" s="25">
        <v>5.6853999999999996</v>
      </c>
    </row>
    <row r="69" spans="1:2" x14ac:dyDescent="0.3">
      <c r="A69" s="15">
        <v>34759</v>
      </c>
      <c r="B69" s="25">
        <v>6.7019000000000002</v>
      </c>
    </row>
    <row r="70" spans="1:2" x14ac:dyDescent="0.3">
      <c r="A70" s="16">
        <v>34790</v>
      </c>
      <c r="B70" s="25">
        <v>6.2995999999999999</v>
      </c>
    </row>
    <row r="71" spans="1:2" x14ac:dyDescent="0.3">
      <c r="A71" s="17">
        <v>34820</v>
      </c>
      <c r="B71" s="25">
        <v>5.9626999999999999</v>
      </c>
    </row>
    <row r="72" spans="1:2" x14ac:dyDescent="0.3">
      <c r="A72" s="18">
        <v>34851</v>
      </c>
      <c r="B72" s="25">
        <v>6.2232000000000003</v>
      </c>
    </row>
    <row r="73" spans="1:2" x14ac:dyDescent="0.3">
      <c r="A73" s="19">
        <v>34881</v>
      </c>
      <c r="B73" s="25">
        <v>6.1394000000000002</v>
      </c>
    </row>
    <row r="74" spans="1:2" x14ac:dyDescent="0.3">
      <c r="A74" s="20">
        <v>34912</v>
      </c>
      <c r="B74" s="25">
        <v>6.1909000000000001</v>
      </c>
    </row>
    <row r="75" spans="1:2" x14ac:dyDescent="0.3">
      <c r="A75" s="21">
        <v>34943</v>
      </c>
      <c r="B75" s="25">
        <v>6.3025000000000002</v>
      </c>
    </row>
    <row r="76" spans="1:2" x14ac:dyDescent="0.3">
      <c r="A76" s="22">
        <v>34973</v>
      </c>
      <c r="B76" s="25">
        <v>6.6910999999999996</v>
      </c>
    </row>
    <row r="77" spans="1:2" x14ac:dyDescent="0.3">
      <c r="A77" s="23">
        <v>35004</v>
      </c>
      <c r="B77" s="25">
        <v>7.6584000000000003</v>
      </c>
    </row>
    <row r="78" spans="1:2" x14ac:dyDescent="0.3">
      <c r="A78" s="24">
        <v>35034</v>
      </c>
      <c r="B78" s="25">
        <v>7.6597</v>
      </c>
    </row>
    <row r="79" spans="1:2" x14ac:dyDescent="0.3">
      <c r="A79" s="13">
        <v>35065</v>
      </c>
      <c r="B79" s="25">
        <v>7.476</v>
      </c>
    </row>
    <row r="80" spans="1:2" x14ac:dyDescent="0.3">
      <c r="A80" s="14">
        <v>35096</v>
      </c>
      <c r="B80" s="25">
        <v>7.524</v>
      </c>
    </row>
    <row r="81" spans="1:2" x14ac:dyDescent="0.3">
      <c r="A81" s="15">
        <v>35125</v>
      </c>
      <c r="B81" s="25">
        <v>7.5686999999999998</v>
      </c>
    </row>
    <row r="82" spans="1:2" x14ac:dyDescent="0.3">
      <c r="A82" s="16">
        <v>35156</v>
      </c>
      <c r="B82" s="25">
        <v>7.4617000000000004</v>
      </c>
    </row>
    <row r="83" spans="1:2" x14ac:dyDescent="0.3">
      <c r="A83" s="17">
        <v>35186</v>
      </c>
      <c r="B83" s="25">
        <v>7.4325999999999999</v>
      </c>
    </row>
    <row r="84" spans="1:2" x14ac:dyDescent="0.3">
      <c r="A84" s="18">
        <v>35217</v>
      </c>
      <c r="B84" s="25">
        <v>7.5603999999999996</v>
      </c>
    </row>
    <row r="85" spans="1:2" x14ac:dyDescent="0.3">
      <c r="A85" s="19">
        <v>35247</v>
      </c>
      <c r="B85" s="25">
        <v>7.6205999999999996</v>
      </c>
    </row>
    <row r="86" spans="1:2" x14ac:dyDescent="0.3">
      <c r="A86" s="20">
        <v>35278</v>
      </c>
      <c r="B86" s="25">
        <v>7.5114999999999998</v>
      </c>
    </row>
    <row r="87" spans="1:2" x14ac:dyDescent="0.3">
      <c r="A87" s="21">
        <v>35309</v>
      </c>
      <c r="B87" s="25">
        <v>7.5439999999999996</v>
      </c>
    </row>
    <row r="88" spans="1:2" x14ac:dyDescent="0.3">
      <c r="A88" s="22">
        <v>35339</v>
      </c>
      <c r="B88" s="25">
        <v>7.7263000000000002</v>
      </c>
    </row>
    <row r="89" spans="1:2" x14ac:dyDescent="0.3">
      <c r="A89" s="23">
        <v>35370</v>
      </c>
      <c r="B89" s="25">
        <v>7.9059999999999997</v>
      </c>
    </row>
    <row r="90" spans="1:2" x14ac:dyDescent="0.3">
      <c r="A90" s="24">
        <v>35400</v>
      </c>
      <c r="B90" s="25">
        <v>7.8719999999999999</v>
      </c>
    </row>
    <row r="91" spans="1:2" x14ac:dyDescent="0.3">
      <c r="A91" s="13">
        <v>35431</v>
      </c>
      <c r="B91" s="25">
        <v>7.8270999999999997</v>
      </c>
    </row>
    <row r="92" spans="1:2" x14ac:dyDescent="0.3">
      <c r="A92" s="14">
        <v>35462</v>
      </c>
      <c r="B92" s="25">
        <v>7.8003</v>
      </c>
    </row>
    <row r="93" spans="1:2" x14ac:dyDescent="0.3">
      <c r="A93" s="15">
        <v>35490</v>
      </c>
      <c r="B93" s="25">
        <v>7.9646999999999997</v>
      </c>
    </row>
    <row r="94" spans="1:2" x14ac:dyDescent="0.3">
      <c r="A94" s="16">
        <v>35521</v>
      </c>
      <c r="B94" s="25">
        <v>7.9074</v>
      </c>
    </row>
    <row r="95" spans="1:2" x14ac:dyDescent="0.3">
      <c r="A95" s="17">
        <v>35551</v>
      </c>
      <c r="B95" s="25">
        <v>7.9005999999999998</v>
      </c>
    </row>
    <row r="96" spans="1:2" x14ac:dyDescent="0.3">
      <c r="A96" s="18">
        <v>35582</v>
      </c>
      <c r="B96" s="25">
        <v>7.9501999999999997</v>
      </c>
    </row>
    <row r="97" spans="1:2" x14ac:dyDescent="0.3">
      <c r="A97" s="19">
        <v>35612</v>
      </c>
      <c r="B97" s="25">
        <v>7.8733000000000004</v>
      </c>
    </row>
    <row r="98" spans="1:2" x14ac:dyDescent="0.3">
      <c r="A98" s="20">
        <v>35643</v>
      </c>
      <c r="B98" s="25">
        <v>7.7827999999999999</v>
      </c>
    </row>
    <row r="99" spans="1:2" x14ac:dyDescent="0.3">
      <c r="A99" s="21">
        <v>35674</v>
      </c>
      <c r="B99" s="25">
        <v>7.7805</v>
      </c>
    </row>
    <row r="100" spans="1:2" x14ac:dyDescent="0.3">
      <c r="A100" s="22">
        <v>35704</v>
      </c>
      <c r="B100" s="25">
        <v>7.8602999999999996</v>
      </c>
    </row>
    <row r="101" spans="1:2" x14ac:dyDescent="0.3">
      <c r="A101" s="23">
        <v>35735</v>
      </c>
      <c r="B101" s="25">
        <v>8.2689000000000004</v>
      </c>
    </row>
    <row r="102" spans="1:2" x14ac:dyDescent="0.3">
      <c r="A102" s="24">
        <v>35765</v>
      </c>
      <c r="B102" s="25">
        <v>8.1219000000000001</v>
      </c>
    </row>
    <row r="103" spans="1:2" x14ac:dyDescent="0.3">
      <c r="A103" s="13">
        <v>35796</v>
      </c>
      <c r="B103" s="25">
        <v>8.2177000000000007</v>
      </c>
    </row>
    <row r="104" spans="1:2" x14ac:dyDescent="0.3">
      <c r="A104" s="14">
        <v>35827</v>
      </c>
      <c r="B104" s="25">
        <v>8.5014000000000003</v>
      </c>
    </row>
    <row r="105" spans="1:2" x14ac:dyDescent="0.3">
      <c r="A105" s="15">
        <v>35855</v>
      </c>
      <c r="B105" s="25">
        <v>8.5676000000000005</v>
      </c>
    </row>
    <row r="106" spans="1:2" x14ac:dyDescent="0.3">
      <c r="A106" s="16">
        <v>35886</v>
      </c>
      <c r="B106" s="25">
        <v>8.4964999999999993</v>
      </c>
    </row>
    <row r="107" spans="1:2" x14ac:dyDescent="0.3">
      <c r="A107" s="17">
        <v>35916</v>
      </c>
      <c r="B107" s="25">
        <v>8.5934000000000008</v>
      </c>
    </row>
    <row r="108" spans="1:2" x14ac:dyDescent="0.3">
      <c r="A108" s="18">
        <v>35947</v>
      </c>
      <c r="B108" s="25">
        <v>8.9131</v>
      </c>
    </row>
    <row r="109" spans="1:2" x14ac:dyDescent="0.3">
      <c r="A109" s="19">
        <v>35977</v>
      </c>
      <c r="B109" s="25">
        <v>8.8960000000000008</v>
      </c>
    </row>
    <row r="110" spans="1:2" x14ac:dyDescent="0.3">
      <c r="A110" s="20">
        <v>36008</v>
      </c>
      <c r="B110" s="25">
        <v>9.3633000000000006</v>
      </c>
    </row>
    <row r="111" spans="1:2" x14ac:dyDescent="0.3">
      <c r="A111" s="21">
        <v>36039</v>
      </c>
      <c r="B111" s="25">
        <v>10.230700000000001</v>
      </c>
    </row>
    <row r="112" spans="1:2" x14ac:dyDescent="0.3">
      <c r="A112" s="22">
        <v>36069</v>
      </c>
      <c r="B112" s="25">
        <v>10.153600000000001</v>
      </c>
    </row>
    <row r="113" spans="1:2" x14ac:dyDescent="0.3">
      <c r="A113" s="23">
        <v>36100</v>
      </c>
      <c r="B113" s="25">
        <v>9.9681999999999995</v>
      </c>
    </row>
    <row r="114" spans="1:2" x14ac:dyDescent="0.3">
      <c r="A114" s="24">
        <v>36130</v>
      </c>
      <c r="B114" s="25">
        <v>9.9056999999999995</v>
      </c>
    </row>
    <row r="115" spans="1:2" x14ac:dyDescent="0.3">
      <c r="A115" s="13">
        <v>36161</v>
      </c>
      <c r="B115" s="25">
        <v>10.1351</v>
      </c>
    </row>
    <row r="116" spans="1:2" x14ac:dyDescent="0.3">
      <c r="A116" s="14">
        <v>36192</v>
      </c>
      <c r="B116" s="25">
        <v>9.9939</v>
      </c>
    </row>
    <row r="117" spans="1:2" x14ac:dyDescent="0.3">
      <c r="A117" s="15">
        <v>36220</v>
      </c>
      <c r="B117" s="25">
        <v>9.7316000000000003</v>
      </c>
    </row>
    <row r="118" spans="1:2" x14ac:dyDescent="0.3">
      <c r="A118" s="16">
        <v>36251</v>
      </c>
      <c r="B118" s="25">
        <v>9.4184999999999999</v>
      </c>
    </row>
    <row r="119" spans="1:2" x14ac:dyDescent="0.3">
      <c r="A119" s="17">
        <v>36281</v>
      </c>
      <c r="B119" s="25">
        <v>9.4105000000000008</v>
      </c>
    </row>
    <row r="120" spans="1:2" x14ac:dyDescent="0.3">
      <c r="A120" s="18">
        <v>36312</v>
      </c>
      <c r="B120" s="25">
        <v>9.5138999999999996</v>
      </c>
    </row>
    <row r="121" spans="1:2" x14ac:dyDescent="0.3">
      <c r="A121" s="19">
        <v>36342</v>
      </c>
      <c r="B121" s="25">
        <v>9.3657000000000004</v>
      </c>
    </row>
    <row r="122" spans="1:2" x14ac:dyDescent="0.3">
      <c r="A122" s="20">
        <v>36373</v>
      </c>
      <c r="B122" s="25">
        <v>9.3965999999999994</v>
      </c>
    </row>
    <row r="123" spans="1:2" x14ac:dyDescent="0.3">
      <c r="A123" s="21">
        <v>36404</v>
      </c>
      <c r="B123" s="25">
        <v>9.3358000000000008</v>
      </c>
    </row>
    <row r="124" spans="1:2" x14ac:dyDescent="0.3">
      <c r="A124" s="22">
        <v>36434</v>
      </c>
      <c r="B124" s="25">
        <v>9.5667000000000009</v>
      </c>
    </row>
    <row r="125" spans="1:2" x14ac:dyDescent="0.3">
      <c r="A125" s="23">
        <v>36465</v>
      </c>
      <c r="B125" s="25">
        <v>9.3987999999999996</v>
      </c>
    </row>
    <row r="126" spans="1:2" x14ac:dyDescent="0.3">
      <c r="A126" s="24">
        <v>36495</v>
      </c>
      <c r="B126" s="25">
        <v>9.4248999999999992</v>
      </c>
    </row>
    <row r="127" spans="1:2" x14ac:dyDescent="0.3">
      <c r="A127" s="13">
        <v>36526</v>
      </c>
      <c r="B127" s="25">
        <v>9.4878</v>
      </c>
    </row>
    <row r="128" spans="1:2" x14ac:dyDescent="0.3">
      <c r="A128" s="14">
        <v>36557</v>
      </c>
      <c r="B128" s="25">
        <v>9.4252000000000002</v>
      </c>
    </row>
    <row r="129" spans="1:2" x14ac:dyDescent="0.3">
      <c r="A129" s="15">
        <v>36586</v>
      </c>
      <c r="B129" s="25">
        <v>9.2875999999999994</v>
      </c>
    </row>
    <row r="130" spans="1:2" x14ac:dyDescent="0.3">
      <c r="A130" s="16">
        <v>36617</v>
      </c>
      <c r="B130" s="25">
        <v>9.3902999999999999</v>
      </c>
    </row>
    <row r="131" spans="1:2" x14ac:dyDescent="0.3">
      <c r="A131" s="17">
        <v>36647</v>
      </c>
      <c r="B131" s="25">
        <v>9.5158000000000005</v>
      </c>
    </row>
    <row r="132" spans="1:2" x14ac:dyDescent="0.3">
      <c r="A132" s="18">
        <v>36678</v>
      </c>
      <c r="B132" s="25">
        <v>9.8294999999999995</v>
      </c>
    </row>
    <row r="133" spans="1:2" x14ac:dyDescent="0.3">
      <c r="A133" s="19">
        <v>36708</v>
      </c>
      <c r="B133" s="25">
        <v>9.4212000000000007</v>
      </c>
    </row>
    <row r="134" spans="1:2" x14ac:dyDescent="0.3">
      <c r="A134" s="20">
        <v>36739</v>
      </c>
      <c r="B134" s="25">
        <v>9.2708999999999993</v>
      </c>
    </row>
    <row r="135" spans="1:2" x14ac:dyDescent="0.3">
      <c r="A135" s="21">
        <v>36770</v>
      </c>
      <c r="B135" s="25">
        <v>9.3539999999999992</v>
      </c>
    </row>
    <row r="136" spans="1:2" x14ac:dyDescent="0.3">
      <c r="A136" s="22">
        <v>36800</v>
      </c>
      <c r="B136" s="25">
        <v>9.5313999999999997</v>
      </c>
    </row>
    <row r="137" spans="1:2" x14ac:dyDescent="0.3">
      <c r="A137" s="23">
        <v>36831</v>
      </c>
      <c r="B137" s="25">
        <v>9.5004000000000008</v>
      </c>
    </row>
    <row r="138" spans="1:2" x14ac:dyDescent="0.3">
      <c r="A138" s="24">
        <v>36861</v>
      </c>
      <c r="B138" s="25">
        <v>9.4658999999999995</v>
      </c>
    </row>
    <row r="139" spans="1:2" x14ac:dyDescent="0.3">
      <c r="A139" s="13">
        <v>36892</v>
      </c>
      <c r="B139" s="25">
        <v>9.7766000000000002</v>
      </c>
    </row>
    <row r="140" spans="1:2" x14ac:dyDescent="0.3">
      <c r="A140" s="14">
        <v>36923</v>
      </c>
      <c r="B140" s="25">
        <v>9.7044999999999995</v>
      </c>
    </row>
    <row r="141" spans="1:2" x14ac:dyDescent="0.3">
      <c r="A141" s="15">
        <v>36951</v>
      </c>
      <c r="B141" s="25">
        <v>9.6006</v>
      </c>
    </row>
    <row r="142" spans="1:2" x14ac:dyDescent="0.3">
      <c r="A142" s="16">
        <v>36982</v>
      </c>
      <c r="B142" s="25">
        <v>9.3268000000000004</v>
      </c>
    </row>
    <row r="143" spans="1:2" x14ac:dyDescent="0.3">
      <c r="A143" s="17">
        <v>37012</v>
      </c>
      <c r="B143" s="25">
        <v>9.1372</v>
      </c>
    </row>
    <row r="144" spans="1:2" x14ac:dyDescent="0.3">
      <c r="A144" s="18">
        <v>37043</v>
      </c>
      <c r="B144" s="25">
        <v>9.0867000000000004</v>
      </c>
    </row>
    <row r="145" spans="1:2" x14ac:dyDescent="0.3">
      <c r="A145" s="19">
        <v>37073</v>
      </c>
      <c r="B145" s="25">
        <v>9.1617999999999995</v>
      </c>
    </row>
    <row r="146" spans="1:2" x14ac:dyDescent="0.3">
      <c r="A146" s="20">
        <v>37104</v>
      </c>
      <c r="B146" s="25">
        <v>9.1306999999999992</v>
      </c>
    </row>
    <row r="147" spans="1:2" x14ac:dyDescent="0.3">
      <c r="A147" s="21">
        <v>37135</v>
      </c>
      <c r="B147" s="25">
        <v>9.4189000000000007</v>
      </c>
    </row>
    <row r="148" spans="1:2" x14ac:dyDescent="0.3">
      <c r="A148" s="22">
        <v>37165</v>
      </c>
      <c r="B148" s="25">
        <v>9.3450000000000006</v>
      </c>
    </row>
    <row r="149" spans="1:2" x14ac:dyDescent="0.3">
      <c r="A149" s="23">
        <v>37196</v>
      </c>
      <c r="B149" s="25">
        <v>9.2235999999999994</v>
      </c>
    </row>
    <row r="150" spans="1:2" x14ac:dyDescent="0.3">
      <c r="A150" s="24">
        <v>37226</v>
      </c>
      <c r="B150" s="25">
        <v>9.1561000000000003</v>
      </c>
    </row>
    <row r="151" spans="1:2" x14ac:dyDescent="0.3">
      <c r="A151" s="13">
        <v>37257</v>
      </c>
      <c r="B151" s="25">
        <v>9.1616</v>
      </c>
    </row>
    <row r="152" spans="1:2" x14ac:dyDescent="0.3">
      <c r="A152" s="14">
        <v>37288</v>
      </c>
      <c r="B152" s="25">
        <v>9.0998000000000001</v>
      </c>
    </row>
    <row r="153" spans="1:2" x14ac:dyDescent="0.3">
      <c r="A153" s="15">
        <v>37316</v>
      </c>
      <c r="B153" s="25">
        <v>9.0707000000000004</v>
      </c>
    </row>
    <row r="154" spans="1:2" x14ac:dyDescent="0.3">
      <c r="A154" s="16">
        <v>37347</v>
      </c>
      <c r="B154" s="25">
        <v>9.1629000000000005</v>
      </c>
    </row>
    <row r="155" spans="1:2" x14ac:dyDescent="0.3">
      <c r="A155" s="17">
        <v>37377</v>
      </c>
      <c r="B155" s="25">
        <v>9.5191999999999997</v>
      </c>
    </row>
    <row r="156" spans="1:2" x14ac:dyDescent="0.3">
      <c r="A156" s="18">
        <v>37408</v>
      </c>
      <c r="B156" s="25">
        <v>9.7652000000000001</v>
      </c>
    </row>
    <row r="157" spans="1:2" x14ac:dyDescent="0.3">
      <c r="A157" s="19">
        <v>37438</v>
      </c>
      <c r="B157" s="25">
        <v>9.7807999999999993</v>
      </c>
    </row>
    <row r="158" spans="1:2" x14ac:dyDescent="0.3">
      <c r="A158" s="20">
        <v>37469</v>
      </c>
      <c r="B158" s="25">
        <v>9.8396000000000008</v>
      </c>
    </row>
    <row r="159" spans="1:2" x14ac:dyDescent="0.3">
      <c r="A159" s="21">
        <v>37500</v>
      </c>
      <c r="B159" s="25">
        <v>10.071400000000001</v>
      </c>
    </row>
    <row r="160" spans="1:2" x14ac:dyDescent="0.3">
      <c r="A160" s="22">
        <v>37530</v>
      </c>
      <c r="B160" s="25">
        <v>10.095000000000001</v>
      </c>
    </row>
    <row r="161" spans="1:2" x14ac:dyDescent="0.3">
      <c r="A161" s="23">
        <v>37561</v>
      </c>
      <c r="B161" s="25">
        <v>10.1975</v>
      </c>
    </row>
    <row r="162" spans="1:2" x14ac:dyDescent="0.3">
      <c r="A162" s="24">
        <v>37591</v>
      </c>
      <c r="B162" s="25">
        <v>10.2249</v>
      </c>
    </row>
    <row r="163" spans="1:2" x14ac:dyDescent="0.3">
      <c r="A163" s="13">
        <v>37622</v>
      </c>
      <c r="B163" s="25">
        <v>10.6203</v>
      </c>
    </row>
    <row r="164" spans="1:2" x14ac:dyDescent="0.3">
      <c r="A164" s="14">
        <v>37653</v>
      </c>
      <c r="B164" s="25">
        <v>10.937200000000001</v>
      </c>
    </row>
    <row r="165" spans="1:2" x14ac:dyDescent="0.3">
      <c r="A165" s="15">
        <v>37681</v>
      </c>
      <c r="B165" s="25">
        <v>10.9124</v>
      </c>
    </row>
    <row r="166" spans="1:2" x14ac:dyDescent="0.3">
      <c r="A166" s="16">
        <v>37712</v>
      </c>
      <c r="B166" s="25">
        <v>10.591699999999999</v>
      </c>
    </row>
    <row r="167" spans="1:2" x14ac:dyDescent="0.3">
      <c r="A167" s="17">
        <v>37742</v>
      </c>
      <c r="B167" s="25">
        <v>10.251200000000001</v>
      </c>
    </row>
    <row r="168" spans="1:2" x14ac:dyDescent="0.3">
      <c r="A168" s="18">
        <v>37773</v>
      </c>
      <c r="B168" s="25">
        <v>10.5047</v>
      </c>
    </row>
    <row r="169" spans="1:2" x14ac:dyDescent="0.3">
      <c r="A169" s="19">
        <v>37803</v>
      </c>
      <c r="B169" s="25">
        <v>10.450200000000001</v>
      </c>
    </row>
    <row r="170" spans="1:2" x14ac:dyDescent="0.3">
      <c r="A170" s="20">
        <v>37834</v>
      </c>
      <c r="B170" s="25">
        <v>10.7811</v>
      </c>
    </row>
    <row r="171" spans="1:2" x14ac:dyDescent="0.3">
      <c r="A171" s="21">
        <v>37865</v>
      </c>
      <c r="B171" s="25">
        <v>10.9269</v>
      </c>
    </row>
    <row r="172" spans="1:2" x14ac:dyDescent="0.3">
      <c r="A172" s="22">
        <v>37895</v>
      </c>
      <c r="B172" s="25">
        <v>11.174799999999999</v>
      </c>
    </row>
    <row r="173" spans="1:2" x14ac:dyDescent="0.3">
      <c r="A173" s="23">
        <v>37926</v>
      </c>
      <c r="B173" s="25">
        <v>11.145</v>
      </c>
    </row>
    <row r="174" spans="1:2" x14ac:dyDescent="0.3">
      <c r="A174" s="24">
        <v>37956</v>
      </c>
      <c r="B174" s="25">
        <v>11.2486</v>
      </c>
    </row>
    <row r="175" spans="1:2" x14ac:dyDescent="0.3">
      <c r="A175" s="13">
        <v>37987</v>
      </c>
      <c r="B175" s="25">
        <v>10.915100000000001</v>
      </c>
    </row>
    <row r="176" spans="1:2" x14ac:dyDescent="0.3">
      <c r="A176" s="14">
        <v>38018</v>
      </c>
      <c r="B176" s="25">
        <v>11.014200000000001</v>
      </c>
    </row>
    <row r="177" spans="1:2" x14ac:dyDescent="0.3">
      <c r="A177" s="15">
        <v>38047</v>
      </c>
      <c r="B177" s="25">
        <v>11.009399999999999</v>
      </c>
    </row>
    <row r="178" spans="1:2" x14ac:dyDescent="0.3">
      <c r="A178" s="16">
        <v>38078</v>
      </c>
      <c r="B178" s="25">
        <v>11.2751</v>
      </c>
    </row>
    <row r="179" spans="1:2" x14ac:dyDescent="0.3">
      <c r="A179" s="17">
        <v>38108</v>
      </c>
      <c r="B179" s="25">
        <v>11.5124</v>
      </c>
    </row>
    <row r="180" spans="1:2" x14ac:dyDescent="0.3">
      <c r="A180" s="18">
        <v>38139</v>
      </c>
      <c r="B180" s="25">
        <v>11.3894</v>
      </c>
    </row>
    <row r="181" spans="1:2" x14ac:dyDescent="0.3">
      <c r="A181" s="19">
        <v>38169</v>
      </c>
      <c r="B181" s="25">
        <v>11.4636</v>
      </c>
    </row>
    <row r="182" spans="1:2" x14ac:dyDescent="0.3">
      <c r="A182" s="20">
        <v>38200</v>
      </c>
      <c r="B182" s="25">
        <v>11.3942</v>
      </c>
    </row>
    <row r="183" spans="1:2" x14ac:dyDescent="0.3">
      <c r="A183" s="21">
        <v>38231</v>
      </c>
      <c r="B183" s="25">
        <v>11.4864</v>
      </c>
    </row>
    <row r="184" spans="1:2" x14ac:dyDescent="0.3">
      <c r="A184" s="22">
        <v>38261</v>
      </c>
      <c r="B184" s="25">
        <v>11.398300000000001</v>
      </c>
    </row>
    <row r="185" spans="1:2" x14ac:dyDescent="0.3">
      <c r="A185" s="23">
        <v>38292</v>
      </c>
      <c r="B185" s="25">
        <v>11.3681</v>
      </c>
    </row>
    <row r="186" spans="1:2" x14ac:dyDescent="0.3">
      <c r="A186" s="24">
        <v>38322</v>
      </c>
      <c r="B186" s="25">
        <v>11.2041</v>
      </c>
    </row>
    <row r="187" spans="1:2" x14ac:dyDescent="0.3">
      <c r="A187" s="13">
        <v>38353</v>
      </c>
      <c r="B187" s="25">
        <v>11.2607</v>
      </c>
    </row>
    <row r="188" spans="1:2" x14ac:dyDescent="0.3">
      <c r="A188" s="14">
        <v>38384</v>
      </c>
      <c r="B188" s="25">
        <v>11.136699999999999</v>
      </c>
    </row>
    <row r="189" spans="1:2" x14ac:dyDescent="0.3">
      <c r="A189" s="15">
        <v>38412</v>
      </c>
      <c r="B189" s="25">
        <v>11.1427</v>
      </c>
    </row>
    <row r="190" spans="1:2" x14ac:dyDescent="0.3">
      <c r="A190" s="16">
        <v>38443</v>
      </c>
      <c r="B190" s="25">
        <v>11.116300000000001</v>
      </c>
    </row>
    <row r="191" spans="1:2" x14ac:dyDescent="0.3">
      <c r="A191" s="17">
        <v>38473</v>
      </c>
      <c r="B191" s="25">
        <v>10.9733</v>
      </c>
    </row>
    <row r="192" spans="1:2" x14ac:dyDescent="0.3">
      <c r="A192" s="18">
        <v>38504</v>
      </c>
      <c r="B192" s="25">
        <v>10.822800000000001</v>
      </c>
    </row>
    <row r="193" spans="1:2" x14ac:dyDescent="0.3">
      <c r="A193" s="19">
        <v>38534</v>
      </c>
      <c r="B193" s="25">
        <v>10.678100000000001</v>
      </c>
    </row>
    <row r="194" spans="1:2" x14ac:dyDescent="0.3">
      <c r="A194" s="20">
        <v>38565</v>
      </c>
      <c r="B194" s="25">
        <v>10.6882</v>
      </c>
    </row>
    <row r="195" spans="1:2" x14ac:dyDescent="0.3">
      <c r="A195" s="21">
        <v>38596</v>
      </c>
      <c r="B195" s="25">
        <v>10.7775</v>
      </c>
    </row>
    <row r="196" spans="1:2" x14ac:dyDescent="0.3">
      <c r="A196" s="22">
        <v>38626</v>
      </c>
      <c r="B196" s="25">
        <v>10.8324</v>
      </c>
    </row>
    <row r="197" spans="1:2" x14ac:dyDescent="0.3">
      <c r="A197" s="23">
        <v>38657</v>
      </c>
      <c r="B197" s="25">
        <v>10.6685</v>
      </c>
    </row>
    <row r="198" spans="1:2" x14ac:dyDescent="0.3">
      <c r="A198" s="24">
        <v>38687</v>
      </c>
      <c r="B198" s="25">
        <v>10.6295</v>
      </c>
    </row>
    <row r="199" spans="1:2" x14ac:dyDescent="0.3">
      <c r="A199" s="13">
        <v>38718</v>
      </c>
      <c r="B199" s="25">
        <v>10.547000000000001</v>
      </c>
    </row>
    <row r="200" spans="1:2" x14ac:dyDescent="0.3">
      <c r="A200" s="14">
        <v>38749</v>
      </c>
      <c r="B200" s="25">
        <v>10.4833</v>
      </c>
    </row>
    <row r="201" spans="1:2" x14ac:dyDescent="0.3">
      <c r="A201" s="15">
        <v>38777</v>
      </c>
      <c r="B201" s="25">
        <v>10.7468</v>
      </c>
    </row>
    <row r="202" spans="1:2" x14ac:dyDescent="0.3">
      <c r="A202" s="16">
        <v>38808</v>
      </c>
      <c r="B202" s="25">
        <v>11.0421</v>
      </c>
    </row>
    <row r="203" spans="1:2" x14ac:dyDescent="0.3">
      <c r="A203" s="17">
        <v>38838</v>
      </c>
      <c r="B203" s="25">
        <v>11.0923</v>
      </c>
    </row>
    <row r="204" spans="1:2" x14ac:dyDescent="0.3">
      <c r="A204" s="18">
        <v>38869</v>
      </c>
      <c r="B204" s="25">
        <v>11.391299999999999</v>
      </c>
    </row>
    <row r="205" spans="1:2" x14ac:dyDescent="0.3">
      <c r="A205" s="19">
        <v>38899</v>
      </c>
      <c r="B205" s="25">
        <v>10.985799999999999</v>
      </c>
    </row>
    <row r="206" spans="1:2" x14ac:dyDescent="0.3">
      <c r="A206" s="20">
        <v>38930</v>
      </c>
      <c r="B206" s="25">
        <v>10.872</v>
      </c>
    </row>
    <row r="207" spans="1:2" x14ac:dyDescent="0.3">
      <c r="A207" s="21">
        <v>38961</v>
      </c>
      <c r="B207" s="25">
        <v>10.985300000000001</v>
      </c>
    </row>
    <row r="208" spans="1:2" x14ac:dyDescent="0.3">
      <c r="A208" s="22">
        <v>38991</v>
      </c>
      <c r="B208" s="25">
        <v>10.8971</v>
      </c>
    </row>
    <row r="209" spans="1:2" x14ac:dyDescent="0.3">
      <c r="A209" s="23">
        <v>39022</v>
      </c>
      <c r="B209" s="25">
        <v>10.9177</v>
      </c>
    </row>
    <row r="210" spans="1:2" x14ac:dyDescent="0.3">
      <c r="A210" s="24">
        <v>39052</v>
      </c>
      <c r="B210" s="25">
        <v>10.847899999999999</v>
      </c>
    </row>
    <row r="211" spans="1:2" x14ac:dyDescent="0.3">
      <c r="A211" s="13">
        <v>39083</v>
      </c>
      <c r="B211" s="25">
        <v>10.9529</v>
      </c>
    </row>
    <row r="212" spans="1:2" x14ac:dyDescent="0.3">
      <c r="A212" s="14">
        <v>39114</v>
      </c>
      <c r="B212" s="25">
        <v>10.9998</v>
      </c>
    </row>
    <row r="213" spans="1:2" x14ac:dyDescent="0.3">
      <c r="A213" s="15">
        <v>39142</v>
      </c>
      <c r="B213" s="25">
        <v>11.113899999999999</v>
      </c>
    </row>
    <row r="214" spans="1:2" x14ac:dyDescent="0.3">
      <c r="A214" s="16">
        <v>39173</v>
      </c>
      <c r="B214" s="25">
        <v>10.980600000000001</v>
      </c>
    </row>
    <row r="215" spans="1:2" x14ac:dyDescent="0.3">
      <c r="A215" s="17">
        <v>39203</v>
      </c>
      <c r="B215" s="25">
        <v>10.816700000000001</v>
      </c>
    </row>
    <row r="216" spans="1:2" x14ac:dyDescent="0.3">
      <c r="A216" s="18">
        <v>39234</v>
      </c>
      <c r="B216" s="25">
        <v>10.835000000000001</v>
      </c>
    </row>
    <row r="217" spans="1:2" x14ac:dyDescent="0.3">
      <c r="A217" s="19">
        <v>39264</v>
      </c>
      <c r="B217" s="25">
        <v>10.8109</v>
      </c>
    </row>
    <row r="218" spans="1:2" x14ac:dyDescent="0.3">
      <c r="A218" s="20">
        <v>39295</v>
      </c>
      <c r="B218" s="25">
        <v>11.0456</v>
      </c>
    </row>
    <row r="219" spans="1:2" x14ac:dyDescent="0.3">
      <c r="A219" s="21">
        <v>39326</v>
      </c>
      <c r="B219" s="25">
        <v>11.031499999999999</v>
      </c>
    </row>
    <row r="220" spans="1:2" x14ac:dyDescent="0.3">
      <c r="A220" s="22">
        <v>39356</v>
      </c>
      <c r="B220" s="25">
        <v>10.8231</v>
      </c>
    </row>
    <row r="221" spans="1:2" x14ac:dyDescent="0.3">
      <c r="A221" s="23">
        <v>39387</v>
      </c>
      <c r="B221" s="25">
        <v>10.8866</v>
      </c>
    </row>
    <row r="222" spans="1:2" x14ac:dyDescent="0.3">
      <c r="A222" s="24">
        <v>39417</v>
      </c>
      <c r="B222" s="25">
        <v>10.8484</v>
      </c>
    </row>
    <row r="223" spans="1:2" x14ac:dyDescent="0.3">
      <c r="A223" s="13">
        <v>39448</v>
      </c>
      <c r="B223" s="25">
        <v>10.91</v>
      </c>
    </row>
    <row r="224" spans="1:2" x14ac:dyDescent="0.3">
      <c r="A224" s="14">
        <v>39479</v>
      </c>
      <c r="B224" s="25">
        <v>10.766500000000001</v>
      </c>
    </row>
    <row r="225" spans="1:2" x14ac:dyDescent="0.3">
      <c r="A225" s="15">
        <v>39508</v>
      </c>
      <c r="B225" s="25">
        <v>10.731299999999999</v>
      </c>
    </row>
    <row r="226" spans="1:2" x14ac:dyDescent="0.3">
      <c r="A226" s="16">
        <v>39539</v>
      </c>
      <c r="B226" s="25">
        <v>10.5154</v>
      </c>
    </row>
    <row r="227" spans="1:2" x14ac:dyDescent="0.3">
      <c r="A227" s="17">
        <v>39569</v>
      </c>
      <c r="B227" s="25">
        <v>10.4352</v>
      </c>
    </row>
    <row r="228" spans="1:2" x14ac:dyDescent="0.3">
      <c r="A228" s="18">
        <v>39600</v>
      </c>
      <c r="B228" s="25">
        <v>10.3292</v>
      </c>
    </row>
    <row r="229" spans="1:2" x14ac:dyDescent="0.3">
      <c r="A229" s="19">
        <v>39630</v>
      </c>
      <c r="B229" s="25">
        <v>10.2155</v>
      </c>
    </row>
    <row r="230" spans="1:2" x14ac:dyDescent="0.3">
      <c r="A230" s="20">
        <v>39661</v>
      </c>
      <c r="B230" s="25">
        <v>10.109500000000001</v>
      </c>
    </row>
    <row r="231" spans="1:2" x14ac:dyDescent="0.3">
      <c r="A231" s="21">
        <v>39692</v>
      </c>
      <c r="B231" s="25">
        <v>10.643700000000001</v>
      </c>
    </row>
    <row r="232" spans="1:2" x14ac:dyDescent="0.3">
      <c r="A232" s="22">
        <v>39722</v>
      </c>
      <c r="B232" s="25">
        <v>12.631399999999999</v>
      </c>
    </row>
    <row r="233" spans="1:2" x14ac:dyDescent="0.3">
      <c r="A233" s="23">
        <v>39753</v>
      </c>
      <c r="B233" s="25">
        <v>13.114000000000001</v>
      </c>
    </row>
    <row r="234" spans="1:2" x14ac:dyDescent="0.3">
      <c r="A234" s="24">
        <v>39783</v>
      </c>
      <c r="B234" s="25">
        <v>13.422599999999999</v>
      </c>
    </row>
    <row r="235" spans="1:2" x14ac:dyDescent="0.3">
      <c r="A235" s="13">
        <v>39814</v>
      </c>
      <c r="B235" s="25">
        <v>13.892099999999999</v>
      </c>
    </row>
    <row r="236" spans="1:2" x14ac:dyDescent="0.3">
      <c r="A236" s="14">
        <v>39845</v>
      </c>
      <c r="B236" s="25">
        <v>14.5966</v>
      </c>
    </row>
    <row r="237" spans="1:2" x14ac:dyDescent="0.3">
      <c r="A237" s="15">
        <v>39873</v>
      </c>
      <c r="B237" s="25">
        <v>14.669499999999999</v>
      </c>
    </row>
    <row r="238" spans="1:2" x14ac:dyDescent="0.3">
      <c r="A238" s="16">
        <v>39904</v>
      </c>
      <c r="B238" s="25">
        <v>13.4367</v>
      </c>
    </row>
    <row r="239" spans="1:2" x14ac:dyDescent="0.3">
      <c r="A239" s="17">
        <v>39934</v>
      </c>
      <c r="B239" s="25">
        <v>13.162100000000001</v>
      </c>
    </row>
    <row r="240" spans="1:2" x14ac:dyDescent="0.3">
      <c r="A240" s="18">
        <v>39965</v>
      </c>
      <c r="B240" s="25">
        <v>13.341799999999999</v>
      </c>
    </row>
    <row r="241" spans="1:2" x14ac:dyDescent="0.3">
      <c r="A241" s="19">
        <v>39995</v>
      </c>
      <c r="B241" s="25">
        <v>13.365399999999999</v>
      </c>
    </row>
    <row r="242" spans="1:2" x14ac:dyDescent="0.3">
      <c r="A242" s="20">
        <v>40026</v>
      </c>
      <c r="B242" s="25">
        <v>13.007999999999999</v>
      </c>
    </row>
    <row r="243" spans="1:2" x14ac:dyDescent="0.3">
      <c r="A243" s="21">
        <v>40057</v>
      </c>
      <c r="B243" s="25">
        <v>13.421200000000001</v>
      </c>
    </row>
    <row r="244" spans="1:2" x14ac:dyDescent="0.3">
      <c r="A244" s="22">
        <v>40087</v>
      </c>
      <c r="B244" s="25">
        <v>13.2257</v>
      </c>
    </row>
    <row r="245" spans="1:2" x14ac:dyDescent="0.3">
      <c r="A245" s="23">
        <v>40118</v>
      </c>
      <c r="B245" s="25">
        <v>13.109400000000001</v>
      </c>
    </row>
    <row r="246" spans="1:2" x14ac:dyDescent="0.3">
      <c r="A246" s="24">
        <v>40148</v>
      </c>
      <c r="B246" s="25">
        <v>12.863099999999999</v>
      </c>
    </row>
    <row r="247" spans="1:2" x14ac:dyDescent="0.3">
      <c r="A247" s="13">
        <v>40179</v>
      </c>
      <c r="B247" s="25">
        <v>12.8019</v>
      </c>
    </row>
    <row r="248" spans="1:2" x14ac:dyDescent="0.3">
      <c r="A248" s="14">
        <v>40210</v>
      </c>
      <c r="B248" s="25">
        <v>12.942399999999999</v>
      </c>
    </row>
    <row r="249" spans="1:2" x14ac:dyDescent="0.3">
      <c r="A249" s="15">
        <v>40238</v>
      </c>
      <c r="B249" s="25">
        <v>12.573700000000001</v>
      </c>
    </row>
    <row r="250" spans="1:2" x14ac:dyDescent="0.3">
      <c r="A250" s="16">
        <v>40269</v>
      </c>
      <c r="B250" s="25">
        <v>12.2302</v>
      </c>
    </row>
    <row r="251" spans="1:2" x14ac:dyDescent="0.3">
      <c r="A251" s="17">
        <v>40299</v>
      </c>
      <c r="B251" s="25">
        <v>12.742800000000001</v>
      </c>
    </row>
    <row r="252" spans="1:2" x14ac:dyDescent="0.3">
      <c r="A252" s="18">
        <v>40330</v>
      </c>
      <c r="B252" s="25">
        <v>12.7193</v>
      </c>
    </row>
    <row r="253" spans="1:2" x14ac:dyDescent="0.3">
      <c r="A253" s="19">
        <v>40360</v>
      </c>
      <c r="B253" s="25">
        <v>12.818899999999999</v>
      </c>
    </row>
    <row r="254" spans="1:2" x14ac:dyDescent="0.3">
      <c r="A254" s="20">
        <v>40391</v>
      </c>
      <c r="B254" s="25">
        <v>12.769500000000001</v>
      </c>
    </row>
    <row r="255" spans="1:2" x14ac:dyDescent="0.3">
      <c r="A255" s="21">
        <v>40422</v>
      </c>
      <c r="B255" s="25">
        <v>12.7997</v>
      </c>
    </row>
    <row r="256" spans="1:2" x14ac:dyDescent="0.3">
      <c r="A256" s="22">
        <v>40452</v>
      </c>
      <c r="B256" s="25">
        <v>12.4374</v>
      </c>
    </row>
    <row r="257" spans="1:2" x14ac:dyDescent="0.3">
      <c r="A257" s="23">
        <v>40483</v>
      </c>
      <c r="B257" s="25">
        <v>12.3391</v>
      </c>
    </row>
    <row r="258" spans="1:2" x14ac:dyDescent="0.3">
      <c r="A258" s="24">
        <v>40513</v>
      </c>
      <c r="B258" s="25">
        <v>12.388500000000001</v>
      </c>
    </row>
    <row r="259" spans="1:2" x14ac:dyDescent="0.3">
      <c r="A259" s="13">
        <v>40544</v>
      </c>
      <c r="B259" s="25">
        <v>12.1258</v>
      </c>
    </row>
    <row r="260" spans="1:2" x14ac:dyDescent="0.3">
      <c r="A260" s="14">
        <v>40575</v>
      </c>
      <c r="B260" s="25">
        <v>12.0703</v>
      </c>
    </row>
    <row r="261" spans="1:2" x14ac:dyDescent="0.3">
      <c r="A261" s="15">
        <v>40603</v>
      </c>
      <c r="B261" s="25">
        <v>11.9992</v>
      </c>
    </row>
    <row r="262" spans="1:2" x14ac:dyDescent="0.3">
      <c r="A262" s="16">
        <v>40634</v>
      </c>
      <c r="B262" s="25">
        <v>11.718400000000001</v>
      </c>
    </row>
    <row r="263" spans="1:2" x14ac:dyDescent="0.3">
      <c r="A263" s="17">
        <v>40664</v>
      </c>
      <c r="B263" s="25">
        <v>11.6533</v>
      </c>
    </row>
    <row r="264" spans="1:2" x14ac:dyDescent="0.3">
      <c r="A264" s="18">
        <v>40695</v>
      </c>
      <c r="B264" s="25">
        <v>11.805999999999999</v>
      </c>
    </row>
    <row r="265" spans="1:2" x14ac:dyDescent="0.3">
      <c r="A265" s="19">
        <v>40725</v>
      </c>
      <c r="B265" s="25">
        <v>11.672599999999999</v>
      </c>
    </row>
    <row r="266" spans="1:2" x14ac:dyDescent="0.3">
      <c r="A266" s="20">
        <v>40756</v>
      </c>
      <c r="B266" s="25">
        <v>12.2319</v>
      </c>
    </row>
    <row r="267" spans="1:2" x14ac:dyDescent="0.3">
      <c r="A267" s="21">
        <v>40787</v>
      </c>
      <c r="B267" s="25">
        <v>13.044499999999999</v>
      </c>
    </row>
    <row r="268" spans="1:2" x14ac:dyDescent="0.3">
      <c r="A268" s="22">
        <v>40817</v>
      </c>
      <c r="B268" s="25">
        <v>13.435</v>
      </c>
    </row>
    <row r="269" spans="1:2" x14ac:dyDescent="0.3">
      <c r="A269" s="23">
        <v>40848</v>
      </c>
      <c r="B269" s="25">
        <v>13.699299999999999</v>
      </c>
    </row>
    <row r="270" spans="1:2" x14ac:dyDescent="0.3">
      <c r="A270" s="24">
        <v>40878</v>
      </c>
      <c r="B270" s="25">
        <v>13.7689</v>
      </c>
    </row>
    <row r="271" spans="1:2" x14ac:dyDescent="0.3">
      <c r="A271" s="13">
        <v>40909</v>
      </c>
      <c r="B271" s="25">
        <v>13.4178</v>
      </c>
    </row>
    <row r="272" spans="1:2" x14ac:dyDescent="0.3">
      <c r="A272" s="14">
        <v>40940</v>
      </c>
      <c r="B272" s="25">
        <v>12.783099999999999</v>
      </c>
    </row>
    <row r="273" spans="1:2" x14ac:dyDescent="0.3">
      <c r="A273" s="15">
        <v>40969</v>
      </c>
      <c r="B273" s="25">
        <v>12.7567</v>
      </c>
    </row>
    <row r="274" spans="1:2" x14ac:dyDescent="0.3">
      <c r="A274" s="16">
        <v>41000</v>
      </c>
      <c r="B274" s="25">
        <v>13.069699999999999</v>
      </c>
    </row>
    <row r="275" spans="1:2" x14ac:dyDescent="0.3">
      <c r="A275" s="17">
        <v>41030</v>
      </c>
      <c r="B275" s="25">
        <v>13.663399999999999</v>
      </c>
    </row>
    <row r="276" spans="1:2" x14ac:dyDescent="0.3">
      <c r="A276" s="18">
        <v>41061</v>
      </c>
      <c r="B276" s="25">
        <v>13.9192</v>
      </c>
    </row>
    <row r="277" spans="1:2" x14ac:dyDescent="0.3">
      <c r="A277" s="19">
        <v>41091</v>
      </c>
      <c r="B277" s="25">
        <v>13.366099999999999</v>
      </c>
    </row>
    <row r="278" spans="1:2" x14ac:dyDescent="0.3">
      <c r="A278" s="20">
        <v>41122</v>
      </c>
      <c r="B278" s="25">
        <v>13.1845</v>
      </c>
    </row>
    <row r="279" spans="1:2" x14ac:dyDescent="0.3">
      <c r="A279" s="21">
        <v>41153</v>
      </c>
      <c r="B279" s="25">
        <v>12.939399999999999</v>
      </c>
    </row>
    <row r="280" spans="1:2" x14ac:dyDescent="0.3">
      <c r="A280" s="22">
        <v>41183</v>
      </c>
      <c r="B280" s="25">
        <v>12.891</v>
      </c>
    </row>
    <row r="281" spans="1:2" x14ac:dyDescent="0.3">
      <c r="A281" s="23">
        <v>41214</v>
      </c>
      <c r="B281" s="25">
        <v>13.0746</v>
      </c>
    </row>
    <row r="282" spans="1:2" x14ac:dyDescent="0.3">
      <c r="A282" s="24">
        <v>41244</v>
      </c>
      <c r="B282" s="25">
        <v>12.8705</v>
      </c>
    </row>
    <row r="283" spans="1:2" x14ac:dyDescent="0.3">
      <c r="A283" s="13">
        <v>41275</v>
      </c>
      <c r="B283" s="25">
        <v>12.699</v>
      </c>
    </row>
    <row r="284" spans="1:2" x14ac:dyDescent="0.3">
      <c r="A284" s="14">
        <v>41306</v>
      </c>
      <c r="B284" s="25">
        <v>12.722899999999999</v>
      </c>
    </row>
    <row r="285" spans="1:2" x14ac:dyDescent="0.3">
      <c r="A285" s="15">
        <v>41334</v>
      </c>
      <c r="B285" s="25">
        <v>12.524699999999999</v>
      </c>
    </row>
    <row r="286" spans="1:2" x14ac:dyDescent="0.3">
      <c r="A286" s="16">
        <v>41365</v>
      </c>
      <c r="B286" s="25">
        <v>12.205</v>
      </c>
    </row>
    <row r="287" spans="1:2" x14ac:dyDescent="0.3">
      <c r="A287" s="17">
        <v>41395</v>
      </c>
      <c r="B287" s="25">
        <v>12.311500000000001</v>
      </c>
    </row>
    <row r="288" spans="1:2" x14ac:dyDescent="0.3">
      <c r="A288" s="18">
        <v>41426</v>
      </c>
      <c r="B288" s="25">
        <v>12.9596</v>
      </c>
    </row>
    <row r="289" spans="1:2" x14ac:dyDescent="0.3">
      <c r="A289" s="19">
        <v>41456</v>
      </c>
      <c r="B289" s="25">
        <v>12.7659</v>
      </c>
    </row>
    <row r="290" spans="1:2" x14ac:dyDescent="0.3">
      <c r="A290" s="20">
        <v>41487</v>
      </c>
      <c r="B290" s="25">
        <v>12.9178</v>
      </c>
    </row>
    <row r="291" spans="1:2" x14ac:dyDescent="0.3">
      <c r="A291" s="21">
        <v>41518</v>
      </c>
      <c r="B291" s="25">
        <v>13.075900000000001</v>
      </c>
    </row>
    <row r="292" spans="1:2" x14ac:dyDescent="0.3">
      <c r="A292" s="22">
        <v>41548</v>
      </c>
      <c r="B292" s="25">
        <v>12.9992</v>
      </c>
    </row>
    <row r="293" spans="1:2" x14ac:dyDescent="0.3">
      <c r="A293" s="23">
        <v>41579</v>
      </c>
      <c r="B293" s="25">
        <v>13.079599999999999</v>
      </c>
    </row>
    <row r="294" spans="1:2" x14ac:dyDescent="0.3">
      <c r="A294" s="24">
        <v>41609</v>
      </c>
      <c r="B294" s="25">
        <v>13.0076</v>
      </c>
    </row>
    <row r="295" spans="1:2" x14ac:dyDescent="0.3">
      <c r="A295" s="13">
        <v>41640</v>
      </c>
      <c r="B295" s="25">
        <v>13.223000000000001</v>
      </c>
    </row>
    <row r="296" spans="1:2" x14ac:dyDescent="0.3">
      <c r="A296" s="14">
        <v>41671</v>
      </c>
      <c r="B296" s="25">
        <v>13.280799999999999</v>
      </c>
    </row>
    <row r="297" spans="1:2" x14ac:dyDescent="0.3">
      <c r="A297" s="15">
        <v>41699</v>
      </c>
      <c r="B297" s="25">
        <v>13.1951</v>
      </c>
    </row>
    <row r="298" spans="1:2" x14ac:dyDescent="0.3">
      <c r="A298" s="16">
        <v>41730</v>
      </c>
      <c r="B298" s="25">
        <v>13.0708</v>
      </c>
    </row>
    <row r="299" spans="1:2" x14ac:dyDescent="0.3">
      <c r="A299" s="17">
        <v>41760</v>
      </c>
      <c r="B299" s="25">
        <v>12.9247</v>
      </c>
    </row>
    <row r="300" spans="1:2" x14ac:dyDescent="0.3">
      <c r="A300" s="18">
        <v>41791</v>
      </c>
      <c r="B300" s="25">
        <v>12.995799999999999</v>
      </c>
    </row>
    <row r="301" spans="1:2" x14ac:dyDescent="0.3">
      <c r="A301" s="19">
        <v>41821</v>
      </c>
      <c r="B301" s="25">
        <v>12.990399999999999</v>
      </c>
    </row>
    <row r="302" spans="1:2" x14ac:dyDescent="0.3">
      <c r="A302" s="20">
        <v>41852</v>
      </c>
      <c r="B302" s="25">
        <v>13.140599999999999</v>
      </c>
    </row>
    <row r="303" spans="1:2" x14ac:dyDescent="0.3">
      <c r="A303" s="21">
        <v>41883</v>
      </c>
      <c r="B303" s="25">
        <v>13.235200000000001</v>
      </c>
    </row>
    <row r="304" spans="1:2" x14ac:dyDescent="0.3">
      <c r="A304" s="22">
        <v>41913</v>
      </c>
      <c r="B304" s="25">
        <v>13.4763</v>
      </c>
    </row>
    <row r="305" spans="1:2" x14ac:dyDescent="0.3">
      <c r="A305" s="23">
        <v>41944</v>
      </c>
      <c r="B305" s="25">
        <v>13.621600000000001</v>
      </c>
    </row>
    <row r="306" spans="1:2" x14ac:dyDescent="0.3">
      <c r="A306" s="24">
        <v>41974</v>
      </c>
      <c r="B306" s="25">
        <v>14.5129</v>
      </c>
    </row>
    <row r="307" spans="1:2" x14ac:dyDescent="0.3">
      <c r="A307" s="13">
        <v>42005</v>
      </c>
      <c r="B307" s="25">
        <v>14.692600000000001</v>
      </c>
    </row>
    <row r="308" spans="1:2" x14ac:dyDescent="0.3">
      <c r="A308" s="14">
        <v>42036</v>
      </c>
      <c r="B308" s="25">
        <v>14.9213</v>
      </c>
    </row>
    <row r="309" spans="1:2" x14ac:dyDescent="0.3">
      <c r="A309" s="15">
        <v>42064</v>
      </c>
      <c r="B309" s="25">
        <v>15.228300000000001</v>
      </c>
    </row>
    <row r="310" spans="1:2" x14ac:dyDescent="0.3">
      <c r="A310" s="16">
        <v>42095</v>
      </c>
      <c r="B310" s="25">
        <v>15.2262</v>
      </c>
    </row>
    <row r="311" spans="1:2" x14ac:dyDescent="0.3">
      <c r="A311" s="17">
        <v>42125</v>
      </c>
      <c r="B311" s="25">
        <v>15.2645</v>
      </c>
    </row>
    <row r="312" spans="1:2" x14ac:dyDescent="0.3">
      <c r="A312" s="18">
        <v>42156</v>
      </c>
      <c r="B312" s="25">
        <v>15.483000000000001</v>
      </c>
    </row>
    <row r="313" spans="1:2" x14ac:dyDescent="0.3">
      <c r="A313" s="19">
        <v>42186</v>
      </c>
      <c r="B313" s="25">
        <v>15.9396</v>
      </c>
    </row>
    <row r="314" spans="1:2" x14ac:dyDescent="0.3">
      <c r="A314" s="20">
        <v>42217</v>
      </c>
      <c r="B314" s="25">
        <v>16.536799999999999</v>
      </c>
    </row>
    <row r="315" spans="1:2" x14ac:dyDescent="0.3">
      <c r="A315" s="21">
        <v>42248</v>
      </c>
      <c r="B315" s="25">
        <v>16.857800000000001</v>
      </c>
    </row>
    <row r="316" spans="1:2" x14ac:dyDescent="0.3">
      <c r="A316" s="22">
        <v>42278</v>
      </c>
      <c r="B316" s="25">
        <v>16.564</v>
      </c>
    </row>
    <row r="317" spans="1:2" x14ac:dyDescent="0.3">
      <c r="A317" s="23">
        <v>42309</v>
      </c>
      <c r="B317" s="25">
        <v>16.6357</v>
      </c>
    </row>
    <row r="318" spans="1:2" x14ac:dyDescent="0.3">
      <c r="A318" s="24">
        <v>42339</v>
      </c>
      <c r="B318" s="25">
        <v>17.066600000000001</v>
      </c>
    </row>
    <row r="319" spans="1:2" x14ac:dyDescent="0.3">
      <c r="A319" s="13">
        <v>42370</v>
      </c>
      <c r="B319" s="25">
        <v>18.072800000000001</v>
      </c>
    </row>
    <row r="320" spans="1:2" x14ac:dyDescent="0.3">
      <c r="A320" s="14">
        <v>42401</v>
      </c>
      <c r="B320" s="25">
        <v>18.473099999999999</v>
      </c>
    </row>
    <row r="321" spans="1:2" x14ac:dyDescent="0.3">
      <c r="A321" s="15">
        <v>42430</v>
      </c>
      <c r="B321" s="25">
        <v>17.649000000000001</v>
      </c>
    </row>
    <row r="322" spans="1:2" x14ac:dyDescent="0.3">
      <c r="A322" s="16">
        <v>42461</v>
      </c>
      <c r="B322" s="25">
        <v>17.4877</v>
      </c>
    </row>
    <row r="323" spans="1:2" x14ac:dyDescent="0.3">
      <c r="A323" s="17">
        <v>42491</v>
      </c>
      <c r="B323" s="25">
        <v>18.154199999999999</v>
      </c>
    </row>
    <row r="324" spans="1:2" x14ac:dyDescent="0.3">
      <c r="A324" s="18">
        <v>42522</v>
      </c>
      <c r="B324" s="25">
        <v>18.652999999999999</v>
      </c>
    </row>
    <row r="325" spans="1:2" x14ac:dyDescent="0.3">
      <c r="A325" s="19">
        <v>42552</v>
      </c>
      <c r="B325" s="25">
        <v>18.601400000000002</v>
      </c>
    </row>
    <row r="326" spans="1:2" x14ac:dyDescent="0.3">
      <c r="A326" s="20">
        <v>42583</v>
      </c>
      <c r="B326" s="25">
        <v>18.474900000000002</v>
      </c>
    </row>
    <row r="327" spans="1:2" x14ac:dyDescent="0.3">
      <c r="A327" s="21">
        <v>42614</v>
      </c>
      <c r="B327" s="25">
        <v>19.192399999999999</v>
      </c>
    </row>
    <row r="328" spans="1:2" x14ac:dyDescent="0.3">
      <c r="A328" s="22">
        <v>42644</v>
      </c>
      <c r="B328" s="25">
        <v>18.892399999999999</v>
      </c>
    </row>
    <row r="329" spans="1:2" x14ac:dyDescent="0.3">
      <c r="A329" s="23">
        <v>42675</v>
      </c>
      <c r="B329" s="25">
        <v>20.118500000000001</v>
      </c>
    </row>
    <row r="330" spans="1:2" x14ac:dyDescent="0.3">
      <c r="A330" s="24">
        <v>42705</v>
      </c>
      <c r="B330" s="25">
        <v>20.520600000000002</v>
      </c>
    </row>
    <row r="331" spans="1:2" x14ac:dyDescent="0.3">
      <c r="A331" s="13">
        <v>42736</v>
      </c>
      <c r="B331" s="25">
        <v>21.385300000000001</v>
      </c>
    </row>
    <row r="332" spans="1:2" x14ac:dyDescent="0.3">
      <c r="A332" s="14">
        <v>42767</v>
      </c>
      <c r="B332" s="25">
        <v>20.290500000000002</v>
      </c>
    </row>
    <row r="333" spans="1:2" x14ac:dyDescent="0.3">
      <c r="A333" s="15">
        <v>42795</v>
      </c>
      <c r="B333" s="25">
        <v>19.300999999999998</v>
      </c>
    </row>
    <row r="334" spans="1:2" x14ac:dyDescent="0.3">
      <c r="A334" s="16">
        <v>42826</v>
      </c>
      <c r="B334" s="25">
        <v>18.787500000000001</v>
      </c>
    </row>
    <row r="335" spans="1:2" x14ac:dyDescent="0.3">
      <c r="A335" s="17">
        <v>42856</v>
      </c>
      <c r="B335" s="25">
        <v>18.755700000000001</v>
      </c>
    </row>
    <row r="336" spans="1:2" x14ac:dyDescent="0.3">
      <c r="A336" s="18">
        <v>42887</v>
      </c>
      <c r="B336" s="25">
        <v>18.1326</v>
      </c>
    </row>
    <row r="337" spans="1:2" x14ac:dyDescent="0.3">
      <c r="A337" s="19">
        <v>42917</v>
      </c>
      <c r="B337" s="25">
        <v>17.828299999999999</v>
      </c>
    </row>
    <row r="338" spans="1:2" x14ac:dyDescent="0.3">
      <c r="A338" s="20">
        <v>42948</v>
      </c>
      <c r="B338" s="25">
        <v>17.806999999999999</v>
      </c>
    </row>
    <row r="339" spans="1:2" x14ac:dyDescent="0.3">
      <c r="A339" s="21">
        <v>42979</v>
      </c>
      <c r="B339" s="25">
        <v>17.835699999999999</v>
      </c>
    </row>
    <row r="340" spans="1:2" x14ac:dyDescent="0.3">
      <c r="A340" s="22">
        <v>43009</v>
      </c>
      <c r="B340" s="25">
        <v>18.816099999999999</v>
      </c>
    </row>
    <row r="341" spans="1:2" x14ac:dyDescent="0.3">
      <c r="A341" s="23">
        <v>43040</v>
      </c>
      <c r="B341" s="25">
        <v>18.915800000000001</v>
      </c>
    </row>
    <row r="342" spans="1:2" x14ac:dyDescent="0.3">
      <c r="A342" s="24">
        <v>43070</v>
      </c>
      <c r="B342" s="25">
        <v>19.1812</v>
      </c>
    </row>
    <row r="343" spans="1:2" x14ac:dyDescent="0.3">
      <c r="A343" s="13">
        <v>43101</v>
      </c>
      <c r="B343" s="25">
        <v>18.907399999999999</v>
      </c>
    </row>
    <row r="344" spans="1:2" x14ac:dyDescent="0.3">
      <c r="A344" s="14">
        <v>43132</v>
      </c>
      <c r="B344" s="25">
        <v>18.6449</v>
      </c>
    </row>
    <row r="345" spans="1:2" x14ac:dyDescent="0.3">
      <c r="A345" s="15">
        <v>43160</v>
      </c>
      <c r="B345" s="25">
        <v>18.630800000000001</v>
      </c>
    </row>
    <row r="346" spans="1:2" x14ac:dyDescent="0.3">
      <c r="A346" s="16">
        <v>43191</v>
      </c>
      <c r="B346" s="25">
        <v>18.3872</v>
      </c>
    </row>
    <row r="347" spans="1:2" x14ac:dyDescent="0.3">
      <c r="A347" s="17">
        <v>43221</v>
      </c>
      <c r="B347" s="25">
        <v>19.591000000000001</v>
      </c>
    </row>
    <row r="348" spans="1:2" x14ac:dyDescent="0.3">
      <c r="A348" s="18">
        <v>43252</v>
      </c>
      <c r="B348" s="25">
        <v>20.3032</v>
      </c>
    </row>
    <row r="349" spans="1:2" x14ac:dyDescent="0.3">
      <c r="A349" s="19">
        <v>43282</v>
      </c>
      <c r="B349" s="25">
        <v>19.009499999999999</v>
      </c>
    </row>
    <row r="350" spans="1:2" x14ac:dyDescent="0.3">
      <c r="A350" s="20">
        <v>43313</v>
      </c>
      <c r="B350" s="25">
        <v>18.857500000000002</v>
      </c>
    </row>
    <row r="351" spans="1:2" x14ac:dyDescent="0.3">
      <c r="A351" s="21">
        <v>43344</v>
      </c>
      <c r="B351" s="25">
        <v>19.0154</v>
      </c>
    </row>
    <row r="352" spans="1:2" x14ac:dyDescent="0.3">
      <c r="A352" s="22">
        <v>43374</v>
      </c>
      <c r="B352" s="25">
        <v>19.1859</v>
      </c>
    </row>
    <row r="353" spans="1:2" x14ac:dyDescent="0.3">
      <c r="A353" s="23">
        <v>43405</v>
      </c>
      <c r="B353" s="25">
        <v>20.261199999999999</v>
      </c>
    </row>
    <row r="354" spans="1:2" x14ac:dyDescent="0.3">
      <c r="A354" s="24">
        <v>43435</v>
      </c>
      <c r="B354" s="25">
        <v>20.1112</v>
      </c>
    </row>
    <row r="355" spans="1:2" x14ac:dyDescent="0.3">
      <c r="A355" s="13">
        <v>43466</v>
      </c>
      <c r="B355" s="25">
        <v>19.165099999999999</v>
      </c>
    </row>
    <row r="356" spans="1:2" x14ac:dyDescent="0.3">
      <c r="A356" s="14">
        <v>43497</v>
      </c>
      <c r="B356" s="25">
        <v>19.204899999999999</v>
      </c>
    </row>
    <row r="357" spans="1:2" x14ac:dyDescent="0.3">
      <c r="A357" s="15">
        <v>43525</v>
      </c>
      <c r="B357" s="25">
        <v>19.247699999999998</v>
      </c>
    </row>
    <row r="358" spans="1:2" x14ac:dyDescent="0.3">
      <c r="A358" s="16">
        <v>43556</v>
      </c>
      <c r="B358" s="25">
        <v>18.9864</v>
      </c>
    </row>
    <row r="359" spans="1:2" x14ac:dyDescent="0.3">
      <c r="A359" s="17">
        <v>43586</v>
      </c>
      <c r="B359" s="25">
        <v>19.119700000000002</v>
      </c>
    </row>
    <row r="360" spans="1:2" x14ac:dyDescent="0.3">
      <c r="A360" s="18">
        <v>43617</v>
      </c>
      <c r="B360" s="25">
        <v>19.2745</v>
      </c>
    </row>
    <row r="361" spans="1:2" x14ac:dyDescent="0.3">
      <c r="A361" s="19">
        <v>43647</v>
      </c>
      <c r="B361" s="25">
        <v>19.0534</v>
      </c>
    </row>
    <row r="362" spans="1:2" x14ac:dyDescent="0.3">
      <c r="A362" s="20">
        <v>43678</v>
      </c>
      <c r="B362" s="25">
        <v>19.684999999999999</v>
      </c>
    </row>
    <row r="363" spans="1:2" x14ac:dyDescent="0.3">
      <c r="A363" s="21">
        <v>43709</v>
      </c>
      <c r="B363" s="25">
        <v>19.586500000000001</v>
      </c>
    </row>
    <row r="364" spans="1:2" x14ac:dyDescent="0.3">
      <c r="A364" s="22">
        <v>43739</v>
      </c>
      <c r="B364" s="25">
        <v>19.324200000000001</v>
      </c>
    </row>
    <row r="365" spans="1:2" x14ac:dyDescent="0.3">
      <c r="A365" s="23">
        <v>43770</v>
      </c>
      <c r="B365" s="25">
        <v>19.3325</v>
      </c>
    </row>
    <row r="366" spans="1:2" x14ac:dyDescent="0.3">
      <c r="A366" s="24">
        <v>43800</v>
      </c>
      <c r="B366" s="25">
        <v>19.107099999999999</v>
      </c>
    </row>
    <row r="367" spans="1:2" x14ac:dyDescent="0.3">
      <c r="A367" s="13">
        <v>43831</v>
      </c>
      <c r="B367" s="25">
        <v>18.803999999999998</v>
      </c>
    </row>
    <row r="368" spans="1:2" x14ac:dyDescent="0.3">
      <c r="A368" s="14">
        <v>43862</v>
      </c>
      <c r="B368" s="25">
        <v>18.8443</v>
      </c>
    </row>
    <row r="369" spans="1:2" x14ac:dyDescent="0.3">
      <c r="A369" s="15">
        <v>43891</v>
      </c>
      <c r="B369" s="25">
        <v>22.378399999999999</v>
      </c>
    </row>
    <row r="370" spans="1:2" x14ac:dyDescent="0.3">
      <c r="A370" s="16">
        <v>43922</v>
      </c>
      <c r="B370" s="25">
        <v>24.265799999999999</v>
      </c>
    </row>
    <row r="371" spans="1:2" x14ac:dyDescent="0.3">
      <c r="A371" s="17">
        <v>43952</v>
      </c>
      <c r="B371" s="25">
        <v>23.422999999999998</v>
      </c>
    </row>
    <row r="372" spans="1:2" x14ac:dyDescent="0.3">
      <c r="A372" s="18">
        <v>43983</v>
      </c>
      <c r="B372" s="25">
        <v>22.298999999999999</v>
      </c>
    </row>
    <row r="373" spans="1:2" x14ac:dyDescent="0.3">
      <c r="A373" s="19">
        <v>44013</v>
      </c>
      <c r="B373" s="25">
        <v>22.403300000000002</v>
      </c>
    </row>
    <row r="374" spans="1:2" x14ac:dyDescent="0.3">
      <c r="A374" s="20">
        <v>44044</v>
      </c>
      <c r="B374" s="25">
        <v>22.2072</v>
      </c>
    </row>
    <row r="375" spans="1:2" x14ac:dyDescent="0.3">
      <c r="A375" s="21">
        <v>44075</v>
      </c>
      <c r="B375" s="25">
        <v>21.681000000000001</v>
      </c>
    </row>
    <row r="376" spans="1:2" x14ac:dyDescent="0.3">
      <c r="A376" s="22">
        <v>44105</v>
      </c>
      <c r="B376" s="25">
        <v>21.270499999999998</v>
      </c>
    </row>
  </sheetData>
  <mergeCells count="5">
    <mergeCell ref="A1:F1"/>
    <mergeCell ref="A3:F3"/>
    <mergeCell ref="A4:F4"/>
    <mergeCell ref="A6:F6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3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4" sqref="B4"/>
    </sheetView>
  </sheetViews>
  <sheetFormatPr baseColWidth="10" defaultColWidth="9.109375" defaultRowHeight="14.4" x14ac:dyDescent="0.3"/>
  <cols>
    <col min="2" max="2" width="19.109375" customWidth="1"/>
    <col min="3" max="3" width="31.33203125" customWidth="1"/>
  </cols>
  <sheetData>
    <row r="1" spans="1:3" ht="43.2" customHeight="1" x14ac:dyDescent="0.3">
      <c r="B1" s="34" t="s">
        <v>330</v>
      </c>
      <c r="C1" s="34"/>
    </row>
    <row r="2" spans="1:3" ht="28.95" customHeight="1" thickBot="1" x14ac:dyDescent="0.35">
      <c r="B2" s="34" t="s">
        <v>331</v>
      </c>
      <c r="C2" s="34"/>
    </row>
    <row r="3" spans="1:3" x14ac:dyDescent="0.3">
      <c r="B3" s="1" t="s">
        <v>0</v>
      </c>
      <c r="C3" s="2" t="s">
        <v>332</v>
      </c>
    </row>
    <row r="4" spans="1:3" x14ac:dyDescent="0.3">
      <c r="A4" s="29">
        <v>25204</v>
      </c>
      <c r="B4" s="3" t="s">
        <v>333</v>
      </c>
      <c r="C4" s="4">
        <v>1.159484238536E-2</v>
      </c>
    </row>
    <row r="5" spans="1:3" x14ac:dyDescent="0.3">
      <c r="A5" s="29">
        <v>25235</v>
      </c>
      <c r="B5" s="3" t="s">
        <v>334</v>
      </c>
      <c r="C5" s="4">
        <v>1.1636457741601E-2</v>
      </c>
    </row>
    <row r="6" spans="1:3" x14ac:dyDescent="0.3">
      <c r="A6" s="29">
        <v>25263</v>
      </c>
      <c r="B6" s="3" t="s">
        <v>335</v>
      </c>
      <c r="C6" s="4">
        <v>1.1647943020915E-2</v>
      </c>
    </row>
    <row r="7" spans="1:3" x14ac:dyDescent="0.3">
      <c r="A7" s="29">
        <v>25294</v>
      </c>
      <c r="B7" s="3" t="s">
        <v>336</v>
      </c>
      <c r="C7" s="4">
        <v>1.1679513291063001E-2</v>
      </c>
    </row>
    <row r="8" spans="1:3" x14ac:dyDescent="0.3">
      <c r="A8" s="29">
        <v>25324</v>
      </c>
      <c r="B8" s="3" t="s">
        <v>337</v>
      </c>
      <c r="C8" s="4">
        <v>1.1679513291063001E-2</v>
      </c>
    </row>
    <row r="9" spans="1:3" x14ac:dyDescent="0.3">
      <c r="A9" s="29">
        <v>25355</v>
      </c>
      <c r="B9" s="3" t="s">
        <v>338</v>
      </c>
      <c r="C9" s="4">
        <v>1.1721133828656E-2</v>
      </c>
    </row>
    <row r="10" spans="1:3" x14ac:dyDescent="0.3">
      <c r="A10" s="29">
        <v>25385</v>
      </c>
      <c r="B10" s="3" t="s">
        <v>339</v>
      </c>
      <c r="C10" s="4">
        <v>1.1765624389987E-2</v>
      </c>
    </row>
    <row r="11" spans="1:3" x14ac:dyDescent="0.3">
      <c r="A11" s="29">
        <v>25416</v>
      </c>
      <c r="B11" s="3" t="s">
        <v>340</v>
      </c>
      <c r="C11" s="4">
        <v>1.1778544681171E-2</v>
      </c>
    </row>
    <row r="12" spans="1:3" x14ac:dyDescent="0.3">
      <c r="A12" s="29">
        <v>25447</v>
      </c>
      <c r="B12" s="3" t="s">
        <v>341</v>
      </c>
      <c r="C12" s="4">
        <v>1.1889050989392001E-2</v>
      </c>
    </row>
    <row r="13" spans="1:3" x14ac:dyDescent="0.3">
      <c r="A13" s="29">
        <v>25477</v>
      </c>
      <c r="B13" s="3" t="s">
        <v>342</v>
      </c>
      <c r="C13" s="4">
        <v>1.2013912601418E-2</v>
      </c>
    </row>
    <row r="14" spans="1:3" x14ac:dyDescent="0.3">
      <c r="A14" s="29">
        <v>25508</v>
      </c>
      <c r="B14" s="3" t="s">
        <v>343</v>
      </c>
      <c r="C14" s="4">
        <v>1.2015347613287999E-2</v>
      </c>
    </row>
    <row r="15" spans="1:3" x14ac:dyDescent="0.3">
      <c r="A15" s="29">
        <v>25538</v>
      </c>
      <c r="B15" s="3" t="s">
        <v>344</v>
      </c>
      <c r="C15" s="4">
        <v>1.2105763749324001E-2</v>
      </c>
    </row>
    <row r="16" spans="1:3" x14ac:dyDescent="0.3">
      <c r="A16" s="29">
        <v>25569</v>
      </c>
      <c r="B16" s="3" t="s">
        <v>345</v>
      </c>
      <c r="C16" s="4">
        <v>1.2197614897229E-2</v>
      </c>
    </row>
    <row r="17" spans="1:3" x14ac:dyDescent="0.3">
      <c r="A17" s="29">
        <v>25600</v>
      </c>
      <c r="B17" s="3" t="s">
        <v>346</v>
      </c>
      <c r="C17" s="4">
        <v>1.219617988536E-2</v>
      </c>
    </row>
    <row r="18" spans="1:3" x14ac:dyDescent="0.3">
      <c r="A18" s="29">
        <v>25628</v>
      </c>
      <c r="B18" s="3" t="s">
        <v>347</v>
      </c>
      <c r="C18" s="4">
        <v>1.223206037322E-2</v>
      </c>
    </row>
    <row r="19" spans="1:3" x14ac:dyDescent="0.3">
      <c r="A19" s="29">
        <v>25659</v>
      </c>
      <c r="B19" s="3" t="s">
        <v>348</v>
      </c>
      <c r="C19" s="4">
        <v>1.2247845508293999E-2</v>
      </c>
    </row>
    <row r="20" spans="1:3" x14ac:dyDescent="0.3">
      <c r="A20" s="29">
        <v>25689</v>
      </c>
      <c r="B20" s="3" t="s">
        <v>349</v>
      </c>
      <c r="C20" s="4">
        <v>1.2273680910060999E-2</v>
      </c>
    </row>
    <row r="21" spans="1:3" x14ac:dyDescent="0.3">
      <c r="A21" s="29">
        <v>25720</v>
      </c>
      <c r="B21" s="3" t="s">
        <v>350</v>
      </c>
      <c r="C21" s="4">
        <v>1.2348311911022E-2</v>
      </c>
    </row>
    <row r="22" spans="1:3" x14ac:dyDescent="0.3">
      <c r="A22" s="29">
        <v>25750</v>
      </c>
      <c r="B22" s="3" t="s">
        <v>351</v>
      </c>
      <c r="C22" s="4">
        <v>1.240858760818E-2</v>
      </c>
    </row>
    <row r="23" spans="1:3" x14ac:dyDescent="0.3">
      <c r="A23" s="29">
        <v>25781</v>
      </c>
      <c r="B23" s="3" t="s">
        <v>352</v>
      </c>
      <c r="C23" s="4">
        <v>1.2465993280846001E-2</v>
      </c>
    </row>
    <row r="24" spans="1:3" x14ac:dyDescent="0.3">
      <c r="A24" s="29">
        <v>25812</v>
      </c>
      <c r="B24" s="3" t="s">
        <v>353</v>
      </c>
      <c r="C24" s="4">
        <v>1.2496133719725E-2</v>
      </c>
    </row>
    <row r="25" spans="1:3" x14ac:dyDescent="0.3">
      <c r="A25" s="29">
        <v>25842</v>
      </c>
      <c r="B25" s="3" t="s">
        <v>354</v>
      </c>
      <c r="C25" s="4">
        <v>1.2500438756084999E-2</v>
      </c>
    </row>
    <row r="26" spans="1:3" x14ac:dyDescent="0.3">
      <c r="A26" s="29">
        <v>25873</v>
      </c>
      <c r="B26" s="3" t="s">
        <v>355</v>
      </c>
      <c r="C26" s="4">
        <v>1.2567894695444001E-2</v>
      </c>
    </row>
    <row r="27" spans="1:3" x14ac:dyDescent="0.3">
      <c r="A27" s="29">
        <v>25903</v>
      </c>
      <c r="B27" s="3" t="s">
        <v>356</v>
      </c>
      <c r="C27" s="4">
        <v>1.2674095966554E-2</v>
      </c>
    </row>
    <row r="28" spans="1:3" x14ac:dyDescent="0.3">
      <c r="A28" s="29">
        <v>25934</v>
      </c>
      <c r="B28" s="3" t="s">
        <v>357</v>
      </c>
      <c r="C28" s="4">
        <v>1.279895757858E-2</v>
      </c>
    </row>
    <row r="29" spans="1:3" x14ac:dyDescent="0.3">
      <c r="A29" s="29">
        <v>25965</v>
      </c>
      <c r="B29" s="3" t="s">
        <v>358</v>
      </c>
      <c r="C29" s="4">
        <v>1.2852058214134999E-2</v>
      </c>
    </row>
    <row r="30" spans="1:3" x14ac:dyDescent="0.3">
      <c r="A30" s="29">
        <v>25993</v>
      </c>
      <c r="B30" s="3" t="s">
        <v>359</v>
      </c>
      <c r="C30" s="4">
        <v>1.2900853812578999E-2</v>
      </c>
    </row>
    <row r="31" spans="1:3" x14ac:dyDescent="0.3">
      <c r="A31" s="29">
        <v>26024</v>
      </c>
      <c r="B31" s="3" t="s">
        <v>360</v>
      </c>
      <c r="C31" s="4">
        <v>1.2966874739317E-2</v>
      </c>
    </row>
    <row r="32" spans="1:3" x14ac:dyDescent="0.3">
      <c r="A32" s="29">
        <v>26054</v>
      </c>
      <c r="B32" s="3" t="s">
        <v>361</v>
      </c>
      <c r="C32" s="4">
        <v>1.2994145153705E-2</v>
      </c>
    </row>
    <row r="33" spans="1:3" x14ac:dyDescent="0.3">
      <c r="A33" s="29">
        <v>26085</v>
      </c>
      <c r="B33" s="3" t="s">
        <v>362</v>
      </c>
      <c r="C33" s="4">
        <v>1.3052985838241001E-2</v>
      </c>
    </row>
    <row r="34" spans="1:3" x14ac:dyDescent="0.3">
      <c r="A34" s="29">
        <v>26115</v>
      </c>
      <c r="B34" s="3" t="s">
        <v>363</v>
      </c>
      <c r="C34" s="4">
        <v>1.3042940752149E-2</v>
      </c>
    </row>
    <row r="35" spans="1:3" x14ac:dyDescent="0.3">
      <c r="A35" s="29">
        <v>26146</v>
      </c>
      <c r="B35" s="3" t="s">
        <v>364</v>
      </c>
      <c r="C35" s="4">
        <v>1.3162057133842E-2</v>
      </c>
    </row>
    <row r="36" spans="1:3" x14ac:dyDescent="0.3">
      <c r="A36" s="29">
        <v>26177</v>
      </c>
      <c r="B36" s="3" t="s">
        <v>365</v>
      </c>
      <c r="C36" s="4">
        <v>1.3205112683304E-2</v>
      </c>
    </row>
    <row r="37" spans="1:3" x14ac:dyDescent="0.3">
      <c r="A37" s="29">
        <v>26207</v>
      </c>
      <c r="B37" s="3" t="s">
        <v>366</v>
      </c>
      <c r="C37" s="4">
        <v>1.3218032974488E-2</v>
      </c>
    </row>
    <row r="38" spans="1:3" x14ac:dyDescent="0.3">
      <c r="A38" s="29">
        <v>26238</v>
      </c>
      <c r="B38" s="3" t="s">
        <v>367</v>
      </c>
      <c r="C38" s="4">
        <v>1.3239558159294E-2</v>
      </c>
    </row>
    <row r="39" spans="1:3" x14ac:dyDescent="0.3">
      <c r="A39" s="29">
        <v>26268</v>
      </c>
      <c r="B39" s="3" t="s">
        <v>368</v>
      </c>
      <c r="C39" s="4">
        <v>1.3302709061542E-2</v>
      </c>
    </row>
    <row r="40" spans="1:3" x14ac:dyDescent="0.3">
      <c r="A40" s="29">
        <v>26299</v>
      </c>
      <c r="B40" s="3" t="s">
        <v>369</v>
      </c>
      <c r="C40" s="4">
        <v>1.3361549746078E-2</v>
      </c>
    </row>
    <row r="41" spans="1:3" x14ac:dyDescent="0.3">
      <c r="A41" s="29">
        <v>26330</v>
      </c>
      <c r="B41" s="3" t="s">
        <v>370</v>
      </c>
      <c r="C41" s="4">
        <v>1.3403170283671001E-2</v>
      </c>
    </row>
    <row r="42" spans="1:3" x14ac:dyDescent="0.3">
      <c r="A42" s="29">
        <v>26359</v>
      </c>
      <c r="B42" s="3" t="s">
        <v>371</v>
      </c>
      <c r="C42" s="4">
        <v>1.3476366272012E-2</v>
      </c>
    </row>
    <row r="43" spans="1:3" x14ac:dyDescent="0.3">
      <c r="A43" s="29">
        <v>26390</v>
      </c>
      <c r="B43" s="3" t="s">
        <v>372</v>
      </c>
      <c r="C43" s="4">
        <v>1.3561042358315E-2</v>
      </c>
    </row>
    <row r="44" spans="1:3" x14ac:dyDescent="0.3">
      <c r="A44" s="29">
        <v>26420</v>
      </c>
      <c r="B44" s="3" t="s">
        <v>373</v>
      </c>
      <c r="C44" s="4">
        <v>1.3588307592102999E-2</v>
      </c>
    </row>
    <row r="45" spans="1:3" x14ac:dyDescent="0.3">
      <c r="A45" s="29">
        <v>26451</v>
      </c>
      <c r="B45" s="3" t="s">
        <v>374</v>
      </c>
      <c r="C45" s="4">
        <v>1.3688768814232E-2</v>
      </c>
    </row>
    <row r="46" spans="1:3" x14ac:dyDescent="0.3">
      <c r="A46" s="29">
        <v>26481</v>
      </c>
      <c r="B46" s="3" t="s">
        <v>375</v>
      </c>
      <c r="C46" s="4">
        <v>1.3740439617765001E-2</v>
      </c>
    </row>
    <row r="47" spans="1:3" x14ac:dyDescent="0.3">
      <c r="A47" s="29">
        <v>26512</v>
      </c>
      <c r="B47" s="3" t="s">
        <v>376</v>
      </c>
      <c r="C47" s="4">
        <v>1.3830855753801E-2</v>
      </c>
    </row>
    <row r="48" spans="1:3" x14ac:dyDescent="0.3">
      <c r="A48" s="29">
        <v>26543</v>
      </c>
      <c r="B48" s="3" t="s">
        <v>377</v>
      </c>
      <c r="C48" s="4">
        <v>1.3894001475448999E-2</v>
      </c>
    </row>
    <row r="49" spans="1:3" x14ac:dyDescent="0.3">
      <c r="A49" s="29">
        <v>26573</v>
      </c>
      <c r="B49" s="3" t="s">
        <v>378</v>
      </c>
      <c r="C49" s="4">
        <v>1.3904046561542E-2</v>
      </c>
    </row>
    <row r="50" spans="1:3" x14ac:dyDescent="0.3">
      <c r="A50" s="29">
        <v>26604</v>
      </c>
      <c r="B50" s="3" t="s">
        <v>379</v>
      </c>
      <c r="C50" s="4">
        <v>1.3994462697578E-2</v>
      </c>
    </row>
    <row r="51" spans="1:3" x14ac:dyDescent="0.3">
      <c r="A51" s="29">
        <v>26634</v>
      </c>
      <c r="B51" s="3" t="s">
        <v>380</v>
      </c>
      <c r="C51" s="4">
        <v>1.4041828464751001E-2</v>
      </c>
    </row>
    <row r="52" spans="1:3" x14ac:dyDescent="0.3">
      <c r="A52" s="29">
        <v>26665</v>
      </c>
      <c r="B52" s="3" t="s">
        <v>381</v>
      </c>
      <c r="C52" s="4">
        <v>1.42456209335E-2</v>
      </c>
    </row>
    <row r="53" spans="1:3" x14ac:dyDescent="0.3">
      <c r="A53" s="29">
        <v>26696</v>
      </c>
      <c r="B53" s="3" t="s">
        <v>382</v>
      </c>
      <c r="C53" s="4">
        <v>1.4363307483171999E-2</v>
      </c>
    </row>
    <row r="54" spans="1:3" x14ac:dyDescent="0.3">
      <c r="A54" s="29">
        <v>26724</v>
      </c>
      <c r="B54" s="3" t="s">
        <v>383</v>
      </c>
      <c r="C54" s="4">
        <v>1.4489604107068E-2</v>
      </c>
    </row>
    <row r="55" spans="1:3" x14ac:dyDescent="0.3">
      <c r="A55" s="29">
        <v>26755</v>
      </c>
      <c r="B55" s="3" t="s">
        <v>384</v>
      </c>
      <c r="C55" s="4">
        <v>1.4719231977583E-2</v>
      </c>
    </row>
    <row r="56" spans="1:3" x14ac:dyDescent="0.3">
      <c r="A56" s="29">
        <v>26785</v>
      </c>
      <c r="B56" s="3" t="s">
        <v>385</v>
      </c>
      <c r="C56" s="4">
        <v>1.4875669040357E-2</v>
      </c>
    </row>
    <row r="57" spans="1:3" x14ac:dyDescent="0.3">
      <c r="A57" s="29">
        <v>26816</v>
      </c>
      <c r="B57" s="3" t="s">
        <v>386</v>
      </c>
      <c r="C57" s="4">
        <v>1.4997655446541001E-2</v>
      </c>
    </row>
    <row r="58" spans="1:3" x14ac:dyDescent="0.3">
      <c r="A58" s="29">
        <v>26846</v>
      </c>
      <c r="B58" s="3" t="s">
        <v>387</v>
      </c>
      <c r="C58" s="4">
        <v>1.5382285367960999E-2</v>
      </c>
    </row>
    <row r="59" spans="1:3" x14ac:dyDescent="0.3">
      <c r="A59" s="29">
        <v>26877</v>
      </c>
      <c r="B59" s="3" t="s">
        <v>388</v>
      </c>
      <c r="C59" s="4">
        <v>1.5629138566770999E-2</v>
      </c>
    </row>
    <row r="60" spans="1:3" x14ac:dyDescent="0.3">
      <c r="A60" s="29">
        <v>26908</v>
      </c>
      <c r="B60" s="3" t="s">
        <v>389</v>
      </c>
      <c r="C60" s="4">
        <v>1.6000848196255999E-2</v>
      </c>
    </row>
    <row r="61" spans="1:3" x14ac:dyDescent="0.3">
      <c r="A61" s="29">
        <v>26938</v>
      </c>
      <c r="B61" s="3" t="s">
        <v>390</v>
      </c>
      <c r="C61" s="4">
        <v>1.6206080857473E-2</v>
      </c>
    </row>
    <row r="62" spans="1:3" x14ac:dyDescent="0.3">
      <c r="A62" s="29">
        <v>26969</v>
      </c>
      <c r="B62" s="3" t="s">
        <v>391</v>
      </c>
      <c r="C62" s="4">
        <v>1.640557346971E-2</v>
      </c>
    </row>
    <row r="63" spans="1:3" x14ac:dyDescent="0.3">
      <c r="A63" s="29">
        <v>26999</v>
      </c>
      <c r="B63" s="3" t="s">
        <v>392</v>
      </c>
      <c r="C63" s="4">
        <v>1.7042791457570001E-2</v>
      </c>
    </row>
    <row r="64" spans="1:3" x14ac:dyDescent="0.3">
      <c r="A64" s="29">
        <v>27030</v>
      </c>
      <c r="B64" s="3" t="s">
        <v>393</v>
      </c>
      <c r="C64" s="4">
        <v>1.7652744212393E-2</v>
      </c>
    </row>
    <row r="65" spans="1:3" x14ac:dyDescent="0.3">
      <c r="A65" s="29">
        <v>27061</v>
      </c>
      <c r="B65" s="3" t="s">
        <v>394</v>
      </c>
      <c r="C65" s="4">
        <v>1.8051724256265E-2</v>
      </c>
    </row>
    <row r="66" spans="1:3" x14ac:dyDescent="0.3">
      <c r="A66" s="29">
        <v>27089</v>
      </c>
      <c r="B66" s="3" t="s">
        <v>395</v>
      </c>
      <c r="C66" s="4">
        <v>1.8190941171344E-2</v>
      </c>
    </row>
    <row r="67" spans="1:3" x14ac:dyDescent="0.3">
      <c r="A67" s="29">
        <v>27120</v>
      </c>
      <c r="B67" s="3" t="s">
        <v>396</v>
      </c>
      <c r="C67" s="4">
        <v>1.8437789189555E-2</v>
      </c>
    </row>
    <row r="68" spans="1:3" x14ac:dyDescent="0.3">
      <c r="A68" s="29">
        <v>27150</v>
      </c>
      <c r="B68" s="3" t="s">
        <v>397</v>
      </c>
      <c r="C68" s="4">
        <v>1.8582746153615E-2</v>
      </c>
    </row>
    <row r="69" spans="1:3" x14ac:dyDescent="0.3">
      <c r="A69" s="29">
        <v>27181</v>
      </c>
      <c r="B69" s="3" t="s">
        <v>398</v>
      </c>
      <c r="C69" s="4">
        <v>1.8766448450177001E-2</v>
      </c>
    </row>
    <row r="70" spans="1:3" x14ac:dyDescent="0.3">
      <c r="A70" s="29">
        <v>27211</v>
      </c>
      <c r="B70" s="3" t="s">
        <v>399</v>
      </c>
      <c r="C70" s="4">
        <v>1.9037696858284998E-2</v>
      </c>
    </row>
    <row r="71" spans="1:3" x14ac:dyDescent="0.3">
      <c r="A71" s="29">
        <v>27242</v>
      </c>
      <c r="B71" s="3" t="s">
        <v>400</v>
      </c>
      <c r="C71" s="4">
        <v>1.9238624482391001E-2</v>
      </c>
    </row>
    <row r="72" spans="1:3" x14ac:dyDescent="0.3">
      <c r="A72" s="29">
        <v>27273</v>
      </c>
      <c r="B72" s="3" t="s">
        <v>401</v>
      </c>
      <c r="C72" s="4">
        <v>1.9456772254943001E-2</v>
      </c>
    </row>
    <row r="73" spans="1:3" x14ac:dyDescent="0.3">
      <c r="A73" s="29">
        <v>27303</v>
      </c>
      <c r="B73" s="3" t="s">
        <v>402</v>
      </c>
      <c r="C73" s="4">
        <v>1.9842832007633E-2</v>
      </c>
    </row>
    <row r="74" spans="1:3" x14ac:dyDescent="0.3">
      <c r="A74" s="29">
        <v>27334</v>
      </c>
      <c r="B74" s="3" t="s">
        <v>403</v>
      </c>
      <c r="C74" s="4">
        <v>2.0393944077167998E-2</v>
      </c>
    </row>
    <row r="75" spans="1:3" x14ac:dyDescent="0.3">
      <c r="A75" s="29">
        <v>27364</v>
      </c>
      <c r="B75" s="3" t="s">
        <v>404</v>
      </c>
      <c r="C75" s="4">
        <v>2.0553251164433E-2</v>
      </c>
    </row>
    <row r="76" spans="1:3" x14ac:dyDescent="0.3">
      <c r="A76" s="29">
        <v>27395</v>
      </c>
      <c r="B76" s="3" t="s">
        <v>405</v>
      </c>
      <c r="C76" s="4">
        <v>2.0815889498316999E-2</v>
      </c>
    </row>
    <row r="77" spans="1:3" x14ac:dyDescent="0.3">
      <c r="A77" s="29">
        <v>27426</v>
      </c>
      <c r="B77" s="3" t="s">
        <v>406</v>
      </c>
      <c r="C77" s="4">
        <v>2.0930700842899001E-2</v>
      </c>
    </row>
    <row r="78" spans="1:3" x14ac:dyDescent="0.3">
      <c r="A78" s="29">
        <v>27454</v>
      </c>
      <c r="B78" s="3" t="s">
        <v>407</v>
      </c>
      <c r="C78" s="4">
        <v>2.1062737516527E-2</v>
      </c>
    </row>
    <row r="79" spans="1:3" x14ac:dyDescent="0.3">
      <c r="A79" s="29">
        <v>27485</v>
      </c>
      <c r="B79" s="3" t="s">
        <v>408</v>
      </c>
      <c r="C79" s="4">
        <v>2.1240699763357001E-2</v>
      </c>
    </row>
    <row r="80" spans="1:3" x14ac:dyDescent="0.3">
      <c r="A80" s="29">
        <v>27515</v>
      </c>
      <c r="B80" s="3" t="s">
        <v>409</v>
      </c>
      <c r="C80" s="4">
        <v>2.1524868462647999E-2</v>
      </c>
    </row>
    <row r="81" spans="1:3" x14ac:dyDescent="0.3">
      <c r="A81" s="29">
        <v>27546</v>
      </c>
      <c r="B81" s="3" t="s">
        <v>410</v>
      </c>
      <c r="C81" s="4">
        <v>2.1890838043151999E-2</v>
      </c>
    </row>
    <row r="82" spans="1:3" x14ac:dyDescent="0.3">
      <c r="A82" s="29">
        <v>27576</v>
      </c>
      <c r="B82" s="3" t="s">
        <v>411</v>
      </c>
      <c r="C82" s="4">
        <v>2.2065930265491002E-2</v>
      </c>
    </row>
    <row r="83" spans="1:3" x14ac:dyDescent="0.3">
      <c r="A83" s="29">
        <v>27607</v>
      </c>
      <c r="B83" s="3" t="s">
        <v>412</v>
      </c>
      <c r="C83" s="4">
        <v>2.2256812804255E-2</v>
      </c>
    </row>
    <row r="84" spans="1:3" x14ac:dyDescent="0.3">
      <c r="A84" s="29">
        <v>27638</v>
      </c>
      <c r="B84" s="3" t="s">
        <v>413</v>
      </c>
      <c r="C84" s="4">
        <v>2.2418984735410999E-2</v>
      </c>
    </row>
    <row r="85" spans="1:3" x14ac:dyDescent="0.3">
      <c r="A85" s="29">
        <v>27668</v>
      </c>
      <c r="B85" s="3" t="s">
        <v>414</v>
      </c>
      <c r="C85" s="4">
        <v>2.2533801260593001E-2</v>
      </c>
    </row>
    <row r="86" spans="1:3" x14ac:dyDescent="0.3">
      <c r="A86" s="29">
        <v>27699</v>
      </c>
      <c r="B86" s="3" t="s">
        <v>415</v>
      </c>
      <c r="C86" s="4">
        <v>2.2691673335988E-2</v>
      </c>
    </row>
    <row r="87" spans="1:3" x14ac:dyDescent="0.3">
      <c r="A87" s="29">
        <v>27729</v>
      </c>
      <c r="B87" s="3" t="s">
        <v>416</v>
      </c>
      <c r="C87" s="4">
        <v>2.2876810644420001E-2</v>
      </c>
    </row>
    <row r="88" spans="1:3" x14ac:dyDescent="0.3">
      <c r="A88" s="29">
        <v>27760</v>
      </c>
      <c r="B88" s="3" t="s">
        <v>417</v>
      </c>
      <c r="C88" s="4">
        <v>2.3318846237755E-2</v>
      </c>
    </row>
    <row r="89" spans="1:3" x14ac:dyDescent="0.3">
      <c r="A89" s="29">
        <v>27791</v>
      </c>
      <c r="B89" s="3" t="s">
        <v>418</v>
      </c>
      <c r="C89" s="4">
        <v>2.3755141782108E-2</v>
      </c>
    </row>
    <row r="90" spans="1:3" x14ac:dyDescent="0.3">
      <c r="A90" s="29">
        <v>27820</v>
      </c>
      <c r="B90" s="3" t="s">
        <v>419</v>
      </c>
      <c r="C90" s="4">
        <v>2.3987639677113998E-2</v>
      </c>
    </row>
    <row r="91" spans="1:3" x14ac:dyDescent="0.3">
      <c r="A91" s="29">
        <v>27851</v>
      </c>
      <c r="B91" s="3" t="s">
        <v>420</v>
      </c>
      <c r="C91" s="4">
        <v>2.4155556838601999E-2</v>
      </c>
    </row>
    <row r="92" spans="1:3" x14ac:dyDescent="0.3">
      <c r="A92" s="29">
        <v>27881</v>
      </c>
      <c r="B92" s="3" t="s">
        <v>421</v>
      </c>
      <c r="C92" s="4">
        <v>2.4324909011960001E-2</v>
      </c>
    </row>
    <row r="93" spans="1:3" x14ac:dyDescent="0.3">
      <c r="A93" s="29">
        <v>27912</v>
      </c>
      <c r="B93" s="3" t="s">
        <v>422</v>
      </c>
      <c r="C93" s="4">
        <v>2.4422500208846998E-2</v>
      </c>
    </row>
    <row r="94" spans="1:3" x14ac:dyDescent="0.3">
      <c r="A94" s="29">
        <v>27942</v>
      </c>
      <c r="B94" s="3" t="s">
        <v>423</v>
      </c>
      <c r="C94" s="4">
        <v>2.4629167882684998E-2</v>
      </c>
    </row>
    <row r="95" spans="1:3" x14ac:dyDescent="0.3">
      <c r="A95" s="29">
        <v>27973</v>
      </c>
      <c r="B95" s="3" t="s">
        <v>424</v>
      </c>
      <c r="C95" s="4">
        <v>2.4864535802933001E-2</v>
      </c>
    </row>
    <row r="96" spans="1:3" x14ac:dyDescent="0.3">
      <c r="A96" s="29">
        <v>28004</v>
      </c>
      <c r="B96" s="3" t="s">
        <v>425</v>
      </c>
      <c r="C96" s="4">
        <v>2.5712731681591001E-2</v>
      </c>
    </row>
    <row r="97" spans="1:3" x14ac:dyDescent="0.3">
      <c r="A97" s="29">
        <v>28034</v>
      </c>
      <c r="B97" s="3" t="s">
        <v>426</v>
      </c>
      <c r="C97" s="4">
        <v>2.7160830049132001E-2</v>
      </c>
    </row>
    <row r="98" spans="1:3" x14ac:dyDescent="0.3">
      <c r="A98" s="29">
        <v>28065</v>
      </c>
      <c r="B98" s="3" t="s">
        <v>427</v>
      </c>
      <c r="C98" s="4">
        <v>2.8387910619629E-2</v>
      </c>
    </row>
    <row r="99" spans="1:3" x14ac:dyDescent="0.3">
      <c r="A99" s="29">
        <v>28095</v>
      </c>
      <c r="B99" s="3" t="s">
        <v>428</v>
      </c>
      <c r="C99" s="4">
        <v>2.9099759608450002E-2</v>
      </c>
    </row>
    <row r="100" spans="1:3" x14ac:dyDescent="0.3">
      <c r="A100" s="29">
        <v>28126</v>
      </c>
      <c r="B100" s="3" t="s">
        <v>429</v>
      </c>
      <c r="C100" s="4">
        <v>3.0026891525181999E-2</v>
      </c>
    </row>
    <row r="101" spans="1:3" x14ac:dyDescent="0.3">
      <c r="A101" s="29">
        <v>28157</v>
      </c>
      <c r="B101" s="3" t="s">
        <v>430</v>
      </c>
      <c r="C101" s="4">
        <v>3.068994491556E-2</v>
      </c>
    </row>
    <row r="102" spans="1:3" x14ac:dyDescent="0.3">
      <c r="A102" s="29">
        <v>28185</v>
      </c>
      <c r="B102" s="3" t="s">
        <v>431</v>
      </c>
      <c r="C102" s="4">
        <v>3.1225266669420999E-2</v>
      </c>
    </row>
    <row r="103" spans="1:3" x14ac:dyDescent="0.3">
      <c r="A103" s="29">
        <v>28216</v>
      </c>
      <c r="B103" s="3" t="s">
        <v>432</v>
      </c>
      <c r="C103" s="4">
        <v>3.1697442701634999E-2</v>
      </c>
    </row>
    <row r="104" spans="1:3" x14ac:dyDescent="0.3">
      <c r="A104" s="29">
        <v>28246</v>
      </c>
      <c r="B104" s="3" t="s">
        <v>433</v>
      </c>
      <c r="C104" s="4">
        <v>3.1975866170592997E-2</v>
      </c>
    </row>
    <row r="105" spans="1:3" x14ac:dyDescent="0.3">
      <c r="A105" s="29">
        <v>28277</v>
      </c>
      <c r="B105" s="3" t="s">
        <v>434</v>
      </c>
      <c r="C105" s="4">
        <v>3.2367671152864E-2</v>
      </c>
    </row>
    <row r="106" spans="1:3" x14ac:dyDescent="0.3">
      <c r="A106" s="29">
        <v>28307</v>
      </c>
      <c r="B106" s="3" t="s">
        <v>435</v>
      </c>
      <c r="C106" s="4">
        <v>3.2733645913966998E-2</v>
      </c>
    </row>
    <row r="107" spans="1:3" x14ac:dyDescent="0.3">
      <c r="A107" s="29">
        <v>28338</v>
      </c>
      <c r="B107" s="3" t="s">
        <v>436</v>
      </c>
      <c r="C107" s="4">
        <v>3.3405309377817001E-2</v>
      </c>
    </row>
    <row r="108" spans="1:3" x14ac:dyDescent="0.3">
      <c r="A108" s="29">
        <v>28369</v>
      </c>
      <c r="B108" s="3" t="s">
        <v>437</v>
      </c>
      <c r="C108" s="4">
        <v>3.3998041984945E-2</v>
      </c>
    </row>
    <row r="109" spans="1:3" x14ac:dyDescent="0.3">
      <c r="A109" s="29">
        <v>28399</v>
      </c>
      <c r="B109" s="3" t="s">
        <v>438</v>
      </c>
      <c r="C109" s="4">
        <v>3.4257810294338997E-2</v>
      </c>
    </row>
    <row r="110" spans="1:3" x14ac:dyDescent="0.3">
      <c r="A110" s="29">
        <v>28430</v>
      </c>
      <c r="B110" s="3" t="s">
        <v>439</v>
      </c>
      <c r="C110" s="4">
        <v>3.4632389948314003E-2</v>
      </c>
    </row>
    <row r="111" spans="1:3" x14ac:dyDescent="0.3">
      <c r="A111" s="29">
        <v>28460</v>
      </c>
      <c r="B111" s="3" t="s">
        <v>440</v>
      </c>
      <c r="C111" s="4">
        <v>3.5111741042130003E-2</v>
      </c>
    </row>
    <row r="112" spans="1:3" x14ac:dyDescent="0.3">
      <c r="A112" s="29">
        <v>28491</v>
      </c>
      <c r="B112" s="3" t="s">
        <v>441</v>
      </c>
      <c r="C112" s="4">
        <v>3.5892480982931997E-2</v>
      </c>
    </row>
    <row r="113" spans="1:3" x14ac:dyDescent="0.3">
      <c r="A113" s="29">
        <v>28522</v>
      </c>
      <c r="B113" s="3" t="s">
        <v>442</v>
      </c>
      <c r="C113" s="4">
        <v>3.6407712564607002E-2</v>
      </c>
    </row>
    <row r="114" spans="1:3" x14ac:dyDescent="0.3">
      <c r="A114" s="29">
        <v>28550</v>
      </c>
      <c r="B114" s="3" t="s">
        <v>443</v>
      </c>
      <c r="C114" s="4">
        <v>3.6786597255693998E-2</v>
      </c>
    </row>
    <row r="115" spans="1:3" x14ac:dyDescent="0.3">
      <c r="A115" s="29">
        <v>28581</v>
      </c>
      <c r="B115" s="3" t="s">
        <v>444</v>
      </c>
      <c r="C115" s="4">
        <v>3.7195627566259999E-2</v>
      </c>
    </row>
    <row r="116" spans="1:3" x14ac:dyDescent="0.3">
      <c r="A116" s="29">
        <v>28611</v>
      </c>
      <c r="B116" s="3" t="s">
        <v>445</v>
      </c>
      <c r="C116" s="4">
        <v>3.7560162134143003E-2</v>
      </c>
    </row>
    <row r="117" spans="1:3" x14ac:dyDescent="0.3">
      <c r="A117" s="29">
        <v>28642</v>
      </c>
      <c r="B117" s="3" t="s">
        <v>446</v>
      </c>
      <c r="C117" s="4">
        <v>3.8076828728438997E-2</v>
      </c>
    </row>
    <row r="118" spans="1:3" x14ac:dyDescent="0.3">
      <c r="A118" s="29">
        <v>28672</v>
      </c>
      <c r="B118" s="3" t="s">
        <v>447</v>
      </c>
      <c r="C118" s="4">
        <v>3.8722661971122001E-2</v>
      </c>
    </row>
    <row r="119" spans="1:3" x14ac:dyDescent="0.3">
      <c r="A119" s="29">
        <v>28703</v>
      </c>
      <c r="B119" s="3" t="s">
        <v>448</v>
      </c>
      <c r="C119" s="4">
        <v>3.9108726903659997E-2</v>
      </c>
    </row>
    <row r="120" spans="1:3" x14ac:dyDescent="0.3">
      <c r="A120" s="29">
        <v>28734</v>
      </c>
      <c r="B120" s="3" t="s">
        <v>449</v>
      </c>
      <c r="C120" s="4">
        <v>3.9555067534107001E-2</v>
      </c>
    </row>
    <row r="121" spans="1:3" x14ac:dyDescent="0.3">
      <c r="A121" s="29">
        <v>28764</v>
      </c>
      <c r="B121" s="3" t="s">
        <v>450</v>
      </c>
      <c r="C121" s="4">
        <v>4.0034418627922001E-2</v>
      </c>
    </row>
    <row r="122" spans="1:3" x14ac:dyDescent="0.3">
      <c r="A122" s="29">
        <v>28795</v>
      </c>
      <c r="B122" s="3" t="s">
        <v>451</v>
      </c>
      <c r="C122" s="4">
        <v>4.0446313782378999E-2</v>
      </c>
    </row>
    <row r="123" spans="1:3" x14ac:dyDescent="0.3">
      <c r="A123" s="29">
        <v>28825</v>
      </c>
      <c r="B123" s="3" t="s">
        <v>452</v>
      </c>
      <c r="C123" s="4">
        <v>4.0789323166206003E-2</v>
      </c>
    </row>
    <row r="124" spans="1:3" x14ac:dyDescent="0.3">
      <c r="A124" s="29">
        <v>28856</v>
      </c>
      <c r="B124" s="3" t="s">
        <v>453</v>
      </c>
      <c r="C124" s="4">
        <v>4.2237421533746003E-2</v>
      </c>
    </row>
    <row r="125" spans="1:3" x14ac:dyDescent="0.3">
      <c r="A125" s="29">
        <v>28887</v>
      </c>
      <c r="B125" s="3" t="s">
        <v>454</v>
      </c>
      <c r="C125" s="4">
        <v>4.2844504263326998E-2</v>
      </c>
    </row>
    <row r="126" spans="1:3" x14ac:dyDescent="0.3">
      <c r="A126" s="29">
        <v>28915</v>
      </c>
      <c r="B126" s="3" t="s">
        <v>455</v>
      </c>
      <c r="C126" s="4">
        <v>4.3425751591141003E-2</v>
      </c>
    </row>
    <row r="127" spans="1:3" x14ac:dyDescent="0.3">
      <c r="A127" s="29">
        <v>28946</v>
      </c>
      <c r="B127" s="3" t="s">
        <v>456</v>
      </c>
      <c r="C127" s="4">
        <v>4.3814686549672001E-2</v>
      </c>
    </row>
    <row r="128" spans="1:3" x14ac:dyDescent="0.3">
      <c r="A128" s="29">
        <v>28976</v>
      </c>
      <c r="B128" s="3" t="s">
        <v>457</v>
      </c>
      <c r="C128" s="4">
        <v>4.4388763996483997E-2</v>
      </c>
    </row>
    <row r="129" spans="1:3" x14ac:dyDescent="0.3">
      <c r="A129" s="29">
        <v>29007</v>
      </c>
      <c r="B129" s="3" t="s">
        <v>458</v>
      </c>
      <c r="C129" s="4">
        <v>4.4881030200883E-2</v>
      </c>
    </row>
    <row r="130" spans="1:3" x14ac:dyDescent="0.3">
      <c r="A130" s="29">
        <v>29037</v>
      </c>
      <c r="B130" s="3" t="s">
        <v>459</v>
      </c>
      <c r="C130" s="4">
        <v>4.5424962028216997E-2</v>
      </c>
    </row>
    <row r="131" spans="1:3" x14ac:dyDescent="0.3">
      <c r="A131" s="29">
        <v>29068</v>
      </c>
      <c r="B131" s="3" t="s">
        <v>460</v>
      </c>
      <c r="C131" s="4">
        <v>4.6112415808491999E-2</v>
      </c>
    </row>
    <row r="132" spans="1:3" x14ac:dyDescent="0.3">
      <c r="A132" s="29">
        <v>29099</v>
      </c>
      <c r="B132" s="3" t="s">
        <v>461</v>
      </c>
      <c r="C132" s="4">
        <v>4.6677878001232E-2</v>
      </c>
    </row>
    <row r="133" spans="1:3" x14ac:dyDescent="0.3">
      <c r="A133" s="29">
        <v>29129</v>
      </c>
      <c r="B133" s="3" t="s">
        <v>462</v>
      </c>
      <c r="C133" s="4">
        <v>4.7493063416521E-2</v>
      </c>
    </row>
    <row r="134" spans="1:3" x14ac:dyDescent="0.3">
      <c r="A134" s="29">
        <v>29160</v>
      </c>
      <c r="B134" s="3" t="s">
        <v>463</v>
      </c>
      <c r="C134" s="4">
        <v>4.8104451183965002E-2</v>
      </c>
    </row>
    <row r="135" spans="1:3" x14ac:dyDescent="0.3">
      <c r="A135" s="29">
        <v>29190</v>
      </c>
      <c r="B135" s="3" t="s">
        <v>464</v>
      </c>
      <c r="C135" s="4">
        <v>4.8955511907265999E-2</v>
      </c>
    </row>
    <row r="136" spans="1:3" x14ac:dyDescent="0.3">
      <c r="A136" s="29">
        <v>29221</v>
      </c>
      <c r="B136" s="3" t="s">
        <v>465</v>
      </c>
      <c r="C136" s="4">
        <v>5.1342222289500999E-2</v>
      </c>
    </row>
    <row r="137" spans="1:3" x14ac:dyDescent="0.3">
      <c r="A137" s="29">
        <v>29252</v>
      </c>
      <c r="B137" s="3" t="s">
        <v>466</v>
      </c>
      <c r="C137" s="4">
        <v>5.2529117335026E-2</v>
      </c>
    </row>
    <row r="138" spans="1:3" x14ac:dyDescent="0.3">
      <c r="A138" s="29">
        <v>29281</v>
      </c>
      <c r="B138" s="3" t="s">
        <v>467</v>
      </c>
      <c r="C138" s="4">
        <v>5.3609811109441997E-2</v>
      </c>
    </row>
    <row r="139" spans="1:3" x14ac:dyDescent="0.3">
      <c r="A139" s="29">
        <v>29312</v>
      </c>
      <c r="B139" s="3" t="s">
        <v>468</v>
      </c>
      <c r="C139" s="4">
        <v>5.4546982931667001E-2</v>
      </c>
    </row>
    <row r="140" spans="1:3" x14ac:dyDescent="0.3">
      <c r="A140" s="29">
        <v>29342</v>
      </c>
      <c r="B140" s="3" t="s">
        <v>469</v>
      </c>
      <c r="C140" s="4">
        <v>5.5436799348668998E-2</v>
      </c>
    </row>
    <row r="141" spans="1:3" x14ac:dyDescent="0.3">
      <c r="A141" s="29">
        <v>29373</v>
      </c>
      <c r="B141" s="3" t="s">
        <v>470</v>
      </c>
      <c r="C141" s="4">
        <v>5.6536148282649003E-2</v>
      </c>
    </row>
    <row r="142" spans="1:3" x14ac:dyDescent="0.3">
      <c r="A142" s="29">
        <v>29403</v>
      </c>
      <c r="B142" s="3" t="s">
        <v>471</v>
      </c>
      <c r="C142" s="4">
        <v>5.8114848311197002E-2</v>
      </c>
    </row>
    <row r="143" spans="1:3" x14ac:dyDescent="0.3">
      <c r="A143" s="29">
        <v>29434</v>
      </c>
      <c r="B143" s="3" t="s">
        <v>472</v>
      </c>
      <c r="C143" s="4">
        <v>5.9318963504416997E-2</v>
      </c>
    </row>
    <row r="144" spans="1:3" x14ac:dyDescent="0.3">
      <c r="A144" s="29">
        <v>29465</v>
      </c>
      <c r="B144" s="3" t="s">
        <v>473</v>
      </c>
      <c r="C144" s="4">
        <v>5.9977717037531998E-2</v>
      </c>
    </row>
    <row r="145" spans="1:3" x14ac:dyDescent="0.3">
      <c r="A145" s="29">
        <v>29495</v>
      </c>
      <c r="B145" s="3" t="s">
        <v>474</v>
      </c>
      <c r="C145" s="4">
        <v>6.0886183433500003E-2</v>
      </c>
    </row>
    <row r="146" spans="1:3" x14ac:dyDescent="0.3">
      <c r="A146" s="29">
        <v>29526</v>
      </c>
      <c r="B146" s="3" t="s">
        <v>475</v>
      </c>
      <c r="C146" s="4">
        <v>6.1942481999368998E-2</v>
      </c>
    </row>
    <row r="147" spans="1:3" x14ac:dyDescent="0.3">
      <c r="A147" s="29">
        <v>29556</v>
      </c>
      <c r="B147" s="3" t="s">
        <v>476</v>
      </c>
      <c r="C147" s="4">
        <v>6.3567107601118E-2</v>
      </c>
    </row>
    <row r="148" spans="1:3" x14ac:dyDescent="0.3">
      <c r="A148" s="29">
        <v>29587</v>
      </c>
      <c r="B148" s="3" t="s">
        <v>477</v>
      </c>
      <c r="C148" s="4">
        <v>6.5615113636636996E-2</v>
      </c>
    </row>
    <row r="149" spans="1:3" x14ac:dyDescent="0.3">
      <c r="A149" s="29">
        <v>29618</v>
      </c>
      <c r="B149" s="3" t="s">
        <v>478</v>
      </c>
      <c r="C149" s="4">
        <v>6.7226824128553006E-2</v>
      </c>
    </row>
    <row r="150" spans="1:3" x14ac:dyDescent="0.3">
      <c r="A150" s="29">
        <v>29646</v>
      </c>
      <c r="B150" s="3" t="s">
        <v>479</v>
      </c>
      <c r="C150" s="4">
        <v>6.8664872228650004E-2</v>
      </c>
    </row>
    <row r="151" spans="1:3" x14ac:dyDescent="0.3">
      <c r="A151" s="29">
        <v>29677</v>
      </c>
      <c r="B151" s="3" t="s">
        <v>480</v>
      </c>
      <c r="C151" s="4">
        <v>7.0213436998917994E-2</v>
      </c>
    </row>
    <row r="152" spans="1:3" x14ac:dyDescent="0.3">
      <c r="A152" s="29">
        <v>29707</v>
      </c>
      <c r="B152" s="3" t="s">
        <v>481</v>
      </c>
      <c r="C152" s="4">
        <v>7.1275470432417998E-2</v>
      </c>
    </row>
    <row r="153" spans="1:3" x14ac:dyDescent="0.3">
      <c r="A153" s="29">
        <v>29738</v>
      </c>
      <c r="B153" s="3" t="s">
        <v>482</v>
      </c>
      <c r="C153" s="4">
        <v>7.2271488120529997E-2</v>
      </c>
    </row>
    <row r="154" spans="1:3" x14ac:dyDescent="0.3">
      <c r="A154" s="29">
        <v>29768</v>
      </c>
      <c r="B154" s="3" t="s">
        <v>483</v>
      </c>
      <c r="C154" s="4">
        <v>7.3544494264979998E-2</v>
      </c>
    </row>
    <row r="155" spans="1:3" x14ac:dyDescent="0.3">
      <c r="A155" s="29">
        <v>29799</v>
      </c>
      <c r="B155" s="3" t="s">
        <v>484</v>
      </c>
      <c r="C155" s="4">
        <v>7.5060048571127996E-2</v>
      </c>
    </row>
    <row r="156" spans="1:3" x14ac:dyDescent="0.3">
      <c r="A156" s="29">
        <v>29830</v>
      </c>
      <c r="B156" s="3" t="s">
        <v>485</v>
      </c>
      <c r="C156" s="4">
        <v>7.6456481314983005E-2</v>
      </c>
    </row>
    <row r="157" spans="1:3" x14ac:dyDescent="0.3">
      <c r="A157" s="29">
        <v>29860</v>
      </c>
      <c r="B157" s="3" t="s">
        <v>486</v>
      </c>
      <c r="C157" s="4">
        <v>7.8152867893202999E-2</v>
      </c>
    </row>
    <row r="158" spans="1:3" x14ac:dyDescent="0.3">
      <c r="A158" s="29">
        <v>29891</v>
      </c>
      <c r="B158" s="3" t="s">
        <v>487</v>
      </c>
      <c r="C158" s="4">
        <v>7.9656936920788998E-2</v>
      </c>
    </row>
    <row r="159" spans="1:3" x14ac:dyDescent="0.3">
      <c r="A159" s="29">
        <v>29921</v>
      </c>
      <c r="B159" s="3" t="s">
        <v>488</v>
      </c>
      <c r="C159" s="4">
        <v>8.1801099141324995E-2</v>
      </c>
    </row>
    <row r="160" spans="1:3" x14ac:dyDescent="0.3">
      <c r="A160" s="29">
        <v>29952</v>
      </c>
      <c r="B160" s="3" t="s">
        <v>489</v>
      </c>
      <c r="C160" s="4">
        <v>8.5865535761614001E-2</v>
      </c>
    </row>
    <row r="161" spans="1:3" x14ac:dyDescent="0.3">
      <c r="A161" s="29">
        <v>29983</v>
      </c>
      <c r="B161" s="3" t="s">
        <v>490</v>
      </c>
      <c r="C161" s="4">
        <v>8.9239653758488996E-2</v>
      </c>
    </row>
    <row r="162" spans="1:3" x14ac:dyDescent="0.3">
      <c r="A162" s="29">
        <v>30011</v>
      </c>
      <c r="B162" s="3" t="s">
        <v>491</v>
      </c>
      <c r="C162" s="4">
        <v>9.2498950048831005E-2</v>
      </c>
    </row>
    <row r="163" spans="1:3" x14ac:dyDescent="0.3">
      <c r="A163" s="29">
        <v>30042</v>
      </c>
      <c r="B163" s="3" t="s">
        <v>492</v>
      </c>
      <c r="C163" s="4">
        <v>9.7512043769908005E-2</v>
      </c>
    </row>
    <row r="164" spans="1:3" x14ac:dyDescent="0.3">
      <c r="A164" s="29">
        <v>30072</v>
      </c>
      <c r="B164" s="3" t="s">
        <v>493</v>
      </c>
      <c r="C164" s="4">
        <v>0.102993008486838</v>
      </c>
    </row>
    <row r="165" spans="1:3" x14ac:dyDescent="0.3">
      <c r="A165" s="29">
        <v>30103</v>
      </c>
      <c r="B165" s="3" t="s">
        <v>494</v>
      </c>
      <c r="C165" s="4">
        <v>0.107954431404381</v>
      </c>
    </row>
    <row r="166" spans="1:3" x14ac:dyDescent="0.3">
      <c r="A166" s="29">
        <v>30133</v>
      </c>
      <c r="B166" s="3" t="s">
        <v>495</v>
      </c>
      <c r="C166" s="4">
        <v>0.113517202183875</v>
      </c>
    </row>
    <row r="167" spans="1:3" x14ac:dyDescent="0.3">
      <c r="A167" s="29">
        <v>30164</v>
      </c>
      <c r="B167" s="3" t="s">
        <v>496</v>
      </c>
      <c r="C167" s="4">
        <v>0.12625587888394699</v>
      </c>
    </row>
    <row r="168" spans="1:3" x14ac:dyDescent="0.3">
      <c r="A168" s="29">
        <v>30195</v>
      </c>
      <c r="B168" s="3" t="s">
        <v>497</v>
      </c>
      <c r="C168" s="4">
        <v>0.13299549962287399</v>
      </c>
    </row>
    <row r="169" spans="1:3" x14ac:dyDescent="0.3">
      <c r="A169" s="29">
        <v>30225</v>
      </c>
      <c r="B169" s="3" t="s">
        <v>498</v>
      </c>
      <c r="C169" s="4">
        <v>0.139890117231354</v>
      </c>
    </row>
    <row r="170" spans="1:3" x14ac:dyDescent="0.3">
      <c r="A170" s="29">
        <v>30256</v>
      </c>
      <c r="B170" s="3" t="s">
        <v>499</v>
      </c>
      <c r="C170" s="4">
        <v>0.14696269708666401</v>
      </c>
    </row>
    <row r="171" spans="1:3" x14ac:dyDescent="0.3">
      <c r="A171" s="29">
        <v>30286</v>
      </c>
      <c r="B171" s="3" t="s">
        <v>500</v>
      </c>
      <c r="C171" s="4">
        <v>0.162656416386952</v>
      </c>
    </row>
    <row r="172" spans="1:3" x14ac:dyDescent="0.3">
      <c r="A172" s="29">
        <v>30317</v>
      </c>
      <c r="B172" s="3" t="s">
        <v>501</v>
      </c>
      <c r="C172" s="4">
        <v>0.180355086174049</v>
      </c>
    </row>
    <row r="173" spans="1:3" x14ac:dyDescent="0.3">
      <c r="A173" s="29">
        <v>30348</v>
      </c>
      <c r="B173" s="3" t="s">
        <v>502</v>
      </c>
      <c r="C173" s="4">
        <v>0.19003395919601501</v>
      </c>
    </row>
    <row r="174" spans="1:3" x14ac:dyDescent="0.3">
      <c r="A174" s="29">
        <v>30376</v>
      </c>
      <c r="B174" s="3" t="s">
        <v>503</v>
      </c>
      <c r="C174" s="4">
        <v>0.199232046112296</v>
      </c>
    </row>
    <row r="175" spans="1:3" x14ac:dyDescent="0.3">
      <c r="A175" s="29">
        <v>30407</v>
      </c>
      <c r="B175" s="3" t="s">
        <v>504</v>
      </c>
      <c r="C175" s="4">
        <v>0.21184586120184501</v>
      </c>
    </row>
    <row r="176" spans="1:3" x14ac:dyDescent="0.3">
      <c r="A176" s="29">
        <v>30437</v>
      </c>
      <c r="B176" s="3" t="s">
        <v>505</v>
      </c>
      <c r="C176" s="4">
        <v>0.22103390303203299</v>
      </c>
    </row>
    <row r="177" spans="1:3" x14ac:dyDescent="0.3">
      <c r="A177" s="29">
        <v>30468</v>
      </c>
      <c r="B177" s="3" t="s">
        <v>506</v>
      </c>
      <c r="C177" s="4">
        <v>0.22940388942168999</v>
      </c>
    </row>
    <row r="178" spans="1:3" x14ac:dyDescent="0.3">
      <c r="A178" s="29">
        <v>30498</v>
      </c>
      <c r="B178" s="3" t="s">
        <v>507</v>
      </c>
      <c r="C178" s="4">
        <v>0.24074613337865899</v>
      </c>
    </row>
    <row r="179" spans="1:3" x14ac:dyDescent="0.3">
      <c r="A179" s="29">
        <v>30529</v>
      </c>
      <c r="B179" s="3" t="s">
        <v>508</v>
      </c>
      <c r="C179" s="4">
        <v>0.25009060709102099</v>
      </c>
    </row>
    <row r="180" spans="1:3" x14ac:dyDescent="0.3">
      <c r="A180" s="29">
        <v>30560</v>
      </c>
      <c r="B180" s="3" t="s">
        <v>509</v>
      </c>
      <c r="C180" s="4">
        <v>0.25778749500495801</v>
      </c>
    </row>
    <row r="181" spans="1:3" x14ac:dyDescent="0.3">
      <c r="A181" s="29">
        <v>30590</v>
      </c>
      <c r="B181" s="3" t="s">
        <v>510</v>
      </c>
      <c r="C181" s="4">
        <v>0.26634117851057798</v>
      </c>
    </row>
    <row r="182" spans="1:3" x14ac:dyDescent="0.3">
      <c r="A182" s="29">
        <v>30621</v>
      </c>
      <c r="B182" s="3" t="s">
        <v>511</v>
      </c>
      <c r="C182" s="4">
        <v>0.28198323736778103</v>
      </c>
    </row>
    <row r="183" spans="1:3" x14ac:dyDescent="0.3">
      <c r="A183" s="29">
        <v>30651</v>
      </c>
      <c r="B183" s="3" t="s">
        <v>512</v>
      </c>
      <c r="C183" s="4">
        <v>0.29404738058026297</v>
      </c>
    </row>
    <row r="184" spans="1:3" x14ac:dyDescent="0.3">
      <c r="A184" s="29">
        <v>30682</v>
      </c>
      <c r="B184" s="3" t="s">
        <v>513</v>
      </c>
      <c r="C184" s="4">
        <v>0.31272771793151599</v>
      </c>
    </row>
    <row r="185" spans="1:3" x14ac:dyDescent="0.3">
      <c r="A185" s="29">
        <v>30713</v>
      </c>
      <c r="B185" s="3" t="s">
        <v>514</v>
      </c>
      <c r="C185" s="4">
        <v>0.32923231761073402</v>
      </c>
    </row>
    <row r="186" spans="1:3" x14ac:dyDescent="0.3">
      <c r="A186" s="29">
        <v>30742</v>
      </c>
      <c r="B186" s="3" t="s">
        <v>515</v>
      </c>
      <c r="C186" s="4">
        <v>0.34330428133376401</v>
      </c>
    </row>
    <row r="187" spans="1:3" x14ac:dyDescent="0.3">
      <c r="A187" s="29">
        <v>30773</v>
      </c>
      <c r="B187" s="3" t="s">
        <v>516</v>
      </c>
      <c r="C187" s="4">
        <v>0.358155549984224</v>
      </c>
    </row>
    <row r="188" spans="1:3" x14ac:dyDescent="0.3">
      <c r="A188" s="29">
        <v>30803</v>
      </c>
      <c r="B188" s="3" t="s">
        <v>517</v>
      </c>
      <c r="C188" s="4">
        <v>0.37003168586303298</v>
      </c>
    </row>
    <row r="189" spans="1:3" x14ac:dyDescent="0.3">
      <c r="A189" s="29">
        <v>30834</v>
      </c>
      <c r="B189" s="3" t="s">
        <v>518</v>
      </c>
      <c r="C189" s="4">
        <v>0.38342337604798998</v>
      </c>
    </row>
    <row r="190" spans="1:3" x14ac:dyDescent="0.3">
      <c r="A190" s="29">
        <v>30864</v>
      </c>
      <c r="B190" s="3" t="s">
        <v>519</v>
      </c>
      <c r="C190" s="4">
        <v>0.395992705756055</v>
      </c>
    </row>
    <row r="191" spans="1:3" x14ac:dyDescent="0.3">
      <c r="A191" s="29">
        <v>30895</v>
      </c>
      <c r="B191" s="3" t="s">
        <v>520</v>
      </c>
      <c r="C191" s="4">
        <v>0.40724883861334799</v>
      </c>
    </row>
    <row r="192" spans="1:3" x14ac:dyDescent="0.3">
      <c r="A192" s="29">
        <v>30926</v>
      </c>
      <c r="B192" s="3" t="s">
        <v>521</v>
      </c>
      <c r="C192" s="4">
        <v>0.41938043776519002</v>
      </c>
    </row>
    <row r="193" spans="1:3" x14ac:dyDescent="0.3">
      <c r="A193" s="29">
        <v>30956</v>
      </c>
      <c r="B193" s="3" t="s">
        <v>522</v>
      </c>
      <c r="C193" s="4">
        <v>0.43403365399663402</v>
      </c>
    </row>
    <row r="194" spans="1:3" x14ac:dyDescent="0.3">
      <c r="A194" s="29">
        <v>30987</v>
      </c>
      <c r="B194" s="3" t="s">
        <v>523</v>
      </c>
      <c r="C194" s="4">
        <v>0.44892941320917701</v>
      </c>
    </row>
    <row r="195" spans="1:3" x14ac:dyDescent="0.3">
      <c r="A195" s="29">
        <v>31017</v>
      </c>
      <c r="B195" s="3" t="s">
        <v>524</v>
      </c>
      <c r="C195" s="4">
        <v>0.46799581549371999</v>
      </c>
    </row>
    <row r="196" spans="1:3" x14ac:dyDescent="0.3">
      <c r="A196" s="29">
        <v>31048</v>
      </c>
      <c r="B196" s="3" t="s">
        <v>525</v>
      </c>
      <c r="C196" s="4">
        <v>0.50271144651646704</v>
      </c>
    </row>
    <row r="197" spans="1:3" x14ac:dyDescent="0.3">
      <c r="A197" s="29">
        <v>31079</v>
      </c>
      <c r="B197" s="3" t="s">
        <v>526</v>
      </c>
      <c r="C197" s="4">
        <v>0.52359622178541398</v>
      </c>
    </row>
    <row r="198" spans="1:3" x14ac:dyDescent="0.3">
      <c r="A198" s="29">
        <v>31107</v>
      </c>
      <c r="B198" s="3" t="s">
        <v>527</v>
      </c>
      <c r="C198" s="4">
        <v>0.54388539960334203</v>
      </c>
    </row>
    <row r="199" spans="1:3" x14ac:dyDescent="0.3">
      <c r="A199" s="29">
        <v>31138</v>
      </c>
      <c r="B199" s="3" t="s">
        <v>528</v>
      </c>
      <c r="C199" s="4">
        <v>0.56062106216569496</v>
      </c>
    </row>
    <row r="200" spans="1:3" x14ac:dyDescent="0.3">
      <c r="A200" s="29">
        <v>31168</v>
      </c>
      <c r="B200" s="3" t="s">
        <v>529</v>
      </c>
      <c r="C200" s="4">
        <v>0.57390224086258201</v>
      </c>
    </row>
    <row r="201" spans="1:3" x14ac:dyDescent="0.3">
      <c r="A201" s="29">
        <v>31199</v>
      </c>
      <c r="B201" s="3" t="s">
        <v>530</v>
      </c>
      <c r="C201" s="4">
        <v>0.58827559343184699</v>
      </c>
    </row>
    <row r="202" spans="1:3" x14ac:dyDescent="0.3">
      <c r="A202" s="29">
        <v>31229</v>
      </c>
      <c r="B202" s="3" t="s">
        <v>531</v>
      </c>
      <c r="C202" s="4">
        <v>0.60876282366954104</v>
      </c>
    </row>
    <row r="203" spans="1:3" x14ac:dyDescent="0.3">
      <c r="A203" s="29">
        <v>31260</v>
      </c>
      <c r="B203" s="3" t="s">
        <v>532</v>
      </c>
      <c r="C203" s="4">
        <v>0.63537685186609805</v>
      </c>
    </row>
    <row r="204" spans="1:3" x14ac:dyDescent="0.3">
      <c r="A204" s="29">
        <v>31291</v>
      </c>
      <c r="B204" s="3" t="s">
        <v>533</v>
      </c>
      <c r="C204" s="4">
        <v>0.66075231421359504</v>
      </c>
    </row>
    <row r="205" spans="1:3" x14ac:dyDescent="0.3">
      <c r="A205" s="29">
        <v>31321</v>
      </c>
      <c r="B205" s="3" t="s">
        <v>534</v>
      </c>
      <c r="C205" s="4">
        <v>0.68585222311662397</v>
      </c>
    </row>
    <row r="206" spans="1:3" x14ac:dyDescent="0.3">
      <c r="A206" s="29">
        <v>31352</v>
      </c>
      <c r="B206" s="3" t="s">
        <v>535</v>
      </c>
      <c r="C206" s="4">
        <v>0.71749512498948298</v>
      </c>
    </row>
    <row r="207" spans="1:3" x14ac:dyDescent="0.3">
      <c r="A207" s="29">
        <v>31382</v>
      </c>
      <c r="B207" s="3" t="s">
        <v>536</v>
      </c>
      <c r="C207" s="4">
        <v>0.76634013058852701</v>
      </c>
    </row>
    <row r="208" spans="1:3" x14ac:dyDescent="0.3">
      <c r="A208" s="29">
        <v>31413</v>
      </c>
      <c r="B208" s="3" t="s">
        <v>537</v>
      </c>
      <c r="C208" s="4">
        <v>0.834092231384849</v>
      </c>
    </row>
    <row r="209" spans="1:3" x14ac:dyDescent="0.3">
      <c r="A209" s="29">
        <v>31444</v>
      </c>
      <c r="B209" s="3" t="s">
        <v>538</v>
      </c>
      <c r="C209" s="4">
        <v>0.87117447743779697</v>
      </c>
    </row>
    <row r="210" spans="1:3" x14ac:dyDescent="0.3">
      <c r="A210" s="29">
        <v>31472</v>
      </c>
      <c r="B210" s="3" t="s">
        <v>539</v>
      </c>
      <c r="C210" s="4">
        <v>0.91166671679412803</v>
      </c>
    </row>
    <row r="211" spans="1:3" x14ac:dyDescent="0.3">
      <c r="A211" s="29">
        <v>31503</v>
      </c>
      <c r="B211" s="3" t="s">
        <v>540</v>
      </c>
      <c r="C211" s="4">
        <v>0.95926311145802001</v>
      </c>
    </row>
    <row r="212" spans="1:3" x14ac:dyDescent="0.3">
      <c r="A212" s="29">
        <v>31533</v>
      </c>
      <c r="B212" s="3" t="s">
        <v>541</v>
      </c>
      <c r="C212" s="4">
        <v>1.0125700987086099</v>
      </c>
    </row>
    <row r="213" spans="1:3" x14ac:dyDescent="0.3">
      <c r="A213" s="29">
        <v>31564</v>
      </c>
      <c r="B213" s="3" t="s">
        <v>542</v>
      </c>
      <c r="C213" s="4">
        <v>1.0775666443363501</v>
      </c>
    </row>
    <row r="214" spans="1:3" x14ac:dyDescent="0.3">
      <c r="A214" s="29">
        <v>31594</v>
      </c>
      <c r="B214" s="3" t="s">
        <v>543</v>
      </c>
      <c r="C214" s="4">
        <v>1.13133289250856</v>
      </c>
    </row>
    <row r="215" spans="1:3" x14ac:dyDescent="0.3">
      <c r="A215" s="29">
        <v>31625</v>
      </c>
      <c r="B215" s="3" t="s">
        <v>544</v>
      </c>
      <c r="C215" s="4">
        <v>1.2215312432740899</v>
      </c>
    </row>
    <row r="216" spans="1:3" x14ac:dyDescent="0.3">
      <c r="A216" s="29">
        <v>31656</v>
      </c>
      <c r="B216" s="3" t="s">
        <v>545</v>
      </c>
      <c r="C216" s="4">
        <v>1.2948116693731599</v>
      </c>
    </row>
    <row r="217" spans="1:3" x14ac:dyDescent="0.3">
      <c r="A217" s="29">
        <v>31686</v>
      </c>
      <c r="B217" s="3" t="s">
        <v>546</v>
      </c>
      <c r="C217" s="4">
        <v>1.36882402945339</v>
      </c>
    </row>
    <row r="218" spans="1:3" x14ac:dyDescent="0.3">
      <c r="A218" s="29">
        <v>31717</v>
      </c>
      <c r="B218" s="3" t="s">
        <v>547</v>
      </c>
      <c r="C218" s="4">
        <v>1.4613043243419099</v>
      </c>
    </row>
    <row r="219" spans="1:3" x14ac:dyDescent="0.3">
      <c r="A219" s="29">
        <v>31747</v>
      </c>
      <c r="B219" s="3" t="s">
        <v>548</v>
      </c>
      <c r="C219" s="4">
        <v>1.5767346258639301</v>
      </c>
    </row>
    <row r="220" spans="1:3" x14ac:dyDescent="0.3">
      <c r="A220" s="29">
        <v>31778</v>
      </c>
      <c r="B220" s="3" t="s">
        <v>549</v>
      </c>
      <c r="C220" s="4">
        <v>1.7044012927955401</v>
      </c>
    </row>
    <row r="221" spans="1:3" x14ac:dyDescent="0.3">
      <c r="A221" s="29">
        <v>31809</v>
      </c>
      <c r="B221" s="3" t="s">
        <v>550</v>
      </c>
      <c r="C221" s="4">
        <v>1.82738639011058</v>
      </c>
    </row>
    <row r="222" spans="1:3" x14ac:dyDescent="0.3">
      <c r="A222" s="29">
        <v>31837</v>
      </c>
      <c r="B222" s="3" t="s">
        <v>551</v>
      </c>
      <c r="C222" s="4">
        <v>1.94815269938473</v>
      </c>
    </row>
    <row r="223" spans="1:3" x14ac:dyDescent="0.3">
      <c r="A223" s="29">
        <v>31868</v>
      </c>
      <c r="B223" s="3" t="s">
        <v>552</v>
      </c>
      <c r="C223" s="4">
        <v>2.1186064597271499</v>
      </c>
    </row>
    <row r="224" spans="1:3" x14ac:dyDescent="0.3">
      <c r="A224" s="29">
        <v>31898</v>
      </c>
      <c r="B224" s="3" t="s">
        <v>553</v>
      </c>
      <c r="C224" s="4">
        <v>2.2783250588421802</v>
      </c>
    </row>
    <row r="225" spans="1:3" x14ac:dyDescent="0.3">
      <c r="A225" s="29">
        <v>31929</v>
      </c>
      <c r="B225" s="3" t="s">
        <v>554</v>
      </c>
      <c r="C225" s="4">
        <v>2.4431457328031998</v>
      </c>
    </row>
    <row r="226" spans="1:3" x14ac:dyDescent="0.3">
      <c r="A226" s="29">
        <v>31959</v>
      </c>
      <c r="B226" s="3" t="s">
        <v>555</v>
      </c>
      <c r="C226" s="4">
        <v>2.64102152651602</v>
      </c>
    </row>
    <row r="227" spans="1:3" x14ac:dyDescent="0.3">
      <c r="A227" s="29">
        <v>31990</v>
      </c>
      <c r="B227" s="3" t="s">
        <v>556</v>
      </c>
      <c r="C227" s="4">
        <v>2.8568715486409899</v>
      </c>
    </row>
    <row r="228" spans="1:3" x14ac:dyDescent="0.3">
      <c r="A228" s="29">
        <v>32021</v>
      </c>
      <c r="B228" s="3" t="s">
        <v>557</v>
      </c>
      <c r="C228" s="4">
        <v>3.0450813948028701</v>
      </c>
    </row>
    <row r="229" spans="1:3" x14ac:dyDescent="0.3">
      <c r="A229" s="29">
        <v>32051</v>
      </c>
      <c r="B229" s="3" t="s">
        <v>558</v>
      </c>
      <c r="C229" s="4">
        <v>3.2988446335319099</v>
      </c>
    </row>
    <row r="230" spans="1:3" x14ac:dyDescent="0.3">
      <c r="A230" s="29">
        <v>32082</v>
      </c>
      <c r="B230" s="3" t="s">
        <v>559</v>
      </c>
      <c r="C230" s="4">
        <v>3.5605114226673802</v>
      </c>
    </row>
    <row r="231" spans="1:3" x14ac:dyDescent="0.3">
      <c r="A231" s="29">
        <v>32112</v>
      </c>
      <c r="B231" s="3" t="s">
        <v>560</v>
      </c>
      <c r="C231" s="4">
        <v>4.0863924586010301</v>
      </c>
    </row>
    <row r="232" spans="1:3" x14ac:dyDescent="0.3">
      <c r="A232" s="29">
        <v>32143</v>
      </c>
      <c r="B232" s="3" t="s">
        <v>561</v>
      </c>
      <c r="C232" s="4">
        <v>4.7182459356504296</v>
      </c>
    </row>
    <row r="233" spans="1:3" x14ac:dyDescent="0.3">
      <c r="A233" s="29">
        <v>32174</v>
      </c>
      <c r="B233" s="3" t="s">
        <v>562</v>
      </c>
      <c r="C233" s="4">
        <v>5.1117830400722699</v>
      </c>
    </row>
    <row r="234" spans="1:3" x14ac:dyDescent="0.3">
      <c r="A234" s="29">
        <v>32203</v>
      </c>
      <c r="B234" s="3" t="s">
        <v>563</v>
      </c>
      <c r="C234" s="4">
        <v>5.3735474255859703</v>
      </c>
    </row>
    <row r="235" spans="1:3" x14ac:dyDescent="0.3">
      <c r="A235" s="29">
        <v>32234</v>
      </c>
      <c r="B235" s="3" t="s">
        <v>564</v>
      </c>
      <c r="C235" s="4">
        <v>5.5389407368005896</v>
      </c>
    </row>
    <row r="236" spans="1:3" x14ac:dyDescent="0.3">
      <c r="A236" s="29">
        <v>32264</v>
      </c>
      <c r="B236" s="3" t="s">
        <v>565</v>
      </c>
      <c r="C236" s="4">
        <v>5.6461086882159401</v>
      </c>
    </row>
    <row r="237" spans="1:3" x14ac:dyDescent="0.3">
      <c r="A237" s="29">
        <v>32295</v>
      </c>
      <c r="B237" s="3" t="s">
        <v>566</v>
      </c>
      <c r="C237" s="4">
        <v>5.7612921365391498</v>
      </c>
    </row>
    <row r="238" spans="1:3" x14ac:dyDescent="0.3">
      <c r="A238" s="29">
        <v>32325</v>
      </c>
      <c r="B238" s="3" t="s">
        <v>567</v>
      </c>
      <c r="C238" s="4">
        <v>5.8574565431643997</v>
      </c>
    </row>
    <row r="239" spans="1:3" x14ac:dyDescent="0.3">
      <c r="A239" s="29">
        <v>32356</v>
      </c>
      <c r="B239" s="3" t="s">
        <v>568</v>
      </c>
      <c r="C239" s="4">
        <v>5.9113433427301798</v>
      </c>
    </row>
    <row r="240" spans="1:3" x14ac:dyDescent="0.3">
      <c r="A240" s="29">
        <v>32387</v>
      </c>
      <c r="B240" s="3" t="s">
        <v>569</v>
      </c>
      <c r="C240" s="4">
        <v>5.9451390220791502</v>
      </c>
    </row>
    <row r="241" spans="1:3" x14ac:dyDescent="0.3">
      <c r="A241" s="29">
        <v>32417</v>
      </c>
      <c r="B241" s="3" t="s">
        <v>570</v>
      </c>
      <c r="C241" s="4">
        <v>5.99048648308192</v>
      </c>
    </row>
    <row r="242" spans="1:3" x14ac:dyDescent="0.3">
      <c r="A242" s="29">
        <v>32448</v>
      </c>
      <c r="B242" s="3" t="s">
        <v>571</v>
      </c>
      <c r="C242" s="4">
        <v>6.0706543465480198</v>
      </c>
    </row>
    <row r="243" spans="1:3" x14ac:dyDescent="0.3">
      <c r="A243" s="29">
        <v>32478</v>
      </c>
      <c r="B243" s="3" t="s">
        <v>572</v>
      </c>
      <c r="C243" s="4">
        <v>6.1973163857180404</v>
      </c>
    </row>
    <row r="244" spans="1:3" x14ac:dyDescent="0.3">
      <c r="A244" s="29">
        <v>32509</v>
      </c>
      <c r="B244" s="3" t="s">
        <v>573</v>
      </c>
      <c r="C244" s="4">
        <v>6.3490237929630702</v>
      </c>
    </row>
    <row r="245" spans="1:3" x14ac:dyDescent="0.3">
      <c r="A245" s="29">
        <v>32540</v>
      </c>
      <c r="B245" s="3" t="s">
        <v>574</v>
      </c>
      <c r="C245" s="4">
        <v>6.4351835425093196</v>
      </c>
    </row>
    <row r="246" spans="1:3" x14ac:dyDescent="0.3">
      <c r="A246" s="29">
        <v>32568</v>
      </c>
      <c r="B246" s="3" t="s">
        <v>575</v>
      </c>
      <c r="C246" s="4">
        <v>6.5049448988288097</v>
      </c>
    </row>
    <row r="247" spans="1:3" x14ac:dyDescent="0.3">
      <c r="A247" s="29">
        <v>32599</v>
      </c>
      <c r="B247" s="3" t="s">
        <v>576</v>
      </c>
      <c r="C247" s="4">
        <v>6.6022244447037099</v>
      </c>
    </row>
    <row r="248" spans="1:3" x14ac:dyDescent="0.3">
      <c r="A248" s="29">
        <v>32629</v>
      </c>
      <c r="B248" s="3" t="s">
        <v>577</v>
      </c>
      <c r="C248" s="4">
        <v>6.6930987691500397</v>
      </c>
    </row>
    <row r="249" spans="1:3" x14ac:dyDescent="0.3">
      <c r="A249" s="29">
        <v>32660</v>
      </c>
      <c r="B249" s="3" t="s">
        <v>578</v>
      </c>
      <c r="C249" s="4">
        <v>6.7743846367104403</v>
      </c>
    </row>
    <row r="250" spans="1:3" x14ac:dyDescent="0.3">
      <c r="A250" s="29">
        <v>32690</v>
      </c>
      <c r="B250" s="3" t="s">
        <v>579</v>
      </c>
      <c r="C250" s="4">
        <v>6.8421482176047199</v>
      </c>
    </row>
    <row r="251" spans="1:3" x14ac:dyDescent="0.3">
      <c r="A251" s="29">
        <v>32721</v>
      </c>
      <c r="B251" s="3" t="s">
        <v>580</v>
      </c>
      <c r="C251" s="4">
        <v>6.90733277574674</v>
      </c>
    </row>
    <row r="252" spans="1:3" x14ac:dyDescent="0.3">
      <c r="A252" s="29">
        <v>32752</v>
      </c>
      <c r="B252" s="3" t="s">
        <v>581</v>
      </c>
      <c r="C252" s="4">
        <v>6.9733927950019501</v>
      </c>
    </row>
    <row r="253" spans="1:3" x14ac:dyDescent="0.3">
      <c r="A253" s="29">
        <v>32782</v>
      </c>
      <c r="B253" s="3" t="s">
        <v>582</v>
      </c>
      <c r="C253" s="4">
        <v>7.0765250152232699</v>
      </c>
    </row>
    <row r="254" spans="1:3" x14ac:dyDescent="0.3">
      <c r="A254" s="29">
        <v>32813</v>
      </c>
      <c r="B254" s="3" t="s">
        <v>583</v>
      </c>
      <c r="C254" s="4">
        <v>7.1758554371589298</v>
      </c>
    </row>
    <row r="255" spans="1:3" x14ac:dyDescent="0.3">
      <c r="A255" s="29">
        <v>32843</v>
      </c>
      <c r="B255" s="3" t="s">
        <v>584</v>
      </c>
      <c r="C255" s="4">
        <v>7.4180295787321997</v>
      </c>
    </row>
    <row r="256" spans="1:3" x14ac:dyDescent="0.3">
      <c r="A256" s="29">
        <v>32874</v>
      </c>
      <c r="B256" s="3" t="s">
        <v>585</v>
      </c>
      <c r="C256" s="4">
        <v>7.7760373017278699</v>
      </c>
    </row>
    <row r="257" spans="1:3" x14ac:dyDescent="0.3">
      <c r="A257" s="29">
        <v>32905</v>
      </c>
      <c r="B257" s="3" t="s">
        <v>586</v>
      </c>
      <c r="C257" s="4">
        <v>7.9521198537757698</v>
      </c>
    </row>
    <row r="258" spans="1:3" x14ac:dyDescent="0.3">
      <c r="A258" s="29">
        <v>32933</v>
      </c>
      <c r="B258" s="3" t="s">
        <v>587</v>
      </c>
      <c r="C258" s="4">
        <v>8.0923099196601296</v>
      </c>
    </row>
    <row r="259" spans="1:3" x14ac:dyDescent="0.3">
      <c r="A259" s="29">
        <v>32964</v>
      </c>
      <c r="B259" s="3" t="s">
        <v>588</v>
      </c>
      <c r="C259" s="4">
        <v>8.21547154939074</v>
      </c>
    </row>
    <row r="260" spans="1:3" x14ac:dyDescent="0.3">
      <c r="A260" s="29">
        <v>32994</v>
      </c>
      <c r="B260" s="3" t="s">
        <v>589</v>
      </c>
      <c r="C260" s="4">
        <v>8.3588376756723708</v>
      </c>
    </row>
    <row r="261" spans="1:3" x14ac:dyDescent="0.3">
      <c r="A261" s="29">
        <v>33025</v>
      </c>
      <c r="B261" s="3" t="s">
        <v>590</v>
      </c>
      <c r="C261" s="4">
        <v>8.5429385894720191</v>
      </c>
    </row>
    <row r="262" spans="1:3" x14ac:dyDescent="0.3">
      <c r="A262" s="29">
        <v>33055</v>
      </c>
      <c r="B262" s="3" t="s">
        <v>591</v>
      </c>
      <c r="C262" s="4">
        <v>8.6987348337264905</v>
      </c>
    </row>
    <row r="263" spans="1:3" x14ac:dyDescent="0.3">
      <c r="A263" s="29">
        <v>33086</v>
      </c>
      <c r="B263" s="3" t="s">
        <v>592</v>
      </c>
      <c r="C263" s="4">
        <v>8.8469504416048093</v>
      </c>
    </row>
    <row r="264" spans="1:3" x14ac:dyDescent="0.3">
      <c r="A264" s="29">
        <v>33117</v>
      </c>
      <c r="B264" s="3" t="s">
        <v>593</v>
      </c>
      <c r="C264" s="4">
        <v>8.9730613687053005</v>
      </c>
    </row>
    <row r="265" spans="1:3" x14ac:dyDescent="0.3">
      <c r="A265" s="29">
        <v>33147</v>
      </c>
      <c r="B265" s="3" t="s">
        <v>594</v>
      </c>
      <c r="C265" s="4">
        <v>9.1020598876472398</v>
      </c>
    </row>
    <row r="266" spans="1:3" x14ac:dyDescent="0.3">
      <c r="A266" s="29">
        <v>33178</v>
      </c>
      <c r="B266" s="3" t="s">
        <v>595</v>
      </c>
      <c r="C266" s="4">
        <v>9.3437231026759395</v>
      </c>
    </row>
    <row r="267" spans="1:3" x14ac:dyDescent="0.3">
      <c r="A267" s="29">
        <v>33208</v>
      </c>
      <c r="B267" s="3" t="s">
        <v>596</v>
      </c>
      <c r="C267" s="4">
        <v>9.6382139538614098</v>
      </c>
    </row>
    <row r="268" spans="1:3" x14ac:dyDescent="0.3">
      <c r="A268" s="29">
        <v>33239</v>
      </c>
      <c r="B268" s="3" t="s">
        <v>597</v>
      </c>
      <c r="C268" s="4">
        <v>9.8838798948013693</v>
      </c>
    </row>
    <row r="269" spans="1:3" x14ac:dyDescent="0.3">
      <c r="A269" s="29">
        <v>33270</v>
      </c>
      <c r="B269" s="3" t="s">
        <v>598</v>
      </c>
      <c r="C269" s="4">
        <v>10.0564247219094</v>
      </c>
    </row>
    <row r="270" spans="1:3" x14ac:dyDescent="0.3">
      <c r="A270" s="29">
        <v>33298</v>
      </c>
      <c r="B270" s="3" t="s">
        <v>599</v>
      </c>
      <c r="C270" s="4">
        <v>10.199839643789399</v>
      </c>
    </row>
    <row r="271" spans="1:3" x14ac:dyDescent="0.3">
      <c r="A271" s="29">
        <v>33329</v>
      </c>
      <c r="B271" s="3" t="s">
        <v>600</v>
      </c>
      <c r="C271" s="4">
        <v>10.3066875511982</v>
      </c>
    </row>
    <row r="272" spans="1:3" x14ac:dyDescent="0.3">
      <c r="A272" s="29">
        <v>33359</v>
      </c>
      <c r="B272" s="3" t="s">
        <v>601</v>
      </c>
      <c r="C272" s="4">
        <v>10.407441671110799</v>
      </c>
    </row>
    <row r="273" spans="1:3" x14ac:dyDescent="0.3">
      <c r="A273" s="29">
        <v>33390</v>
      </c>
      <c r="B273" s="3" t="s">
        <v>602</v>
      </c>
      <c r="C273" s="4">
        <v>10.516647583476299</v>
      </c>
    </row>
    <row r="274" spans="1:3" x14ac:dyDescent="0.3">
      <c r="A274" s="29">
        <v>33420</v>
      </c>
      <c r="B274" s="3" t="s">
        <v>603</v>
      </c>
      <c r="C274" s="4">
        <v>10.609584269261999</v>
      </c>
    </row>
    <row r="275" spans="1:3" x14ac:dyDescent="0.3">
      <c r="A275" s="29">
        <v>33451</v>
      </c>
      <c r="B275" s="3" t="s">
        <v>604</v>
      </c>
      <c r="C275" s="4">
        <v>10.683422977311601</v>
      </c>
    </row>
    <row r="276" spans="1:3" x14ac:dyDescent="0.3">
      <c r="A276" s="29">
        <v>33482</v>
      </c>
      <c r="B276" s="3" t="s">
        <v>605</v>
      </c>
      <c r="C276" s="4">
        <v>10.7898503743119</v>
      </c>
    </row>
    <row r="277" spans="1:3" x14ac:dyDescent="0.3">
      <c r="A277" s="29">
        <v>33512</v>
      </c>
      <c r="B277" s="3" t="s">
        <v>606</v>
      </c>
      <c r="C277" s="4">
        <v>10.915342738584</v>
      </c>
    </row>
    <row r="278" spans="1:3" x14ac:dyDescent="0.3">
      <c r="A278" s="29">
        <v>33543</v>
      </c>
      <c r="B278" s="3" t="s">
        <v>607</v>
      </c>
      <c r="C278" s="4">
        <v>11.1863740967847</v>
      </c>
    </row>
    <row r="279" spans="1:3" x14ac:dyDescent="0.3">
      <c r="A279" s="29">
        <v>33573</v>
      </c>
      <c r="B279" s="3" t="s">
        <v>608</v>
      </c>
      <c r="C279" s="4">
        <v>11.449679866825701</v>
      </c>
    </row>
    <row r="280" spans="1:3" x14ac:dyDescent="0.3">
      <c r="A280" s="29">
        <v>33604</v>
      </c>
      <c r="B280" s="3" t="s">
        <v>609</v>
      </c>
      <c r="C280" s="4">
        <v>11.657778465389301</v>
      </c>
    </row>
    <row r="281" spans="1:3" x14ac:dyDescent="0.3">
      <c r="A281" s="29">
        <v>33635</v>
      </c>
      <c r="B281" s="3" t="s">
        <v>610</v>
      </c>
      <c r="C281" s="4">
        <v>11.795900435066001</v>
      </c>
    </row>
    <row r="282" spans="1:3" x14ac:dyDescent="0.3">
      <c r="A282" s="29">
        <v>33664</v>
      </c>
      <c r="B282" s="3" t="s">
        <v>611</v>
      </c>
      <c r="C282" s="4">
        <v>11.915947720290401</v>
      </c>
    </row>
    <row r="283" spans="1:3" x14ac:dyDescent="0.3">
      <c r="A283" s="29">
        <v>33695</v>
      </c>
      <c r="B283" s="3" t="s">
        <v>612</v>
      </c>
      <c r="C283" s="4">
        <v>12.0221713196406</v>
      </c>
    </row>
    <row r="284" spans="1:3" x14ac:dyDescent="0.3">
      <c r="A284" s="29">
        <v>33725</v>
      </c>
      <c r="B284" s="3" t="s">
        <v>613</v>
      </c>
      <c r="C284" s="4">
        <v>12.101437891772299</v>
      </c>
    </row>
    <row r="285" spans="1:3" x14ac:dyDescent="0.3">
      <c r="A285" s="29">
        <v>33756</v>
      </c>
      <c r="B285" s="3" t="s">
        <v>614</v>
      </c>
      <c r="C285" s="4">
        <v>12.1833451921855</v>
      </c>
    </row>
    <row r="286" spans="1:3" x14ac:dyDescent="0.3">
      <c r="A286" s="29">
        <v>33786</v>
      </c>
      <c r="B286" s="3" t="s">
        <v>615</v>
      </c>
      <c r="C286" s="4">
        <v>12.260272414520101</v>
      </c>
    </row>
    <row r="287" spans="1:3" x14ac:dyDescent="0.3">
      <c r="A287" s="29">
        <v>33817</v>
      </c>
      <c r="B287" s="3" t="s">
        <v>616</v>
      </c>
      <c r="C287" s="4">
        <v>12.335592231401399</v>
      </c>
    </row>
    <row r="288" spans="1:3" x14ac:dyDescent="0.3">
      <c r="A288" s="29">
        <v>33848</v>
      </c>
      <c r="B288" s="3" t="s">
        <v>617</v>
      </c>
      <c r="C288" s="4">
        <v>12.4428965245267</v>
      </c>
    </row>
    <row r="289" spans="1:3" x14ac:dyDescent="0.3">
      <c r="A289" s="29">
        <v>33878</v>
      </c>
      <c r="B289" s="3" t="s">
        <v>618</v>
      </c>
      <c r="C289" s="4">
        <v>12.532493537791501</v>
      </c>
    </row>
    <row r="290" spans="1:3" x14ac:dyDescent="0.3">
      <c r="A290" s="29">
        <v>33909</v>
      </c>
      <c r="B290" s="3" t="s">
        <v>619</v>
      </c>
      <c r="C290" s="4">
        <v>12.6366203406883</v>
      </c>
    </row>
    <row r="291" spans="1:3" x14ac:dyDescent="0.3">
      <c r="A291" s="29">
        <v>33939</v>
      </c>
      <c r="B291" s="3" t="s">
        <v>620</v>
      </c>
      <c r="C291" s="4">
        <v>12.816553481441201</v>
      </c>
    </row>
    <row r="292" spans="1:3" x14ac:dyDescent="0.3">
      <c r="A292" s="29">
        <v>33970</v>
      </c>
      <c r="B292" s="3" t="s">
        <v>1</v>
      </c>
      <c r="C292" s="4">
        <v>12.9773197638673</v>
      </c>
    </row>
    <row r="293" spans="1:3" x14ac:dyDescent="0.3">
      <c r="A293" s="29">
        <v>34001</v>
      </c>
      <c r="B293" s="3" t="s">
        <v>2</v>
      </c>
      <c r="C293" s="4">
        <v>13.083345310799199</v>
      </c>
    </row>
    <row r="294" spans="1:3" x14ac:dyDescent="0.3">
      <c r="A294" s="29">
        <v>34029</v>
      </c>
      <c r="B294" s="3" t="s">
        <v>3</v>
      </c>
      <c r="C294" s="4">
        <v>13.159593689428499</v>
      </c>
    </row>
    <row r="295" spans="1:3" x14ac:dyDescent="0.3">
      <c r="A295" s="29">
        <v>34060</v>
      </c>
      <c r="B295" s="3" t="s">
        <v>4</v>
      </c>
      <c r="C295" s="4">
        <v>13.2354804035143</v>
      </c>
    </row>
    <row r="296" spans="1:3" x14ac:dyDescent="0.3">
      <c r="A296" s="29">
        <v>34090</v>
      </c>
      <c r="B296" s="3" t="s">
        <v>5</v>
      </c>
      <c r="C296" s="4">
        <v>13.311137489729701</v>
      </c>
    </row>
    <row r="297" spans="1:3" x14ac:dyDescent="0.3">
      <c r="A297" s="29">
        <v>34121</v>
      </c>
      <c r="B297" s="3" t="s">
        <v>6</v>
      </c>
      <c r="C297" s="4">
        <v>13.3857971232443</v>
      </c>
    </row>
    <row r="298" spans="1:3" x14ac:dyDescent="0.3">
      <c r="A298" s="29">
        <v>34151</v>
      </c>
      <c r="B298" s="3" t="s">
        <v>7</v>
      </c>
      <c r="C298" s="4">
        <v>13.4501234404208</v>
      </c>
    </row>
    <row r="299" spans="1:3" x14ac:dyDescent="0.3">
      <c r="A299" s="29">
        <v>34182</v>
      </c>
      <c r="B299" s="3" t="s">
        <v>8</v>
      </c>
      <c r="C299" s="4">
        <v>13.522112194854699</v>
      </c>
    </row>
    <row r="300" spans="1:3" x14ac:dyDescent="0.3">
      <c r="A300" s="29">
        <v>34213</v>
      </c>
      <c r="B300" s="3" t="s">
        <v>9</v>
      </c>
      <c r="C300" s="4">
        <v>13.622260672230899</v>
      </c>
    </row>
    <row r="301" spans="1:3" x14ac:dyDescent="0.3">
      <c r="A301" s="29">
        <v>34243</v>
      </c>
      <c r="B301" s="3" t="s">
        <v>10</v>
      </c>
      <c r="C301" s="4">
        <v>13.677973025024</v>
      </c>
    </row>
    <row r="302" spans="1:3" x14ac:dyDescent="0.3">
      <c r="A302" s="29">
        <v>34274</v>
      </c>
      <c r="B302" s="3" t="s">
        <v>11</v>
      </c>
      <c r="C302" s="4">
        <v>13.7383023563383</v>
      </c>
    </row>
    <row r="303" spans="1:3" x14ac:dyDescent="0.3">
      <c r="A303" s="29">
        <v>34304</v>
      </c>
      <c r="B303" s="3" t="s">
        <v>12</v>
      </c>
      <c r="C303" s="4">
        <v>13.8430548971257</v>
      </c>
    </row>
    <row r="304" spans="1:3" x14ac:dyDescent="0.3">
      <c r="A304" s="29">
        <v>34335</v>
      </c>
      <c r="B304" s="3" t="s">
        <v>13</v>
      </c>
      <c r="C304" s="4">
        <v>13.9503749805667</v>
      </c>
    </row>
    <row r="305" spans="1:3" x14ac:dyDescent="0.3">
      <c r="A305" s="29">
        <v>34366</v>
      </c>
      <c r="B305" s="3" t="s">
        <v>14</v>
      </c>
      <c r="C305" s="4">
        <v>14.022124062044</v>
      </c>
    </row>
    <row r="306" spans="1:3" x14ac:dyDescent="0.3">
      <c r="A306" s="29">
        <v>34394</v>
      </c>
      <c r="B306" s="3" t="s">
        <v>15</v>
      </c>
      <c r="C306" s="4">
        <v>14.0942247629785</v>
      </c>
    </row>
    <row r="307" spans="1:3" x14ac:dyDescent="0.3">
      <c r="A307" s="29">
        <v>34425</v>
      </c>
      <c r="B307" s="3" t="s">
        <v>16</v>
      </c>
      <c r="C307" s="4">
        <v>14.163251304931901</v>
      </c>
    </row>
    <row r="308" spans="1:3" x14ac:dyDescent="0.3">
      <c r="A308" s="29">
        <v>34455</v>
      </c>
      <c r="B308" s="3" t="s">
        <v>17</v>
      </c>
      <c r="C308" s="4">
        <v>14.231682244252999</v>
      </c>
    </row>
    <row r="309" spans="1:3" x14ac:dyDescent="0.3">
      <c r="A309" s="29">
        <v>34486</v>
      </c>
      <c r="B309" s="3" t="s">
        <v>18</v>
      </c>
      <c r="C309" s="4">
        <v>14.302894568964501</v>
      </c>
    </row>
    <row r="310" spans="1:3" x14ac:dyDescent="0.3">
      <c r="A310" s="29">
        <v>34516</v>
      </c>
      <c r="B310" s="3" t="s">
        <v>19</v>
      </c>
      <c r="C310" s="4">
        <v>14.3663267698675</v>
      </c>
    </row>
    <row r="311" spans="1:3" x14ac:dyDescent="0.3">
      <c r="A311" s="29">
        <v>34547</v>
      </c>
      <c r="B311" s="3" t="s">
        <v>20</v>
      </c>
      <c r="C311" s="4">
        <v>14.433286645444401</v>
      </c>
    </row>
    <row r="312" spans="1:3" x14ac:dyDescent="0.3">
      <c r="A312" s="29">
        <v>34578</v>
      </c>
      <c r="B312" s="3" t="s">
        <v>21</v>
      </c>
      <c r="C312" s="4">
        <v>14.535936644548199</v>
      </c>
    </row>
    <row r="313" spans="1:3" x14ac:dyDescent="0.3">
      <c r="A313" s="29">
        <v>34608</v>
      </c>
      <c r="B313" s="3" t="s">
        <v>22</v>
      </c>
      <c r="C313" s="4">
        <v>14.6122453040552</v>
      </c>
    </row>
    <row r="314" spans="1:3" x14ac:dyDescent="0.3">
      <c r="A314" s="29">
        <v>34639</v>
      </c>
      <c r="B314" s="3" t="s">
        <v>23</v>
      </c>
      <c r="C314" s="4">
        <v>14.690360856448001</v>
      </c>
    </row>
    <row r="315" spans="1:3" x14ac:dyDescent="0.3">
      <c r="A315" s="29">
        <v>34669</v>
      </c>
      <c r="B315" s="3" t="s">
        <v>24</v>
      </c>
      <c r="C315" s="4">
        <v>14.819204368159101</v>
      </c>
    </row>
    <row r="316" spans="1:3" x14ac:dyDescent="0.3">
      <c r="A316" s="29">
        <v>34700</v>
      </c>
      <c r="B316" s="3" t="s">
        <v>25</v>
      </c>
      <c r="C316" s="4">
        <v>15.3769909442995</v>
      </c>
    </row>
    <row r="317" spans="1:3" x14ac:dyDescent="0.3">
      <c r="A317" s="29">
        <v>34731</v>
      </c>
      <c r="B317" s="3" t="s">
        <v>26</v>
      </c>
      <c r="C317" s="4">
        <v>16.0287073487094</v>
      </c>
    </row>
    <row r="318" spans="1:3" x14ac:dyDescent="0.3">
      <c r="A318" s="29">
        <v>34759</v>
      </c>
      <c r="B318" s="3" t="s">
        <v>27</v>
      </c>
      <c r="C318" s="4">
        <v>16.973617202950098</v>
      </c>
    </row>
    <row r="319" spans="1:3" x14ac:dyDescent="0.3">
      <c r="A319" s="29">
        <v>34790</v>
      </c>
      <c r="B319" s="3" t="s">
        <v>28</v>
      </c>
      <c r="C319" s="4">
        <v>18.326133255311301</v>
      </c>
    </row>
    <row r="320" spans="1:3" x14ac:dyDescent="0.3">
      <c r="A320" s="29">
        <v>34820</v>
      </c>
      <c r="B320" s="3" t="s">
        <v>29</v>
      </c>
      <c r="C320" s="4">
        <v>19.092090190991801</v>
      </c>
    </row>
    <row r="321" spans="1:3" x14ac:dyDescent="0.3">
      <c r="A321" s="29">
        <v>34851</v>
      </c>
      <c r="B321" s="3" t="s">
        <v>30</v>
      </c>
      <c r="C321" s="4">
        <v>19.698024268685</v>
      </c>
    </row>
    <row r="322" spans="1:3" x14ac:dyDescent="0.3">
      <c r="A322" s="29">
        <v>34881</v>
      </c>
      <c r="B322" s="3" t="s">
        <v>31</v>
      </c>
      <c r="C322" s="4">
        <v>20.099588355293999</v>
      </c>
    </row>
    <row r="323" spans="1:3" x14ac:dyDescent="0.3">
      <c r="A323" s="29">
        <v>34912</v>
      </c>
      <c r="B323" s="3" t="s">
        <v>32</v>
      </c>
      <c r="C323" s="4">
        <v>20.432981265710101</v>
      </c>
    </row>
    <row r="324" spans="1:3" x14ac:dyDescent="0.3">
      <c r="A324" s="29">
        <v>34943</v>
      </c>
      <c r="B324" s="3" t="s">
        <v>33</v>
      </c>
      <c r="C324" s="4">
        <v>20.8556425301303</v>
      </c>
    </row>
    <row r="325" spans="1:3" x14ac:dyDescent="0.3">
      <c r="A325" s="29">
        <v>34973</v>
      </c>
      <c r="B325" s="3" t="s">
        <v>34</v>
      </c>
      <c r="C325" s="4">
        <v>21.284762116614601</v>
      </c>
    </row>
    <row r="326" spans="1:3" x14ac:dyDescent="0.3">
      <c r="A326" s="29">
        <v>35004</v>
      </c>
      <c r="B326" s="3" t="s">
        <v>35</v>
      </c>
      <c r="C326" s="4">
        <v>21.809608384347801</v>
      </c>
    </row>
    <row r="327" spans="1:3" x14ac:dyDescent="0.3">
      <c r="A327" s="29">
        <v>35034</v>
      </c>
      <c r="B327" s="3" t="s">
        <v>36</v>
      </c>
      <c r="C327" s="4">
        <v>22.520167271191902</v>
      </c>
    </row>
    <row r="328" spans="1:3" x14ac:dyDescent="0.3">
      <c r="A328" s="29">
        <v>35065</v>
      </c>
      <c r="B328" s="3" t="s">
        <v>37</v>
      </c>
      <c r="C328" s="4">
        <v>23.3297537612935</v>
      </c>
    </row>
    <row r="329" spans="1:3" x14ac:dyDescent="0.3">
      <c r="A329" s="29">
        <v>35096</v>
      </c>
      <c r="B329" s="3" t="s">
        <v>38</v>
      </c>
      <c r="C329" s="4">
        <v>23.8742620287622</v>
      </c>
    </row>
    <row r="330" spans="1:3" x14ac:dyDescent="0.3">
      <c r="A330" s="29">
        <v>35125</v>
      </c>
      <c r="B330" s="3" t="s">
        <v>39</v>
      </c>
      <c r="C330" s="4">
        <v>24.399825880353401</v>
      </c>
    </row>
    <row r="331" spans="1:3" x14ac:dyDescent="0.3">
      <c r="A331" s="29">
        <v>35156</v>
      </c>
      <c r="B331" s="3" t="s">
        <v>40</v>
      </c>
      <c r="C331" s="4">
        <v>25.0934496172036</v>
      </c>
    </row>
    <row r="332" spans="1:3" x14ac:dyDescent="0.3">
      <c r="A332" s="29">
        <v>35186</v>
      </c>
      <c r="B332" s="3" t="s">
        <v>41</v>
      </c>
      <c r="C332" s="4">
        <v>25.550842302962199</v>
      </c>
    </row>
    <row r="333" spans="1:3" x14ac:dyDescent="0.3">
      <c r="A333" s="29">
        <v>35217</v>
      </c>
      <c r="B333" s="3" t="s">
        <v>42</v>
      </c>
      <c r="C333" s="4">
        <v>25.966901728547398</v>
      </c>
    </row>
    <row r="334" spans="1:3" x14ac:dyDescent="0.3">
      <c r="A334" s="29">
        <v>35247</v>
      </c>
      <c r="B334" s="3" t="s">
        <v>43</v>
      </c>
      <c r="C334" s="4">
        <v>26.336030688063399</v>
      </c>
    </row>
    <row r="335" spans="1:3" x14ac:dyDescent="0.3">
      <c r="A335" s="29">
        <v>35278</v>
      </c>
      <c r="B335" s="3" t="s">
        <v>44</v>
      </c>
      <c r="C335" s="4">
        <v>26.6860717149303</v>
      </c>
    </row>
    <row r="336" spans="1:3" x14ac:dyDescent="0.3">
      <c r="A336" s="29">
        <v>35309</v>
      </c>
      <c r="B336" s="3" t="s">
        <v>45</v>
      </c>
      <c r="C336" s="4">
        <v>27.1127514903968</v>
      </c>
    </row>
    <row r="337" spans="1:3" x14ac:dyDescent="0.3">
      <c r="A337" s="29">
        <v>35339</v>
      </c>
      <c r="B337" s="3" t="s">
        <v>46</v>
      </c>
      <c r="C337" s="4">
        <v>27.451167539620801</v>
      </c>
    </row>
    <row r="338" spans="1:3" x14ac:dyDescent="0.3">
      <c r="A338" s="29">
        <v>35370</v>
      </c>
      <c r="B338" s="3" t="s">
        <v>47</v>
      </c>
      <c r="C338" s="4">
        <v>27.867083448433601</v>
      </c>
    </row>
    <row r="339" spans="1:3" x14ac:dyDescent="0.3">
      <c r="A339" s="29">
        <v>35400</v>
      </c>
      <c r="B339" s="3" t="s">
        <v>48</v>
      </c>
      <c r="C339" s="4">
        <v>28.7593364537036</v>
      </c>
    </row>
    <row r="340" spans="1:3" x14ac:dyDescent="0.3">
      <c r="A340" s="29">
        <v>35431</v>
      </c>
      <c r="B340" s="3" t="s">
        <v>49</v>
      </c>
      <c r="C340" s="4">
        <v>29.4988860288599</v>
      </c>
    </row>
    <row r="341" spans="1:3" x14ac:dyDescent="0.3">
      <c r="A341" s="29">
        <v>35462</v>
      </c>
      <c r="B341" s="3" t="s">
        <v>50</v>
      </c>
      <c r="C341" s="4">
        <v>29.994598091509399</v>
      </c>
    </row>
    <row r="342" spans="1:3" x14ac:dyDescent="0.3">
      <c r="A342" s="29">
        <v>35490</v>
      </c>
      <c r="B342" s="3" t="s">
        <v>51</v>
      </c>
      <c r="C342" s="4">
        <v>30.367889073662798</v>
      </c>
    </row>
    <row r="343" spans="1:3" x14ac:dyDescent="0.3">
      <c r="A343" s="29">
        <v>35521</v>
      </c>
      <c r="B343" s="3" t="s">
        <v>52</v>
      </c>
      <c r="C343" s="4">
        <v>30.695971811728501</v>
      </c>
    </row>
    <row r="344" spans="1:3" x14ac:dyDescent="0.3">
      <c r="A344" s="29">
        <v>35551</v>
      </c>
      <c r="B344" s="3" t="s">
        <v>53</v>
      </c>
      <c r="C344" s="4">
        <v>30.976119445603</v>
      </c>
    </row>
    <row r="345" spans="1:3" x14ac:dyDescent="0.3">
      <c r="A345" s="29">
        <v>35582</v>
      </c>
      <c r="B345" s="3" t="s">
        <v>54</v>
      </c>
      <c r="C345" s="4">
        <v>31.2509569123077</v>
      </c>
    </row>
    <row r="346" spans="1:3" x14ac:dyDescent="0.3">
      <c r="A346" s="29">
        <v>35612</v>
      </c>
      <c r="B346" s="3" t="s">
        <v>55</v>
      </c>
      <c r="C346" s="4">
        <v>31.523211040861099</v>
      </c>
    </row>
    <row r="347" spans="1:3" x14ac:dyDescent="0.3">
      <c r="A347" s="29">
        <v>35643</v>
      </c>
      <c r="B347" s="3" t="s">
        <v>56</v>
      </c>
      <c r="C347" s="4">
        <v>31.803502196687798</v>
      </c>
    </row>
    <row r="348" spans="1:3" x14ac:dyDescent="0.3">
      <c r="A348" s="29">
        <v>35674</v>
      </c>
      <c r="B348" s="3" t="s">
        <v>57</v>
      </c>
      <c r="C348" s="4">
        <v>32.199612588994199</v>
      </c>
    </row>
    <row r="349" spans="1:3" x14ac:dyDescent="0.3">
      <c r="A349" s="29">
        <v>35704</v>
      </c>
      <c r="B349" s="3" t="s">
        <v>58</v>
      </c>
      <c r="C349" s="4">
        <v>32.456940823077602</v>
      </c>
    </row>
    <row r="350" spans="1:3" x14ac:dyDescent="0.3">
      <c r="A350" s="29">
        <v>35735</v>
      </c>
      <c r="B350" s="3" t="s">
        <v>59</v>
      </c>
      <c r="C350" s="4">
        <v>32.820042010844297</v>
      </c>
    </row>
    <row r="351" spans="1:3" x14ac:dyDescent="0.3">
      <c r="A351" s="29">
        <v>35765</v>
      </c>
      <c r="B351" s="3" t="s">
        <v>60</v>
      </c>
      <c r="C351" s="4">
        <v>33.2798745076214</v>
      </c>
    </row>
    <row r="352" spans="1:3" x14ac:dyDescent="0.3">
      <c r="A352" s="29">
        <v>35796</v>
      </c>
      <c r="B352" s="3" t="s">
        <v>61</v>
      </c>
      <c r="C352" s="4">
        <v>34.003924110859998</v>
      </c>
    </row>
    <row r="353" spans="1:3" x14ac:dyDescent="0.3">
      <c r="A353" s="29">
        <v>35827</v>
      </c>
      <c r="B353" s="3" t="s">
        <v>62</v>
      </c>
      <c r="C353" s="4">
        <v>34.599237843852499</v>
      </c>
    </row>
    <row r="354" spans="1:3" x14ac:dyDescent="0.3">
      <c r="A354" s="29">
        <v>35855</v>
      </c>
      <c r="B354" s="3" t="s">
        <v>63</v>
      </c>
      <c r="C354" s="4">
        <v>35.004533397603502</v>
      </c>
    </row>
    <row r="355" spans="1:3" x14ac:dyDescent="0.3">
      <c r="A355" s="29">
        <v>35886</v>
      </c>
      <c r="B355" s="3" t="s">
        <v>64</v>
      </c>
      <c r="C355" s="4">
        <v>35.332042063402199</v>
      </c>
    </row>
    <row r="356" spans="1:3" x14ac:dyDescent="0.3">
      <c r="A356" s="29">
        <v>35916</v>
      </c>
      <c r="B356" s="3" t="s">
        <v>65</v>
      </c>
      <c r="C356" s="4">
        <v>35.613481363762098</v>
      </c>
    </row>
    <row r="357" spans="1:3" x14ac:dyDescent="0.3">
      <c r="A357" s="29">
        <v>35947</v>
      </c>
      <c r="B357" s="3" t="s">
        <v>66</v>
      </c>
      <c r="C357" s="4">
        <v>36.034420411382101</v>
      </c>
    </row>
    <row r="358" spans="1:3" x14ac:dyDescent="0.3">
      <c r="A358" s="29">
        <v>35977</v>
      </c>
      <c r="B358" s="3" t="s">
        <v>67</v>
      </c>
      <c r="C358" s="4">
        <v>36.381878110459603</v>
      </c>
    </row>
    <row r="359" spans="1:3" x14ac:dyDescent="0.3">
      <c r="A359" s="29">
        <v>36008</v>
      </c>
      <c r="B359" s="3" t="s">
        <v>68</v>
      </c>
      <c r="C359" s="4">
        <v>36.731632103784001</v>
      </c>
    </row>
    <row r="360" spans="1:3" x14ac:dyDescent="0.3">
      <c r="A360" s="29">
        <v>36039</v>
      </c>
      <c r="B360" s="3" t="s">
        <v>69</v>
      </c>
      <c r="C360" s="4">
        <v>37.327376387090602</v>
      </c>
    </row>
    <row r="361" spans="1:3" x14ac:dyDescent="0.3">
      <c r="A361" s="29">
        <v>36069</v>
      </c>
      <c r="B361" s="3" t="s">
        <v>70</v>
      </c>
      <c r="C361" s="4">
        <v>37.862268927258199</v>
      </c>
    </row>
    <row r="362" spans="1:3" x14ac:dyDescent="0.3">
      <c r="A362" s="29">
        <v>36100</v>
      </c>
      <c r="B362" s="3" t="s">
        <v>71</v>
      </c>
      <c r="C362" s="4">
        <v>38.532786225593497</v>
      </c>
    </row>
    <row r="363" spans="1:3" x14ac:dyDescent="0.3">
      <c r="A363" s="29">
        <v>36130</v>
      </c>
      <c r="B363" s="3" t="s">
        <v>72</v>
      </c>
      <c r="C363" s="4">
        <v>39.472974324693503</v>
      </c>
    </row>
    <row r="364" spans="1:3" x14ac:dyDescent="0.3">
      <c r="A364" s="29">
        <v>36161</v>
      </c>
      <c r="B364" s="3" t="s">
        <v>73</v>
      </c>
      <c r="C364" s="4">
        <v>40.469770280540402</v>
      </c>
    </row>
    <row r="365" spans="1:3" x14ac:dyDescent="0.3">
      <c r="A365" s="29">
        <v>36192</v>
      </c>
      <c r="B365" s="3" t="s">
        <v>74</v>
      </c>
      <c r="C365" s="4">
        <v>41.013642812363997</v>
      </c>
    </row>
    <row r="366" spans="1:3" x14ac:dyDescent="0.3">
      <c r="A366" s="29">
        <v>36220</v>
      </c>
      <c r="B366" s="3" t="s">
        <v>75</v>
      </c>
      <c r="C366" s="4">
        <v>41.394683783066903</v>
      </c>
    </row>
    <row r="367" spans="1:3" x14ac:dyDescent="0.3">
      <c r="A367" s="29">
        <v>36251</v>
      </c>
      <c r="B367" s="3" t="s">
        <v>76</v>
      </c>
      <c r="C367" s="4">
        <v>41.774576609236597</v>
      </c>
    </row>
    <row r="368" spans="1:3" x14ac:dyDescent="0.3">
      <c r="A368" s="29">
        <v>36281</v>
      </c>
      <c r="B368" s="3" t="s">
        <v>77</v>
      </c>
      <c r="C368" s="4">
        <v>42.025877076750398</v>
      </c>
    </row>
    <row r="369" spans="1:3" x14ac:dyDescent="0.3">
      <c r="A369" s="29">
        <v>36312</v>
      </c>
      <c r="B369" s="3" t="s">
        <v>78</v>
      </c>
      <c r="C369" s="4">
        <v>42.302006204759103</v>
      </c>
    </row>
    <row r="370" spans="1:3" x14ac:dyDescent="0.3">
      <c r="A370" s="29">
        <v>36342</v>
      </c>
      <c r="B370" s="3" t="s">
        <v>79</v>
      </c>
      <c r="C370" s="4">
        <v>42.581579771548</v>
      </c>
    </row>
    <row r="371" spans="1:3" x14ac:dyDescent="0.3">
      <c r="A371" s="29">
        <v>36373</v>
      </c>
      <c r="B371" s="3" t="s">
        <v>80</v>
      </c>
      <c r="C371" s="4">
        <v>42.821255256238402</v>
      </c>
    </row>
    <row r="372" spans="1:3" x14ac:dyDescent="0.3">
      <c r="A372" s="29">
        <v>36404</v>
      </c>
      <c r="B372" s="3" t="s">
        <v>81</v>
      </c>
      <c r="C372" s="4">
        <v>43.235018392756501</v>
      </c>
    </row>
    <row r="373" spans="1:3" x14ac:dyDescent="0.3">
      <c r="A373" s="29">
        <v>36434</v>
      </c>
      <c r="B373" s="3" t="s">
        <v>82</v>
      </c>
      <c r="C373" s="4">
        <v>43.508851226518999</v>
      </c>
    </row>
    <row r="374" spans="1:3" x14ac:dyDescent="0.3">
      <c r="A374" s="29">
        <v>36465</v>
      </c>
      <c r="B374" s="3" t="s">
        <v>83</v>
      </c>
      <c r="C374" s="4">
        <v>43.895776447019799</v>
      </c>
    </row>
    <row r="375" spans="1:3" x14ac:dyDescent="0.3">
      <c r="A375" s="29">
        <v>36495</v>
      </c>
      <c r="B375" s="3" t="s">
        <v>84</v>
      </c>
      <c r="C375" s="4">
        <v>44.335516388565999</v>
      </c>
    </row>
    <row r="376" spans="1:3" x14ac:dyDescent="0.3">
      <c r="A376" s="29">
        <v>36526</v>
      </c>
      <c r="B376" s="3" t="s">
        <v>85</v>
      </c>
      <c r="C376" s="4">
        <v>44.930830116377898</v>
      </c>
    </row>
    <row r="377" spans="1:3" x14ac:dyDescent="0.3">
      <c r="A377" s="29">
        <v>36557</v>
      </c>
      <c r="B377" s="3" t="s">
        <v>86</v>
      </c>
      <c r="C377" s="4">
        <v>45.3293803145216</v>
      </c>
    </row>
    <row r="378" spans="1:3" x14ac:dyDescent="0.3">
      <c r="A378" s="29">
        <v>36586</v>
      </c>
      <c r="B378" s="3" t="s">
        <v>87</v>
      </c>
      <c r="C378" s="4">
        <v>45.580680782035401</v>
      </c>
    </row>
    <row r="379" spans="1:3" x14ac:dyDescent="0.3">
      <c r="A379" s="29">
        <v>36617</v>
      </c>
      <c r="B379" s="3" t="s">
        <v>88</v>
      </c>
      <c r="C379" s="4">
        <v>45.840018271641902</v>
      </c>
    </row>
    <row r="380" spans="1:3" x14ac:dyDescent="0.3">
      <c r="A380" s="29">
        <v>36647</v>
      </c>
      <c r="B380" s="3" t="s">
        <v>89</v>
      </c>
      <c r="C380" s="4">
        <v>46.011379073728897</v>
      </c>
    </row>
    <row r="381" spans="1:3" x14ac:dyDescent="0.3">
      <c r="A381" s="29">
        <v>36678</v>
      </c>
      <c r="B381" s="3" t="s">
        <v>90</v>
      </c>
      <c r="C381" s="4">
        <v>46.283920241006101</v>
      </c>
    </row>
    <row r="382" spans="1:3" x14ac:dyDescent="0.3">
      <c r="A382" s="29">
        <v>36708</v>
      </c>
      <c r="B382" s="3" t="s">
        <v>91</v>
      </c>
      <c r="C382" s="4">
        <v>46.464466209718097</v>
      </c>
    </row>
    <row r="383" spans="1:3" x14ac:dyDescent="0.3">
      <c r="A383" s="29">
        <v>36739</v>
      </c>
      <c r="B383" s="3" t="s">
        <v>92</v>
      </c>
      <c r="C383" s="4">
        <v>46.719785188278301</v>
      </c>
    </row>
    <row r="384" spans="1:3" x14ac:dyDescent="0.3">
      <c r="A384" s="29">
        <v>36770</v>
      </c>
      <c r="B384" s="3" t="s">
        <v>93</v>
      </c>
      <c r="C384" s="4">
        <v>47.0610716040147</v>
      </c>
    </row>
    <row r="385" spans="1:3" x14ac:dyDescent="0.3">
      <c r="A385" s="29">
        <v>36800</v>
      </c>
      <c r="B385" s="3" t="s">
        <v>94</v>
      </c>
      <c r="C385" s="4">
        <v>47.385135825853403</v>
      </c>
    </row>
    <row r="386" spans="1:3" x14ac:dyDescent="0.3">
      <c r="A386" s="29">
        <v>36831</v>
      </c>
      <c r="B386" s="3" t="s">
        <v>95</v>
      </c>
      <c r="C386" s="4">
        <v>47.790287862832798</v>
      </c>
    </row>
    <row r="387" spans="1:3" x14ac:dyDescent="0.3">
      <c r="A387" s="29">
        <v>36861</v>
      </c>
      <c r="B387" s="3" t="s">
        <v>96</v>
      </c>
      <c r="C387" s="4">
        <v>48.307671180741004</v>
      </c>
    </row>
    <row r="388" spans="1:3" x14ac:dyDescent="0.3">
      <c r="A388" s="29">
        <v>36892</v>
      </c>
      <c r="B388" s="3" t="s">
        <v>97</v>
      </c>
      <c r="C388" s="4">
        <v>48.575476247934098</v>
      </c>
    </row>
    <row r="389" spans="1:3" x14ac:dyDescent="0.3">
      <c r="A389" s="29">
        <v>36923</v>
      </c>
      <c r="B389" s="3" t="s">
        <v>98</v>
      </c>
      <c r="C389" s="4">
        <v>48.543328159564901</v>
      </c>
    </row>
    <row r="390" spans="1:3" x14ac:dyDescent="0.3">
      <c r="A390" s="29">
        <v>36951</v>
      </c>
      <c r="B390" s="3" t="s">
        <v>99</v>
      </c>
      <c r="C390" s="4">
        <v>48.850887781724403</v>
      </c>
    </row>
    <row r="391" spans="1:3" x14ac:dyDescent="0.3">
      <c r="A391" s="29">
        <v>36982</v>
      </c>
      <c r="B391" s="3" t="s">
        <v>100</v>
      </c>
      <c r="C391" s="4">
        <v>49.0973086323825</v>
      </c>
    </row>
    <row r="392" spans="1:3" x14ac:dyDescent="0.3">
      <c r="A392" s="29">
        <v>37012</v>
      </c>
      <c r="B392" s="3" t="s">
        <v>101</v>
      </c>
      <c r="C392" s="4">
        <v>49.209970463625403</v>
      </c>
    </row>
    <row r="393" spans="1:3" x14ac:dyDescent="0.3">
      <c r="A393" s="29">
        <v>37043</v>
      </c>
      <c r="B393" s="3" t="s">
        <v>102</v>
      </c>
      <c r="C393" s="4">
        <v>49.326363767191502</v>
      </c>
    </row>
    <row r="394" spans="1:3" x14ac:dyDescent="0.3">
      <c r="A394" s="29">
        <v>37073</v>
      </c>
      <c r="B394" s="3" t="s">
        <v>103</v>
      </c>
      <c r="C394" s="4">
        <v>49.198201964030297</v>
      </c>
    </row>
    <row r="395" spans="1:3" x14ac:dyDescent="0.3">
      <c r="A395" s="29">
        <v>37104</v>
      </c>
      <c r="B395" s="3" t="s">
        <v>104</v>
      </c>
      <c r="C395" s="4">
        <v>49.489687547185802</v>
      </c>
    </row>
    <row r="396" spans="1:3" x14ac:dyDescent="0.3">
      <c r="A396" s="29">
        <v>37135</v>
      </c>
      <c r="B396" s="3" t="s">
        <v>105</v>
      </c>
      <c r="C396" s="4">
        <v>49.950381149772397</v>
      </c>
    </row>
    <row r="397" spans="1:3" x14ac:dyDescent="0.3">
      <c r="A397" s="29">
        <v>37165</v>
      </c>
      <c r="B397" s="3" t="s">
        <v>106</v>
      </c>
      <c r="C397" s="4">
        <v>50.176135367753503</v>
      </c>
    </row>
    <row r="398" spans="1:3" x14ac:dyDescent="0.3">
      <c r="A398" s="29">
        <v>37196</v>
      </c>
      <c r="B398" s="3" t="s">
        <v>107</v>
      </c>
      <c r="C398" s="4">
        <v>50.3651489088722</v>
      </c>
    </row>
    <row r="399" spans="1:3" x14ac:dyDescent="0.3">
      <c r="A399" s="29">
        <v>37226</v>
      </c>
      <c r="B399" s="3" t="s">
        <v>108</v>
      </c>
      <c r="C399" s="4">
        <v>50.434898785092997</v>
      </c>
    </row>
    <row r="400" spans="1:3" x14ac:dyDescent="0.3">
      <c r="A400" s="29">
        <v>37257</v>
      </c>
      <c r="B400" s="3" t="s">
        <v>109</v>
      </c>
      <c r="C400" s="4">
        <v>50.900472009715898</v>
      </c>
    </row>
    <row r="401" spans="1:3" x14ac:dyDescent="0.3">
      <c r="A401" s="29">
        <v>37288</v>
      </c>
      <c r="B401" s="3" t="s">
        <v>110</v>
      </c>
      <c r="C401" s="4">
        <v>50.867749849080496</v>
      </c>
    </row>
    <row r="402" spans="1:3" x14ac:dyDescent="0.3">
      <c r="A402" s="29">
        <v>37316</v>
      </c>
      <c r="B402" s="3" t="s">
        <v>111</v>
      </c>
      <c r="C402" s="4">
        <v>51.127948444496397</v>
      </c>
    </row>
    <row r="403" spans="1:3" x14ac:dyDescent="0.3">
      <c r="A403" s="29">
        <v>37347</v>
      </c>
      <c r="B403" s="3" t="s">
        <v>112</v>
      </c>
      <c r="C403" s="4">
        <v>51.407234972561497</v>
      </c>
    </row>
    <row r="404" spans="1:3" x14ac:dyDescent="0.3">
      <c r="A404" s="29">
        <v>37377</v>
      </c>
      <c r="B404" s="3" t="s">
        <v>113</v>
      </c>
      <c r="C404" s="4">
        <v>51.511429231397599</v>
      </c>
    </row>
    <row r="405" spans="1:3" x14ac:dyDescent="0.3">
      <c r="A405" s="29">
        <v>37408</v>
      </c>
      <c r="B405" s="3" t="s">
        <v>114</v>
      </c>
      <c r="C405" s="4">
        <v>51.762586176959203</v>
      </c>
    </row>
    <row r="406" spans="1:3" x14ac:dyDescent="0.3">
      <c r="A406" s="29">
        <v>37438</v>
      </c>
      <c r="B406" s="3" t="s">
        <v>115</v>
      </c>
      <c r="C406" s="4">
        <v>51.911181353361798</v>
      </c>
    </row>
    <row r="407" spans="1:3" x14ac:dyDescent="0.3">
      <c r="A407" s="29">
        <v>37469</v>
      </c>
      <c r="B407" s="3" t="s">
        <v>116</v>
      </c>
      <c r="C407" s="4">
        <v>52.108560301264298</v>
      </c>
    </row>
    <row r="408" spans="1:3" x14ac:dyDescent="0.3">
      <c r="A408" s="29">
        <v>37500</v>
      </c>
      <c r="B408" s="3" t="s">
        <v>117</v>
      </c>
      <c r="C408" s="4">
        <v>52.4219835649941</v>
      </c>
    </row>
    <row r="409" spans="1:3" x14ac:dyDescent="0.3">
      <c r="A409" s="29">
        <v>37530</v>
      </c>
      <c r="B409" s="3" t="s">
        <v>118</v>
      </c>
      <c r="C409" s="4">
        <v>52.653036086685702</v>
      </c>
    </row>
    <row r="410" spans="1:3" x14ac:dyDescent="0.3">
      <c r="A410" s="29">
        <v>37561</v>
      </c>
      <c r="B410" s="3" t="s">
        <v>119</v>
      </c>
      <c r="C410" s="4">
        <v>53.0788772813736</v>
      </c>
    </row>
    <row r="411" spans="1:3" x14ac:dyDescent="0.3">
      <c r="A411" s="29">
        <v>37591</v>
      </c>
      <c r="B411" s="3" t="s">
        <v>120</v>
      </c>
      <c r="C411" s="4">
        <v>53.309929803065103</v>
      </c>
    </row>
    <row r="412" spans="1:3" x14ac:dyDescent="0.3">
      <c r="A412" s="29">
        <v>37622</v>
      </c>
      <c r="B412" s="3" t="s">
        <v>121</v>
      </c>
      <c r="C412" s="4">
        <v>53.525440675315501</v>
      </c>
    </row>
    <row r="413" spans="1:3" x14ac:dyDescent="0.3">
      <c r="A413" s="29">
        <v>37653</v>
      </c>
      <c r="B413" s="3" t="s">
        <v>122</v>
      </c>
      <c r="C413" s="4">
        <v>53.674122454969499</v>
      </c>
    </row>
    <row r="414" spans="1:3" x14ac:dyDescent="0.3">
      <c r="A414" s="29">
        <v>37681</v>
      </c>
      <c r="B414" s="3" t="s">
        <v>123</v>
      </c>
      <c r="C414" s="4">
        <v>54.012930412786197</v>
      </c>
    </row>
    <row r="415" spans="1:3" x14ac:dyDescent="0.3">
      <c r="A415" s="29">
        <v>37712</v>
      </c>
      <c r="B415" s="3" t="s">
        <v>124</v>
      </c>
      <c r="C415" s="4">
        <v>54.105144199470402</v>
      </c>
    </row>
    <row r="416" spans="1:3" x14ac:dyDescent="0.3">
      <c r="A416" s="29">
        <v>37742</v>
      </c>
      <c r="B416" s="3" t="s">
        <v>125</v>
      </c>
      <c r="C416" s="4">
        <v>53.9305596707487</v>
      </c>
    </row>
    <row r="417" spans="1:3" x14ac:dyDescent="0.3">
      <c r="A417" s="29">
        <v>37773</v>
      </c>
      <c r="B417" s="3" t="s">
        <v>126</v>
      </c>
      <c r="C417" s="4">
        <v>53.975112399146603</v>
      </c>
    </row>
    <row r="418" spans="1:3" x14ac:dyDescent="0.3">
      <c r="A418" s="29">
        <v>37803</v>
      </c>
      <c r="B418" s="3" t="s">
        <v>127</v>
      </c>
      <c r="C418" s="4">
        <v>54.053338701333502</v>
      </c>
    </row>
    <row r="419" spans="1:3" x14ac:dyDescent="0.3">
      <c r="A419" s="29">
        <v>37834</v>
      </c>
      <c r="B419" s="3" t="s">
        <v>128</v>
      </c>
      <c r="C419" s="4">
        <v>54.215489910502399</v>
      </c>
    </row>
    <row r="420" spans="1:3" x14ac:dyDescent="0.3">
      <c r="A420" s="29">
        <v>37865</v>
      </c>
      <c r="B420" s="3" t="s">
        <v>129</v>
      </c>
      <c r="C420" s="4">
        <v>54.538238163897297</v>
      </c>
    </row>
    <row r="421" spans="1:3" x14ac:dyDescent="0.3">
      <c r="A421" s="29">
        <v>37895</v>
      </c>
      <c r="B421" s="3" t="s">
        <v>130</v>
      </c>
      <c r="C421" s="4">
        <v>54.738207386706698</v>
      </c>
    </row>
    <row r="422" spans="1:3" x14ac:dyDescent="0.3">
      <c r="A422" s="29">
        <v>37926</v>
      </c>
      <c r="B422" s="3" t="s">
        <v>131</v>
      </c>
      <c r="C422" s="4">
        <v>55.192541605369897</v>
      </c>
    </row>
    <row r="423" spans="1:3" x14ac:dyDescent="0.3">
      <c r="A423" s="29">
        <v>37956</v>
      </c>
      <c r="B423" s="3" t="s">
        <v>132</v>
      </c>
      <c r="C423" s="4">
        <v>55.429810786838097</v>
      </c>
    </row>
    <row r="424" spans="1:3" x14ac:dyDescent="0.3">
      <c r="A424" s="29">
        <v>37987</v>
      </c>
      <c r="B424" s="3" t="s">
        <v>133</v>
      </c>
      <c r="C424" s="4">
        <v>55.774317349450101</v>
      </c>
    </row>
    <row r="425" spans="1:3" x14ac:dyDescent="0.3">
      <c r="A425" s="29">
        <v>38018</v>
      </c>
      <c r="B425" s="3" t="s">
        <v>134</v>
      </c>
      <c r="C425" s="4">
        <v>56.107944757453097</v>
      </c>
    </row>
    <row r="426" spans="1:3" x14ac:dyDescent="0.3">
      <c r="A426" s="29">
        <v>38047</v>
      </c>
      <c r="B426" s="3" t="s">
        <v>135</v>
      </c>
      <c r="C426" s="4">
        <v>56.2980709356166</v>
      </c>
    </row>
    <row r="427" spans="1:3" x14ac:dyDescent="0.3">
      <c r="A427" s="29">
        <v>38078</v>
      </c>
      <c r="B427" s="3" t="s">
        <v>136</v>
      </c>
      <c r="C427" s="4">
        <v>56.383031952561801</v>
      </c>
    </row>
    <row r="428" spans="1:3" x14ac:dyDescent="0.3">
      <c r="A428" s="29">
        <v>38108</v>
      </c>
      <c r="B428" s="3" t="s">
        <v>137</v>
      </c>
      <c r="C428" s="4">
        <v>56.2416029426468</v>
      </c>
    </row>
    <row r="429" spans="1:3" x14ac:dyDescent="0.3">
      <c r="A429" s="29">
        <v>38139</v>
      </c>
      <c r="B429" s="3" t="s">
        <v>138</v>
      </c>
      <c r="C429" s="4">
        <v>56.331744509405603</v>
      </c>
    </row>
    <row r="430" spans="1:3" x14ac:dyDescent="0.3">
      <c r="A430" s="29">
        <v>38169</v>
      </c>
      <c r="B430" s="3" t="s">
        <v>139</v>
      </c>
      <c r="C430" s="4">
        <v>56.479390179096498</v>
      </c>
    </row>
    <row r="431" spans="1:3" x14ac:dyDescent="0.3">
      <c r="A431" s="29">
        <v>38200</v>
      </c>
      <c r="B431" s="3" t="s">
        <v>140</v>
      </c>
      <c r="C431" s="4">
        <v>56.828041181559897</v>
      </c>
    </row>
    <row r="432" spans="1:3" x14ac:dyDescent="0.3">
      <c r="A432" s="29">
        <v>38231</v>
      </c>
      <c r="B432" s="3" t="s">
        <v>141</v>
      </c>
      <c r="C432" s="4">
        <v>57.2979170496642</v>
      </c>
    </row>
    <row r="433" spans="1:3" x14ac:dyDescent="0.3">
      <c r="A433" s="29">
        <v>38261</v>
      </c>
      <c r="B433" s="3" t="s">
        <v>142</v>
      </c>
      <c r="C433" s="4">
        <v>57.694747165394602</v>
      </c>
    </row>
    <row r="434" spans="1:3" x14ac:dyDescent="0.3">
      <c r="A434" s="29">
        <v>38292</v>
      </c>
      <c r="B434" s="3" t="s">
        <v>143</v>
      </c>
      <c r="C434" s="4">
        <v>58.186899397697402</v>
      </c>
    </row>
    <row r="435" spans="1:3" x14ac:dyDescent="0.3">
      <c r="A435" s="29">
        <v>38322</v>
      </c>
      <c r="B435" s="3" t="s">
        <v>144</v>
      </c>
      <c r="C435" s="4">
        <v>58.3070881533761</v>
      </c>
    </row>
    <row r="436" spans="1:3" x14ac:dyDescent="0.3">
      <c r="A436" s="29">
        <v>38353</v>
      </c>
      <c r="B436" s="3" t="s">
        <v>145</v>
      </c>
      <c r="C436" s="4">
        <v>58.309160373301403</v>
      </c>
    </row>
    <row r="437" spans="1:3" x14ac:dyDescent="0.3">
      <c r="A437" s="29">
        <v>38384</v>
      </c>
      <c r="B437" s="3" t="s">
        <v>146</v>
      </c>
      <c r="C437" s="4">
        <v>58.503430991315597</v>
      </c>
    </row>
    <row r="438" spans="1:3" x14ac:dyDescent="0.3">
      <c r="A438" s="29">
        <v>38412</v>
      </c>
      <c r="B438" s="3" t="s">
        <v>147</v>
      </c>
      <c r="C438" s="4">
        <v>58.767120976833802</v>
      </c>
    </row>
    <row r="439" spans="1:3" x14ac:dyDescent="0.3">
      <c r="A439" s="29">
        <v>38443</v>
      </c>
      <c r="B439" s="3" t="s">
        <v>148</v>
      </c>
      <c r="C439" s="4">
        <v>58.976415189308199</v>
      </c>
    </row>
    <row r="440" spans="1:3" x14ac:dyDescent="0.3">
      <c r="A440" s="29">
        <v>38473</v>
      </c>
      <c r="B440" s="3" t="s">
        <v>149</v>
      </c>
      <c r="C440" s="4">
        <v>58.828251464635798</v>
      </c>
    </row>
    <row r="441" spans="1:3" x14ac:dyDescent="0.3">
      <c r="A441" s="29">
        <v>38504</v>
      </c>
      <c r="B441" s="3" t="s">
        <v>150</v>
      </c>
      <c r="C441" s="4">
        <v>58.771783471665998</v>
      </c>
    </row>
    <row r="442" spans="1:3" x14ac:dyDescent="0.3">
      <c r="A442" s="29">
        <v>38534</v>
      </c>
      <c r="B442" s="3" t="s">
        <v>151</v>
      </c>
      <c r="C442" s="4">
        <v>59.001799883395201</v>
      </c>
    </row>
    <row r="443" spans="1:3" x14ac:dyDescent="0.3">
      <c r="A443" s="29">
        <v>38565</v>
      </c>
      <c r="B443" s="3" t="s">
        <v>152</v>
      </c>
      <c r="C443" s="4">
        <v>59.072255360861497</v>
      </c>
    </row>
    <row r="444" spans="1:3" x14ac:dyDescent="0.3">
      <c r="A444" s="29">
        <v>38596</v>
      </c>
      <c r="B444" s="3" t="s">
        <v>153</v>
      </c>
      <c r="C444" s="4">
        <v>59.309006487348199</v>
      </c>
    </row>
    <row r="445" spans="1:3" x14ac:dyDescent="0.3">
      <c r="A445" s="29">
        <v>38626</v>
      </c>
      <c r="B445" s="3" t="s">
        <v>154</v>
      </c>
      <c r="C445" s="4">
        <v>59.454579937113898</v>
      </c>
    </row>
    <row r="446" spans="1:3" x14ac:dyDescent="0.3">
      <c r="A446" s="29">
        <v>38657</v>
      </c>
      <c r="B446" s="3" t="s">
        <v>155</v>
      </c>
      <c r="C446" s="4">
        <v>59.882493351727099</v>
      </c>
    </row>
    <row r="447" spans="1:3" x14ac:dyDescent="0.3">
      <c r="A447" s="29">
        <v>38687</v>
      </c>
      <c r="B447" s="3" t="s">
        <v>156</v>
      </c>
      <c r="C447" s="4">
        <v>60.250312388500703</v>
      </c>
    </row>
    <row r="448" spans="1:3" x14ac:dyDescent="0.3">
      <c r="A448" s="29">
        <v>38718</v>
      </c>
      <c r="B448" s="3" t="s">
        <v>157</v>
      </c>
      <c r="C448" s="4">
        <v>60.603625885796198</v>
      </c>
    </row>
    <row r="449" spans="1:3" x14ac:dyDescent="0.3">
      <c r="A449" s="29">
        <v>38749</v>
      </c>
      <c r="B449" s="3" t="s">
        <v>158</v>
      </c>
      <c r="C449" s="4">
        <v>60.696357727461802</v>
      </c>
    </row>
    <row r="450" spans="1:3" x14ac:dyDescent="0.3">
      <c r="A450" s="29">
        <v>38777</v>
      </c>
      <c r="B450" s="3" t="s">
        <v>159</v>
      </c>
      <c r="C450" s="4">
        <v>60.772511809723397</v>
      </c>
    </row>
    <row r="451" spans="1:3" x14ac:dyDescent="0.3">
      <c r="A451" s="29">
        <v>38808</v>
      </c>
      <c r="B451" s="3" t="s">
        <v>160</v>
      </c>
      <c r="C451" s="4">
        <v>60.861617266519197</v>
      </c>
    </row>
    <row r="452" spans="1:3" x14ac:dyDescent="0.3">
      <c r="A452" s="29">
        <v>38838</v>
      </c>
      <c r="B452" s="3" t="s">
        <v>161</v>
      </c>
      <c r="C452" s="4">
        <v>60.590674511261902</v>
      </c>
    </row>
    <row r="453" spans="1:3" x14ac:dyDescent="0.3">
      <c r="A453" s="29">
        <v>38869</v>
      </c>
      <c r="B453" s="3" t="s">
        <v>162</v>
      </c>
      <c r="C453" s="4">
        <v>60.6429980643804</v>
      </c>
    </row>
    <row r="454" spans="1:3" x14ac:dyDescent="0.3">
      <c r="A454" s="29">
        <v>38899</v>
      </c>
      <c r="B454" s="3" t="s">
        <v>163</v>
      </c>
      <c r="C454" s="4">
        <v>60.809293713400699</v>
      </c>
    </row>
    <row r="455" spans="1:3" x14ac:dyDescent="0.3">
      <c r="A455" s="29">
        <v>38930</v>
      </c>
      <c r="B455" s="3" t="s">
        <v>164</v>
      </c>
      <c r="C455" s="4">
        <v>61.119608647242202</v>
      </c>
    </row>
    <row r="456" spans="1:3" x14ac:dyDescent="0.3">
      <c r="A456" s="29">
        <v>38961</v>
      </c>
      <c r="B456" s="3" t="s">
        <v>165</v>
      </c>
      <c r="C456" s="4">
        <v>61.736612130055903</v>
      </c>
    </row>
    <row r="457" spans="1:3" x14ac:dyDescent="0.3">
      <c r="A457" s="29">
        <v>38991</v>
      </c>
      <c r="B457" s="3" t="s">
        <v>166</v>
      </c>
      <c r="C457" s="4">
        <v>62.006518775350798</v>
      </c>
    </row>
    <row r="458" spans="1:3" x14ac:dyDescent="0.3">
      <c r="A458" s="29">
        <v>39022</v>
      </c>
      <c r="B458" s="3" t="s">
        <v>167</v>
      </c>
      <c r="C458" s="4">
        <v>62.331857303651802</v>
      </c>
    </row>
    <row r="459" spans="1:3" x14ac:dyDescent="0.3">
      <c r="A459" s="29">
        <v>39052</v>
      </c>
      <c r="B459" s="3" t="s">
        <v>168</v>
      </c>
      <c r="C459" s="4">
        <v>62.692423570686302</v>
      </c>
    </row>
    <row r="460" spans="1:3" x14ac:dyDescent="0.3">
      <c r="A460" s="29">
        <v>39083</v>
      </c>
      <c r="B460" s="3" t="s">
        <v>169</v>
      </c>
      <c r="C460" s="4">
        <v>63.0162079340435</v>
      </c>
    </row>
    <row r="461" spans="1:3" x14ac:dyDescent="0.3">
      <c r="A461" s="29">
        <v>39114</v>
      </c>
      <c r="B461" s="3" t="s">
        <v>170</v>
      </c>
      <c r="C461" s="4">
        <v>63.192346627710499</v>
      </c>
    </row>
    <row r="462" spans="1:3" x14ac:dyDescent="0.3">
      <c r="A462" s="29">
        <v>39142</v>
      </c>
      <c r="B462" s="3" t="s">
        <v>171</v>
      </c>
      <c r="C462" s="4">
        <v>63.329113142792501</v>
      </c>
    </row>
    <row r="463" spans="1:3" x14ac:dyDescent="0.3">
      <c r="A463" s="29">
        <v>39173</v>
      </c>
      <c r="B463" s="3" t="s">
        <v>172</v>
      </c>
      <c r="C463" s="4">
        <v>63.291295129152097</v>
      </c>
    </row>
    <row r="464" spans="1:3" x14ac:dyDescent="0.3">
      <c r="A464" s="29">
        <v>39203</v>
      </c>
      <c r="B464" s="3" t="s">
        <v>173</v>
      </c>
      <c r="C464" s="4">
        <v>62.982534360254498</v>
      </c>
    </row>
    <row r="465" spans="1:3" x14ac:dyDescent="0.3">
      <c r="A465" s="29">
        <v>39234</v>
      </c>
      <c r="B465" s="3" t="s">
        <v>174</v>
      </c>
      <c r="C465" s="4">
        <v>63.058170387534602</v>
      </c>
    </row>
    <row r="466" spans="1:3" x14ac:dyDescent="0.3">
      <c r="A466" s="29">
        <v>39264</v>
      </c>
      <c r="B466" s="3" t="s">
        <v>175</v>
      </c>
      <c r="C466" s="4">
        <v>63.326004812904202</v>
      </c>
    </row>
    <row r="467" spans="1:3" x14ac:dyDescent="0.3">
      <c r="A467" s="29">
        <v>39295</v>
      </c>
      <c r="B467" s="3" t="s">
        <v>176</v>
      </c>
      <c r="C467" s="4">
        <v>63.5839961936272</v>
      </c>
    </row>
    <row r="468" spans="1:3" x14ac:dyDescent="0.3">
      <c r="A468" s="29">
        <v>39326</v>
      </c>
      <c r="B468" s="3" t="s">
        <v>177</v>
      </c>
      <c r="C468" s="4">
        <v>64.077702590874594</v>
      </c>
    </row>
    <row r="469" spans="1:3" x14ac:dyDescent="0.3">
      <c r="A469" s="29">
        <v>39356</v>
      </c>
      <c r="B469" s="3" t="s">
        <v>178</v>
      </c>
      <c r="C469" s="4">
        <v>64.3274050918955</v>
      </c>
    </row>
    <row r="470" spans="1:3" x14ac:dyDescent="0.3">
      <c r="A470" s="29">
        <v>39387</v>
      </c>
      <c r="B470" s="3" t="s">
        <v>179</v>
      </c>
      <c r="C470" s="4">
        <v>64.781221255577293</v>
      </c>
    </row>
    <row r="471" spans="1:3" x14ac:dyDescent="0.3">
      <c r="A471" s="29">
        <v>39417</v>
      </c>
      <c r="B471" s="3" t="s">
        <v>180</v>
      </c>
      <c r="C471" s="4">
        <v>65.049055680946097</v>
      </c>
    </row>
    <row r="472" spans="1:3" x14ac:dyDescent="0.3">
      <c r="A472" s="29">
        <v>39448</v>
      </c>
      <c r="B472" s="3" t="s">
        <v>181</v>
      </c>
      <c r="C472" s="4">
        <v>65.350563680104003</v>
      </c>
    </row>
    <row r="473" spans="1:3" x14ac:dyDescent="0.3">
      <c r="A473" s="29">
        <v>39479</v>
      </c>
      <c r="B473" s="3" t="s">
        <v>182</v>
      </c>
      <c r="C473" s="4">
        <v>65.5448342981189</v>
      </c>
    </row>
    <row r="474" spans="1:3" x14ac:dyDescent="0.3">
      <c r="A474" s="29">
        <v>39508</v>
      </c>
      <c r="B474" s="3" t="s">
        <v>183</v>
      </c>
      <c r="C474" s="4">
        <v>66.019890716036102</v>
      </c>
    </row>
    <row r="475" spans="1:3" x14ac:dyDescent="0.3">
      <c r="A475" s="29">
        <v>39539</v>
      </c>
      <c r="B475" s="3" t="s">
        <v>184</v>
      </c>
      <c r="C475" s="4">
        <v>66.170126660633898</v>
      </c>
    </row>
    <row r="476" spans="1:3" x14ac:dyDescent="0.3">
      <c r="A476" s="29">
        <v>39569</v>
      </c>
      <c r="B476" s="3" t="s">
        <v>185</v>
      </c>
      <c r="C476" s="4">
        <v>66.098635073205301</v>
      </c>
    </row>
    <row r="477" spans="1:3" x14ac:dyDescent="0.3">
      <c r="A477" s="29">
        <v>39600</v>
      </c>
      <c r="B477" s="3" t="s">
        <v>186</v>
      </c>
      <c r="C477" s="4">
        <v>66.372168103369305</v>
      </c>
    </row>
    <row r="478" spans="1:3" x14ac:dyDescent="0.3">
      <c r="A478" s="29">
        <v>39630</v>
      </c>
      <c r="B478" s="3" t="s">
        <v>187</v>
      </c>
      <c r="C478" s="4">
        <v>66.742059360068197</v>
      </c>
    </row>
    <row r="479" spans="1:3" x14ac:dyDescent="0.3">
      <c r="A479" s="29">
        <v>39661</v>
      </c>
      <c r="B479" s="3" t="s">
        <v>188</v>
      </c>
      <c r="C479" s="4">
        <v>67.127492266208904</v>
      </c>
    </row>
    <row r="480" spans="1:3" x14ac:dyDescent="0.3">
      <c r="A480" s="29">
        <v>39692</v>
      </c>
      <c r="B480" s="3" t="s">
        <v>189</v>
      </c>
      <c r="C480" s="4">
        <v>67.584934814759706</v>
      </c>
    </row>
    <row r="481" spans="1:3" x14ac:dyDescent="0.3">
      <c r="A481" s="29">
        <v>39722</v>
      </c>
      <c r="B481" s="3" t="s">
        <v>190</v>
      </c>
      <c r="C481" s="4">
        <v>68.045485693199694</v>
      </c>
    </row>
    <row r="482" spans="1:3" x14ac:dyDescent="0.3">
      <c r="A482" s="29">
        <v>39753</v>
      </c>
      <c r="B482" s="3" t="s">
        <v>191</v>
      </c>
      <c r="C482" s="4">
        <v>68.818941780387206</v>
      </c>
    </row>
    <row r="483" spans="1:3" x14ac:dyDescent="0.3">
      <c r="A483" s="29">
        <v>39783</v>
      </c>
      <c r="B483" s="3" t="s">
        <v>192</v>
      </c>
      <c r="C483" s="4">
        <v>69.295552363249001</v>
      </c>
    </row>
    <row r="484" spans="1:3" x14ac:dyDescent="0.3">
      <c r="A484" s="29">
        <v>39814</v>
      </c>
      <c r="B484" s="3" t="s">
        <v>193</v>
      </c>
      <c r="C484" s="4">
        <v>69.4561494074742</v>
      </c>
    </row>
    <row r="485" spans="1:3" x14ac:dyDescent="0.3">
      <c r="A485" s="29">
        <v>39845</v>
      </c>
      <c r="B485" s="3" t="s">
        <v>194</v>
      </c>
      <c r="C485" s="4">
        <v>69.609493681960302</v>
      </c>
    </row>
    <row r="486" spans="1:3" x14ac:dyDescent="0.3">
      <c r="A486" s="29">
        <v>39873</v>
      </c>
      <c r="B486" s="3" t="s">
        <v>195</v>
      </c>
      <c r="C486" s="4">
        <v>70.009950182560502</v>
      </c>
    </row>
    <row r="487" spans="1:3" x14ac:dyDescent="0.3">
      <c r="A487" s="29">
        <v>39904</v>
      </c>
      <c r="B487" s="3" t="s">
        <v>196</v>
      </c>
      <c r="C487" s="4">
        <v>70.254990188749304</v>
      </c>
    </row>
    <row r="488" spans="1:3" x14ac:dyDescent="0.3">
      <c r="A488" s="29">
        <v>39934</v>
      </c>
      <c r="B488" s="3" t="s">
        <v>197</v>
      </c>
      <c r="C488" s="4">
        <v>70.050358471107799</v>
      </c>
    </row>
    <row r="489" spans="1:3" x14ac:dyDescent="0.3">
      <c r="A489" s="29">
        <v>39965</v>
      </c>
      <c r="B489" s="3" t="s">
        <v>198</v>
      </c>
      <c r="C489" s="4">
        <v>70.179354161469305</v>
      </c>
    </row>
    <row r="490" spans="1:3" x14ac:dyDescent="0.3">
      <c r="A490" s="29">
        <v>39995</v>
      </c>
      <c r="B490" s="3" t="s">
        <v>199</v>
      </c>
      <c r="C490" s="4">
        <v>70.370516449595101</v>
      </c>
    </row>
    <row r="491" spans="1:3" x14ac:dyDescent="0.3">
      <c r="A491" s="29">
        <v>40026</v>
      </c>
      <c r="B491" s="3" t="s">
        <v>200</v>
      </c>
      <c r="C491" s="4">
        <v>70.538884318540795</v>
      </c>
    </row>
    <row r="492" spans="1:3" x14ac:dyDescent="0.3">
      <c r="A492" s="29">
        <v>40057</v>
      </c>
      <c r="B492" s="3" t="s">
        <v>201</v>
      </c>
      <c r="C492" s="4">
        <v>70.892715870817796</v>
      </c>
    </row>
    <row r="493" spans="1:3" x14ac:dyDescent="0.3">
      <c r="A493" s="29">
        <v>40087</v>
      </c>
      <c r="B493" s="3" t="s">
        <v>202</v>
      </c>
      <c r="C493" s="4">
        <v>71.107190633106001</v>
      </c>
    </row>
    <row r="494" spans="1:3" x14ac:dyDescent="0.3">
      <c r="A494" s="29">
        <v>40118</v>
      </c>
      <c r="B494" s="3" t="s">
        <v>203</v>
      </c>
      <c r="C494" s="4">
        <v>71.476045779842494</v>
      </c>
    </row>
    <row r="495" spans="1:3" x14ac:dyDescent="0.3">
      <c r="A495" s="29">
        <v>40148</v>
      </c>
      <c r="B495" s="3" t="s">
        <v>204</v>
      </c>
      <c r="C495" s="4">
        <v>71.7718551742052</v>
      </c>
    </row>
    <row r="496" spans="1:3" x14ac:dyDescent="0.3">
      <c r="A496" s="29">
        <v>40179</v>
      </c>
      <c r="B496" s="3" t="s">
        <v>205</v>
      </c>
      <c r="C496" s="4">
        <v>72.552045976150893</v>
      </c>
    </row>
    <row r="497" spans="1:3" x14ac:dyDescent="0.3">
      <c r="A497" s="29">
        <v>40210</v>
      </c>
      <c r="B497" s="3" t="s">
        <v>206</v>
      </c>
      <c r="C497" s="4">
        <v>72.971670511062101</v>
      </c>
    </row>
    <row r="498" spans="1:3" x14ac:dyDescent="0.3">
      <c r="A498" s="29">
        <v>40238</v>
      </c>
      <c r="B498" s="3" t="s">
        <v>207</v>
      </c>
      <c r="C498" s="4">
        <v>73.489725492434204</v>
      </c>
    </row>
    <row r="499" spans="1:3" x14ac:dyDescent="0.3">
      <c r="A499" s="29">
        <v>40269</v>
      </c>
      <c r="B499" s="3" t="s">
        <v>208</v>
      </c>
      <c r="C499" s="4">
        <v>73.255564640853606</v>
      </c>
    </row>
    <row r="500" spans="1:3" x14ac:dyDescent="0.3">
      <c r="A500" s="29">
        <v>40299</v>
      </c>
      <c r="B500" s="3" t="s">
        <v>209</v>
      </c>
      <c r="C500" s="4">
        <v>72.793977652452099</v>
      </c>
    </row>
    <row r="501" spans="1:3" x14ac:dyDescent="0.3">
      <c r="A501" s="29">
        <v>40330</v>
      </c>
      <c r="B501" s="3" t="s">
        <v>210</v>
      </c>
      <c r="C501" s="4">
        <v>72.771183233271202</v>
      </c>
    </row>
    <row r="502" spans="1:3" x14ac:dyDescent="0.3">
      <c r="A502" s="29">
        <v>40360</v>
      </c>
      <c r="B502" s="3" t="s">
        <v>211</v>
      </c>
      <c r="C502" s="4">
        <v>72.929190002589607</v>
      </c>
    </row>
    <row r="503" spans="1:3" x14ac:dyDescent="0.3">
      <c r="A503" s="29">
        <v>40391</v>
      </c>
      <c r="B503" s="3" t="s">
        <v>212</v>
      </c>
      <c r="C503" s="4">
        <v>73.131749500305801</v>
      </c>
    </row>
    <row r="504" spans="1:3" x14ac:dyDescent="0.3">
      <c r="A504" s="29">
        <v>40422</v>
      </c>
      <c r="B504" s="3" t="s">
        <v>213</v>
      </c>
      <c r="C504" s="4">
        <v>73.515110186521099</v>
      </c>
    </row>
    <row r="505" spans="1:3" x14ac:dyDescent="0.3">
      <c r="A505" s="29">
        <v>40452</v>
      </c>
      <c r="B505" s="3" t="s">
        <v>214</v>
      </c>
      <c r="C505" s="4">
        <v>73.968926350202807</v>
      </c>
    </row>
    <row r="506" spans="1:3" x14ac:dyDescent="0.3">
      <c r="A506" s="29">
        <v>40483</v>
      </c>
      <c r="B506" s="3" t="s">
        <v>215</v>
      </c>
      <c r="C506" s="4">
        <v>74.561581248891898</v>
      </c>
    </row>
    <row r="507" spans="1:3" x14ac:dyDescent="0.3">
      <c r="A507" s="29">
        <v>40513</v>
      </c>
      <c r="B507" s="3" t="s">
        <v>216</v>
      </c>
      <c r="C507" s="4">
        <v>74.930954450610002</v>
      </c>
    </row>
    <row r="508" spans="1:3" x14ac:dyDescent="0.3">
      <c r="A508" s="29">
        <v>40544</v>
      </c>
      <c r="B508" s="3" t="s">
        <v>217</v>
      </c>
      <c r="C508" s="4">
        <v>75.295991345633695</v>
      </c>
    </row>
    <row r="509" spans="1:3" x14ac:dyDescent="0.3">
      <c r="A509" s="29">
        <v>40575</v>
      </c>
      <c r="B509" s="3" t="s">
        <v>218</v>
      </c>
      <c r="C509" s="4">
        <v>75.578460244005001</v>
      </c>
    </row>
    <row r="510" spans="1:3" x14ac:dyDescent="0.3">
      <c r="A510" s="29">
        <v>40603</v>
      </c>
      <c r="B510" s="3" t="s">
        <v>219</v>
      </c>
      <c r="C510" s="4">
        <v>75.723450928541396</v>
      </c>
    </row>
    <row r="511" spans="1:3" x14ac:dyDescent="0.3">
      <c r="A511" s="29">
        <v>40634</v>
      </c>
      <c r="B511" s="3" t="s">
        <v>220</v>
      </c>
      <c r="C511" s="4">
        <v>75.717440951980294</v>
      </c>
    </row>
    <row r="512" spans="1:3" x14ac:dyDescent="0.3">
      <c r="A512" s="29">
        <v>40664</v>
      </c>
      <c r="B512" s="3" t="s">
        <v>221</v>
      </c>
      <c r="C512" s="4">
        <v>75.159264378868897</v>
      </c>
    </row>
    <row r="513" spans="1:3" x14ac:dyDescent="0.3">
      <c r="A513" s="29">
        <v>40695</v>
      </c>
      <c r="B513" s="3" t="s">
        <v>222</v>
      </c>
      <c r="C513" s="4">
        <v>75.155508143518205</v>
      </c>
    </row>
    <row r="514" spans="1:3" x14ac:dyDescent="0.3">
      <c r="A514" s="29">
        <v>40725</v>
      </c>
      <c r="B514" s="3" t="s">
        <v>223</v>
      </c>
      <c r="C514" s="4">
        <v>75.516106737183705</v>
      </c>
    </row>
    <row r="515" spans="1:3" x14ac:dyDescent="0.3">
      <c r="A515" s="29">
        <v>40756</v>
      </c>
      <c r="B515" s="3" t="s">
        <v>224</v>
      </c>
      <c r="C515" s="4">
        <v>75.635555021335406</v>
      </c>
    </row>
    <row r="516" spans="1:3" x14ac:dyDescent="0.3">
      <c r="A516" s="29">
        <v>40787</v>
      </c>
      <c r="B516" s="3" t="s">
        <v>225</v>
      </c>
      <c r="C516" s="4">
        <v>75.821113047659097</v>
      </c>
    </row>
    <row r="517" spans="1:3" x14ac:dyDescent="0.3">
      <c r="A517" s="29">
        <v>40817</v>
      </c>
      <c r="B517" s="3" t="s">
        <v>226</v>
      </c>
      <c r="C517" s="4">
        <v>76.332712302421996</v>
      </c>
    </row>
    <row r="518" spans="1:3" x14ac:dyDescent="0.3">
      <c r="A518" s="29">
        <v>40848</v>
      </c>
      <c r="B518" s="3" t="s">
        <v>227</v>
      </c>
      <c r="C518" s="4">
        <v>77.158332832501898</v>
      </c>
    </row>
    <row r="519" spans="1:3" x14ac:dyDescent="0.3">
      <c r="A519" s="29">
        <v>40878</v>
      </c>
      <c r="B519" s="3" t="s">
        <v>228</v>
      </c>
      <c r="C519" s="4">
        <v>77.792385359697107</v>
      </c>
    </row>
    <row r="520" spans="1:3" x14ac:dyDescent="0.3">
      <c r="A520" s="29">
        <v>40909</v>
      </c>
      <c r="B520" s="3" t="s">
        <v>229</v>
      </c>
      <c r="C520" s="4">
        <v>78.343049462107103</v>
      </c>
    </row>
    <row r="521" spans="1:3" x14ac:dyDescent="0.3">
      <c r="A521" s="29">
        <v>40940</v>
      </c>
      <c r="B521" s="3" t="s">
        <v>230</v>
      </c>
      <c r="C521" s="4">
        <v>78.502313840976001</v>
      </c>
    </row>
    <row r="522" spans="1:3" x14ac:dyDescent="0.3">
      <c r="A522" s="29">
        <v>40969</v>
      </c>
      <c r="B522" s="3" t="s">
        <v>231</v>
      </c>
      <c r="C522" s="4">
        <v>78.547388665184201</v>
      </c>
    </row>
    <row r="523" spans="1:3" x14ac:dyDescent="0.3">
      <c r="A523" s="29">
        <v>41000</v>
      </c>
      <c r="B523" s="3" t="s">
        <v>232</v>
      </c>
      <c r="C523" s="4">
        <v>78.300979626179497</v>
      </c>
    </row>
    <row r="524" spans="1:3" x14ac:dyDescent="0.3">
      <c r="A524" s="29">
        <v>41030</v>
      </c>
      <c r="B524" s="3" t="s">
        <v>233</v>
      </c>
      <c r="C524" s="4">
        <v>78.053819340104596</v>
      </c>
    </row>
    <row r="525" spans="1:3" x14ac:dyDescent="0.3">
      <c r="A525" s="29">
        <v>41061</v>
      </c>
      <c r="B525" s="3" t="s">
        <v>234</v>
      </c>
      <c r="C525" s="4">
        <v>78.413666686699898</v>
      </c>
    </row>
    <row r="526" spans="1:3" x14ac:dyDescent="0.3">
      <c r="A526" s="29">
        <v>41091</v>
      </c>
      <c r="B526" s="3" t="s">
        <v>235</v>
      </c>
      <c r="C526" s="4">
        <v>78.853897469799904</v>
      </c>
    </row>
    <row r="527" spans="1:3" x14ac:dyDescent="0.3">
      <c r="A527" s="29">
        <v>41122</v>
      </c>
      <c r="B527" s="3" t="s">
        <v>236</v>
      </c>
      <c r="C527" s="4">
        <v>79.090540296892797</v>
      </c>
    </row>
    <row r="528" spans="1:3" x14ac:dyDescent="0.3">
      <c r="A528" s="29">
        <v>41153</v>
      </c>
      <c r="B528" s="3" t="s">
        <v>237</v>
      </c>
      <c r="C528" s="4">
        <v>79.439118937436106</v>
      </c>
    </row>
    <row r="529" spans="1:3" x14ac:dyDescent="0.3">
      <c r="A529" s="29">
        <v>41183</v>
      </c>
      <c r="B529" s="3" t="s">
        <v>238</v>
      </c>
      <c r="C529" s="4">
        <v>79.841036119959099</v>
      </c>
    </row>
    <row r="530" spans="1:3" x14ac:dyDescent="0.3">
      <c r="A530" s="29">
        <v>41214</v>
      </c>
      <c r="B530" s="3" t="s">
        <v>239</v>
      </c>
      <c r="C530" s="4">
        <v>80.383436504597597</v>
      </c>
    </row>
    <row r="531" spans="1:3" x14ac:dyDescent="0.3">
      <c r="A531" s="29">
        <v>41244</v>
      </c>
      <c r="B531" s="3" t="s">
        <v>240</v>
      </c>
      <c r="C531" s="4">
        <v>80.568243283851203</v>
      </c>
    </row>
    <row r="532" spans="1:3" x14ac:dyDescent="0.3">
      <c r="A532" s="29">
        <v>41275</v>
      </c>
      <c r="B532" s="3" t="s">
        <v>241</v>
      </c>
      <c r="C532" s="4">
        <v>80.8927820181501</v>
      </c>
    </row>
    <row r="533" spans="1:3" x14ac:dyDescent="0.3">
      <c r="A533" s="29">
        <v>41306</v>
      </c>
      <c r="B533" s="3" t="s">
        <v>242</v>
      </c>
      <c r="C533" s="4">
        <v>81.290942965322401</v>
      </c>
    </row>
    <row r="534" spans="1:3" x14ac:dyDescent="0.3">
      <c r="A534" s="29">
        <v>41334</v>
      </c>
      <c r="B534" s="3" t="s">
        <v>243</v>
      </c>
      <c r="C534" s="4">
        <v>81.887433139010795</v>
      </c>
    </row>
    <row r="535" spans="1:3" x14ac:dyDescent="0.3">
      <c r="A535" s="29">
        <v>41365</v>
      </c>
      <c r="B535" s="3" t="s">
        <v>244</v>
      </c>
      <c r="C535" s="4">
        <v>81.941522928060607</v>
      </c>
    </row>
    <row r="536" spans="1:3" x14ac:dyDescent="0.3">
      <c r="A536" s="29">
        <v>41395</v>
      </c>
      <c r="B536" s="3" t="s">
        <v>245</v>
      </c>
      <c r="C536" s="4">
        <v>81.668820241601097</v>
      </c>
    </row>
    <row r="537" spans="1:3" x14ac:dyDescent="0.3">
      <c r="A537" s="29">
        <v>41426</v>
      </c>
      <c r="B537" s="3" t="s">
        <v>246</v>
      </c>
      <c r="C537" s="4">
        <v>81.619237934972006</v>
      </c>
    </row>
    <row r="538" spans="1:3" x14ac:dyDescent="0.3">
      <c r="A538" s="29">
        <v>41456</v>
      </c>
      <c r="B538" s="3" t="s">
        <v>247</v>
      </c>
      <c r="C538" s="4">
        <v>81.5921930404471</v>
      </c>
    </row>
    <row r="539" spans="1:3" x14ac:dyDescent="0.3">
      <c r="A539" s="29">
        <v>41487</v>
      </c>
      <c r="B539" s="3" t="s">
        <v>248</v>
      </c>
      <c r="C539" s="4">
        <v>81.824328385119301</v>
      </c>
    </row>
    <row r="540" spans="1:3" x14ac:dyDescent="0.3">
      <c r="A540" s="29">
        <v>41518</v>
      </c>
      <c r="B540" s="3" t="s">
        <v>249</v>
      </c>
      <c r="C540" s="4">
        <v>82.132339683875202</v>
      </c>
    </row>
    <row r="541" spans="1:3" x14ac:dyDescent="0.3">
      <c r="A541" s="29">
        <v>41548</v>
      </c>
      <c r="B541" s="3" t="s">
        <v>250</v>
      </c>
      <c r="C541" s="4">
        <v>82.522988160346202</v>
      </c>
    </row>
    <row r="542" spans="1:3" x14ac:dyDescent="0.3">
      <c r="A542" s="29">
        <v>41579</v>
      </c>
      <c r="B542" s="3" t="s">
        <v>251</v>
      </c>
      <c r="C542" s="4">
        <v>83.292265160165897</v>
      </c>
    </row>
    <row r="543" spans="1:3" x14ac:dyDescent="0.3">
      <c r="A543" s="29">
        <v>41609</v>
      </c>
      <c r="B543" s="3" t="s">
        <v>252</v>
      </c>
      <c r="C543" s="4">
        <v>83.770058296772604</v>
      </c>
    </row>
    <row r="544" spans="1:3" x14ac:dyDescent="0.3">
      <c r="A544" s="29">
        <v>41640</v>
      </c>
      <c r="B544" s="3" t="s">
        <v>253</v>
      </c>
      <c r="C544" s="4">
        <v>84.519051625698694</v>
      </c>
    </row>
    <row r="545" spans="1:3" x14ac:dyDescent="0.3">
      <c r="A545" s="29">
        <v>41671</v>
      </c>
      <c r="B545" s="3" t="s">
        <v>254</v>
      </c>
      <c r="C545" s="4">
        <v>84.733157040687601</v>
      </c>
    </row>
    <row r="546" spans="1:3" x14ac:dyDescent="0.3">
      <c r="A546" s="29">
        <v>41699</v>
      </c>
      <c r="B546" s="3" t="s">
        <v>255</v>
      </c>
      <c r="C546" s="4">
        <v>84.965292385359703</v>
      </c>
    </row>
    <row r="547" spans="1:3" x14ac:dyDescent="0.3">
      <c r="A547" s="29">
        <v>41730</v>
      </c>
      <c r="B547" s="3" t="s">
        <v>256</v>
      </c>
      <c r="C547" s="4">
        <v>84.806779253560904</v>
      </c>
    </row>
    <row r="548" spans="1:3" x14ac:dyDescent="0.3">
      <c r="A548" s="29">
        <v>41760</v>
      </c>
      <c r="B548" s="3" t="s">
        <v>257</v>
      </c>
      <c r="C548" s="4">
        <v>84.535579061241705</v>
      </c>
    </row>
    <row r="549" spans="1:3" x14ac:dyDescent="0.3">
      <c r="A549" s="29">
        <v>41791</v>
      </c>
      <c r="B549" s="3" t="s">
        <v>258</v>
      </c>
      <c r="C549" s="4">
        <v>84.682072239918298</v>
      </c>
    </row>
    <row r="550" spans="1:3" x14ac:dyDescent="0.3">
      <c r="A550" s="29">
        <v>41821</v>
      </c>
      <c r="B550" s="3" t="s">
        <v>259</v>
      </c>
      <c r="C550" s="4">
        <v>84.914958831660599</v>
      </c>
    </row>
    <row r="551" spans="1:3" x14ac:dyDescent="0.3">
      <c r="A551" s="29">
        <v>41852</v>
      </c>
      <c r="B551" s="3" t="s">
        <v>260</v>
      </c>
      <c r="C551" s="4">
        <v>85.219965142135905</v>
      </c>
    </row>
    <row r="552" spans="1:3" x14ac:dyDescent="0.3">
      <c r="A552" s="29">
        <v>41883</v>
      </c>
      <c r="B552" s="3" t="s">
        <v>261</v>
      </c>
      <c r="C552" s="4">
        <v>85.596339924274304</v>
      </c>
    </row>
    <row r="553" spans="1:3" x14ac:dyDescent="0.3">
      <c r="A553" s="29">
        <v>41913</v>
      </c>
      <c r="B553" s="3" t="s">
        <v>262</v>
      </c>
      <c r="C553" s="4">
        <v>86.069625578460204</v>
      </c>
    </row>
    <row r="554" spans="1:3" x14ac:dyDescent="0.3">
      <c r="A554" s="29">
        <v>41944</v>
      </c>
      <c r="B554" s="3" t="s">
        <v>263</v>
      </c>
      <c r="C554" s="4">
        <v>86.763777871266299</v>
      </c>
    </row>
    <row r="555" spans="1:3" x14ac:dyDescent="0.3">
      <c r="A555" s="29">
        <v>41974</v>
      </c>
      <c r="B555" s="3" t="s">
        <v>264</v>
      </c>
      <c r="C555" s="4">
        <v>87.188983712963505</v>
      </c>
    </row>
    <row r="556" spans="1:3" x14ac:dyDescent="0.3">
      <c r="A556" s="29">
        <v>42005</v>
      </c>
      <c r="B556" s="3" t="s">
        <v>265</v>
      </c>
      <c r="C556" s="4">
        <v>87.110102770599198</v>
      </c>
    </row>
    <row r="557" spans="1:3" x14ac:dyDescent="0.3">
      <c r="A557" s="29">
        <v>42036</v>
      </c>
      <c r="B557" s="3" t="s">
        <v>266</v>
      </c>
      <c r="C557" s="4">
        <v>87.275377126029198</v>
      </c>
    </row>
    <row r="558" spans="1:3" x14ac:dyDescent="0.3">
      <c r="A558" s="29">
        <v>42064</v>
      </c>
      <c r="B558" s="3" t="s">
        <v>267</v>
      </c>
      <c r="C558" s="4">
        <v>87.630716990203695</v>
      </c>
    </row>
    <row r="559" spans="1:3" x14ac:dyDescent="0.3">
      <c r="A559" s="29">
        <v>42095</v>
      </c>
      <c r="B559" s="3" t="s">
        <v>268</v>
      </c>
      <c r="C559" s="4">
        <v>87.403840375022497</v>
      </c>
    </row>
    <row r="560" spans="1:3" x14ac:dyDescent="0.3">
      <c r="A560" s="29">
        <v>42125</v>
      </c>
      <c r="B560" s="3" t="s">
        <v>269</v>
      </c>
      <c r="C560" s="4">
        <v>86.967365827273298</v>
      </c>
    </row>
    <row r="561" spans="1:3" x14ac:dyDescent="0.3">
      <c r="A561" s="29">
        <v>42156</v>
      </c>
      <c r="B561" s="3" t="s">
        <v>270</v>
      </c>
      <c r="C561" s="4">
        <v>87.113107758879707</v>
      </c>
    </row>
    <row r="562" spans="1:3" x14ac:dyDescent="0.3">
      <c r="A562" s="29">
        <v>42186</v>
      </c>
      <c r="B562" s="3" t="s">
        <v>271</v>
      </c>
      <c r="C562" s="4">
        <v>87.240819760802907</v>
      </c>
    </row>
    <row r="563" spans="1:3" x14ac:dyDescent="0.3">
      <c r="A563" s="29">
        <v>42217</v>
      </c>
      <c r="B563" s="3" t="s">
        <v>272</v>
      </c>
      <c r="C563" s="4">
        <v>87.4248752929864</v>
      </c>
    </row>
    <row r="564" spans="1:3" x14ac:dyDescent="0.3">
      <c r="A564" s="29">
        <v>42248</v>
      </c>
      <c r="B564" s="3" t="s">
        <v>273</v>
      </c>
      <c r="C564" s="4">
        <v>87.752419015565806</v>
      </c>
    </row>
    <row r="565" spans="1:3" x14ac:dyDescent="0.3">
      <c r="A565" s="29">
        <v>42278</v>
      </c>
      <c r="B565" s="3" t="s">
        <v>274</v>
      </c>
      <c r="C565" s="4">
        <v>88.203918504717805</v>
      </c>
    </row>
    <row r="566" spans="1:3" x14ac:dyDescent="0.3">
      <c r="A566" s="29">
        <v>42309</v>
      </c>
      <c r="B566" s="3" t="s">
        <v>275</v>
      </c>
      <c r="C566" s="4">
        <v>88.685467876675304</v>
      </c>
    </row>
    <row r="567" spans="1:3" x14ac:dyDescent="0.3">
      <c r="A567" s="29">
        <v>42339</v>
      </c>
      <c r="B567" s="3" t="s">
        <v>276</v>
      </c>
      <c r="C567" s="4">
        <v>89.046817717410903</v>
      </c>
    </row>
    <row r="568" spans="1:3" x14ac:dyDescent="0.3">
      <c r="A568" s="29">
        <v>42370</v>
      </c>
      <c r="B568" s="3" t="s">
        <v>277</v>
      </c>
      <c r="C568" s="4">
        <v>89.3863813931126</v>
      </c>
    </row>
    <row r="569" spans="1:3" x14ac:dyDescent="0.3">
      <c r="A569" s="29">
        <v>42401</v>
      </c>
      <c r="B569" s="3" t="s">
        <v>278</v>
      </c>
      <c r="C569" s="4">
        <v>89.7777811166536</v>
      </c>
    </row>
    <row r="570" spans="1:3" x14ac:dyDescent="0.3">
      <c r="A570" s="29">
        <v>42430</v>
      </c>
      <c r="B570" s="3" t="s">
        <v>279</v>
      </c>
      <c r="C570" s="4">
        <v>89.910000600997606</v>
      </c>
    </row>
    <row r="571" spans="1:3" x14ac:dyDescent="0.3">
      <c r="A571" s="29">
        <v>42461</v>
      </c>
      <c r="B571" s="3" t="s">
        <v>280</v>
      </c>
      <c r="C571" s="4">
        <v>89.625277961415904</v>
      </c>
    </row>
    <row r="572" spans="1:3" x14ac:dyDescent="0.3">
      <c r="A572" s="29">
        <v>42491</v>
      </c>
      <c r="B572" s="3" t="s">
        <v>281</v>
      </c>
      <c r="C572" s="4">
        <v>89.225614520103406</v>
      </c>
    </row>
    <row r="573" spans="1:3" x14ac:dyDescent="0.3">
      <c r="A573" s="29">
        <v>42522</v>
      </c>
      <c r="B573" s="3" t="s">
        <v>282</v>
      </c>
      <c r="C573" s="4">
        <v>89.324027886291205</v>
      </c>
    </row>
    <row r="574" spans="1:3" x14ac:dyDescent="0.3">
      <c r="A574" s="29">
        <v>42552</v>
      </c>
      <c r="B574" s="3" t="s">
        <v>283</v>
      </c>
      <c r="C574" s="4">
        <v>89.556914478033505</v>
      </c>
    </row>
    <row r="575" spans="1:3" x14ac:dyDescent="0.3">
      <c r="A575" s="29">
        <v>42583</v>
      </c>
      <c r="B575" s="3" t="s">
        <v>284</v>
      </c>
      <c r="C575" s="4">
        <v>89.809333493599397</v>
      </c>
    </row>
    <row r="576" spans="1:3" x14ac:dyDescent="0.3">
      <c r="A576" s="29">
        <v>42614</v>
      </c>
      <c r="B576" s="3" t="s">
        <v>285</v>
      </c>
      <c r="C576" s="4">
        <v>90.357743854798997</v>
      </c>
    </row>
    <row r="577" spans="1:3" x14ac:dyDescent="0.3">
      <c r="A577" s="29">
        <v>42644</v>
      </c>
      <c r="B577" s="3" t="s">
        <v>286</v>
      </c>
      <c r="C577" s="4">
        <v>90.906154215998598</v>
      </c>
    </row>
    <row r="578" spans="1:3" x14ac:dyDescent="0.3">
      <c r="A578" s="29">
        <v>42675</v>
      </c>
      <c r="B578" s="3" t="s">
        <v>287</v>
      </c>
      <c r="C578" s="4">
        <v>91.616833944347604</v>
      </c>
    </row>
    <row r="579" spans="1:3" x14ac:dyDescent="0.3">
      <c r="A579" s="29">
        <v>42705</v>
      </c>
      <c r="B579" s="3" t="s">
        <v>288</v>
      </c>
      <c r="C579" s="4">
        <v>92.039034797764302</v>
      </c>
    </row>
    <row r="580" spans="1:3" x14ac:dyDescent="0.3">
      <c r="A580" s="29">
        <v>42736</v>
      </c>
      <c r="B580" s="3" t="s">
        <v>289</v>
      </c>
      <c r="C580" s="4">
        <v>93.603882444858499</v>
      </c>
    </row>
    <row r="581" spans="1:3" x14ac:dyDescent="0.3">
      <c r="A581" s="29">
        <v>42767</v>
      </c>
      <c r="B581" s="3" t="s">
        <v>290</v>
      </c>
      <c r="C581" s="4">
        <v>94.1447803353567</v>
      </c>
    </row>
    <row r="582" spans="1:3" x14ac:dyDescent="0.3">
      <c r="A582" s="29">
        <v>42795</v>
      </c>
      <c r="B582" s="3" t="s">
        <v>291</v>
      </c>
      <c r="C582" s="4">
        <v>94.722489332291602</v>
      </c>
    </row>
    <row r="583" spans="1:3" x14ac:dyDescent="0.3">
      <c r="A583" s="29">
        <v>42826</v>
      </c>
      <c r="B583" s="3" t="s">
        <v>292</v>
      </c>
      <c r="C583" s="4">
        <v>94.838932628162794</v>
      </c>
    </row>
    <row r="584" spans="1:3" x14ac:dyDescent="0.3">
      <c r="A584" s="29">
        <v>42856</v>
      </c>
      <c r="B584" s="3" t="s">
        <v>293</v>
      </c>
      <c r="C584" s="4">
        <v>94.725494320572096</v>
      </c>
    </row>
    <row r="585" spans="1:3" x14ac:dyDescent="0.3">
      <c r="A585" s="29">
        <v>42887</v>
      </c>
      <c r="B585" s="3" t="s">
        <v>294</v>
      </c>
      <c r="C585" s="4">
        <v>94.963639641805401</v>
      </c>
    </row>
    <row r="586" spans="1:3" x14ac:dyDescent="0.3">
      <c r="A586" s="29">
        <v>42917</v>
      </c>
      <c r="B586" s="3" t="s">
        <v>295</v>
      </c>
      <c r="C586" s="4">
        <v>95.322735741330604</v>
      </c>
    </row>
    <row r="587" spans="1:3" x14ac:dyDescent="0.3">
      <c r="A587" s="29">
        <v>42948</v>
      </c>
      <c r="B587" s="3" t="s">
        <v>296</v>
      </c>
      <c r="C587" s="4">
        <v>95.793767654306095</v>
      </c>
    </row>
    <row r="588" spans="1:3" x14ac:dyDescent="0.3">
      <c r="A588" s="29">
        <v>42979</v>
      </c>
      <c r="B588" s="3" t="s">
        <v>297</v>
      </c>
      <c r="C588" s="4">
        <v>96.093515235290596</v>
      </c>
    </row>
    <row r="589" spans="1:3" x14ac:dyDescent="0.3">
      <c r="A589" s="29">
        <v>43009</v>
      </c>
      <c r="B589" s="3" t="s">
        <v>298</v>
      </c>
      <c r="C589" s="4">
        <v>96.698269126750404</v>
      </c>
    </row>
    <row r="590" spans="1:3" x14ac:dyDescent="0.3">
      <c r="A590" s="29">
        <v>43040</v>
      </c>
      <c r="B590" s="3" t="s">
        <v>299</v>
      </c>
      <c r="C590" s="4">
        <v>97.695173988821495</v>
      </c>
    </row>
    <row r="591" spans="1:3" x14ac:dyDescent="0.3">
      <c r="A591" s="29">
        <v>43070</v>
      </c>
      <c r="B591" s="3" t="s">
        <v>300</v>
      </c>
      <c r="C591" s="4">
        <v>98.272882985756297</v>
      </c>
    </row>
    <row r="592" spans="1:3" x14ac:dyDescent="0.3">
      <c r="A592" s="29">
        <v>43101</v>
      </c>
      <c r="B592" s="3" t="s">
        <v>621</v>
      </c>
      <c r="C592" s="4">
        <v>98.794999699501204</v>
      </c>
    </row>
    <row r="593" spans="1:3" x14ac:dyDescent="0.3">
      <c r="A593" s="29">
        <v>43132</v>
      </c>
      <c r="B593" s="3" t="s">
        <v>301</v>
      </c>
      <c r="C593" s="4">
        <v>99.171374481639504</v>
      </c>
    </row>
    <row r="594" spans="1:3" x14ac:dyDescent="0.3">
      <c r="A594" s="29">
        <v>43160</v>
      </c>
      <c r="B594" s="3" t="s">
        <v>302</v>
      </c>
      <c r="C594" s="4">
        <v>99.492156980587794</v>
      </c>
    </row>
    <row r="595" spans="1:3" x14ac:dyDescent="0.3">
      <c r="A595" s="29">
        <v>43191</v>
      </c>
      <c r="B595" s="3" t="s">
        <v>303</v>
      </c>
      <c r="C595" s="4">
        <v>99.154847046096506</v>
      </c>
    </row>
    <row r="596" spans="1:3" x14ac:dyDescent="0.3">
      <c r="A596" s="29">
        <v>43221</v>
      </c>
      <c r="B596" s="3" t="s">
        <v>304</v>
      </c>
      <c r="C596" s="4">
        <v>98.994080173087298</v>
      </c>
    </row>
    <row r="597" spans="1:3" x14ac:dyDescent="0.3">
      <c r="A597" s="29">
        <v>43252</v>
      </c>
      <c r="B597" s="3" t="s">
        <v>305</v>
      </c>
      <c r="C597" s="4">
        <v>99.376464931786799</v>
      </c>
    </row>
    <row r="598" spans="1:3" x14ac:dyDescent="0.3">
      <c r="A598" s="29">
        <v>43282</v>
      </c>
      <c r="B598" s="3" t="s">
        <v>306</v>
      </c>
      <c r="C598" s="4">
        <v>99.909099104513501</v>
      </c>
    </row>
    <row r="599" spans="1:3" x14ac:dyDescent="0.3">
      <c r="A599" s="29">
        <v>43313</v>
      </c>
      <c r="B599" s="3" t="s">
        <v>307</v>
      </c>
      <c r="C599" s="4">
        <v>100.492</v>
      </c>
    </row>
    <row r="600" spans="1:3" x14ac:dyDescent="0.3">
      <c r="A600" s="29">
        <v>43344</v>
      </c>
      <c r="B600" s="3" t="s">
        <v>308</v>
      </c>
      <c r="C600" s="4">
        <v>100.917</v>
      </c>
    </row>
    <row r="601" spans="1:3" x14ac:dyDescent="0.3">
      <c r="A601" s="29">
        <v>43374</v>
      </c>
      <c r="B601" s="3" t="s">
        <v>309</v>
      </c>
      <c r="C601" s="4">
        <v>101.44</v>
      </c>
    </row>
    <row r="602" spans="1:3" x14ac:dyDescent="0.3">
      <c r="A602" s="29">
        <v>43405</v>
      </c>
      <c r="B602" s="3" t="s">
        <v>310</v>
      </c>
      <c r="C602" s="4">
        <v>102.303</v>
      </c>
    </row>
    <row r="603" spans="1:3" x14ac:dyDescent="0.3">
      <c r="A603" s="29">
        <v>43435</v>
      </c>
      <c r="B603" s="3" t="s">
        <v>311</v>
      </c>
      <c r="C603" s="4">
        <v>103.02</v>
      </c>
    </row>
    <row r="604" spans="1:3" x14ac:dyDescent="0.3">
      <c r="A604" s="29">
        <v>43466</v>
      </c>
      <c r="B604" s="3" t="s">
        <v>312</v>
      </c>
      <c r="C604" s="4">
        <v>103.108</v>
      </c>
    </row>
    <row r="605" spans="1:3" x14ac:dyDescent="0.3">
      <c r="A605" s="29">
        <v>43497</v>
      </c>
      <c r="B605" s="3" t="s">
        <v>313</v>
      </c>
      <c r="C605" s="4">
        <v>103.07899999999999</v>
      </c>
    </row>
    <row r="606" spans="1:3" x14ac:dyDescent="0.3">
      <c r="A606" s="29">
        <v>43525</v>
      </c>
      <c r="B606" s="3" t="s">
        <v>314</v>
      </c>
      <c r="C606" s="4">
        <v>103.476</v>
      </c>
    </row>
    <row r="607" spans="1:3" x14ac:dyDescent="0.3">
      <c r="A607" s="29">
        <v>43556</v>
      </c>
      <c r="B607" s="3" t="s">
        <v>315</v>
      </c>
      <c r="C607" s="4">
        <v>103.53100000000001</v>
      </c>
    </row>
    <row r="608" spans="1:3" x14ac:dyDescent="0.3">
      <c r="A608" s="29">
        <v>43586</v>
      </c>
      <c r="B608" s="3" t="s">
        <v>316</v>
      </c>
      <c r="C608" s="4">
        <v>103.233</v>
      </c>
    </row>
    <row r="609" spans="1:3" x14ac:dyDescent="0.3">
      <c r="A609" s="29">
        <v>43617</v>
      </c>
      <c r="B609" s="3" t="s">
        <v>317</v>
      </c>
      <c r="C609" s="4">
        <v>103.29900000000001</v>
      </c>
    </row>
    <row r="610" spans="1:3" x14ac:dyDescent="0.3">
      <c r="A610" s="29">
        <v>43647</v>
      </c>
      <c r="B610" s="3" t="s">
        <v>318</v>
      </c>
      <c r="C610" s="4">
        <v>103.687</v>
      </c>
    </row>
    <row r="611" spans="1:3" x14ac:dyDescent="0.3">
      <c r="A611" s="29">
        <v>43678</v>
      </c>
      <c r="B611" s="3" t="s">
        <v>319</v>
      </c>
      <c r="C611" s="4">
        <v>103.67</v>
      </c>
    </row>
    <row r="612" spans="1:3" x14ac:dyDescent="0.3">
      <c r="A612" s="29">
        <v>43709</v>
      </c>
      <c r="B612" s="3" t="s">
        <v>320</v>
      </c>
      <c r="C612" s="4">
        <v>103.94199999999999</v>
      </c>
    </row>
    <row r="613" spans="1:3" x14ac:dyDescent="0.3">
      <c r="A613" s="29">
        <v>43739</v>
      </c>
      <c r="B613" s="3" t="s">
        <v>321</v>
      </c>
      <c r="C613" s="4">
        <v>104.503</v>
      </c>
    </row>
    <row r="614" spans="1:3" x14ac:dyDescent="0.3">
      <c r="A614" s="29">
        <v>43770</v>
      </c>
      <c r="B614" s="3" t="s">
        <v>322</v>
      </c>
      <c r="C614" s="4">
        <v>105.346</v>
      </c>
    </row>
    <row r="615" spans="1:3" x14ac:dyDescent="0.3">
      <c r="A615" s="29">
        <v>43800</v>
      </c>
      <c r="B615" s="3" t="s">
        <v>323</v>
      </c>
      <c r="C615" s="4">
        <v>105.934</v>
      </c>
    </row>
    <row r="616" spans="1:3" x14ac:dyDescent="0.3">
      <c r="A616" s="29">
        <v>43831</v>
      </c>
      <c r="B616" s="3" t="s">
        <v>324</v>
      </c>
      <c r="C616" s="4">
        <v>106.447</v>
      </c>
    </row>
    <row r="617" spans="1:3" x14ac:dyDescent="0.3">
      <c r="A617" s="29">
        <v>43862</v>
      </c>
      <c r="B617" s="3" t="s">
        <v>325</v>
      </c>
      <c r="C617" s="4">
        <v>106.889</v>
      </c>
    </row>
    <row r="618" spans="1:3" x14ac:dyDescent="0.3">
      <c r="A618" s="29">
        <v>43891</v>
      </c>
      <c r="B618" s="3" t="s">
        <v>326</v>
      </c>
      <c r="C618" s="4">
        <v>106.83799999999999</v>
      </c>
    </row>
    <row r="619" spans="1:3" x14ac:dyDescent="0.3">
      <c r="A619" s="29">
        <v>43922</v>
      </c>
      <c r="B619" s="3" t="s">
        <v>327</v>
      </c>
      <c r="C619" s="4">
        <v>105.755</v>
      </c>
    </row>
    <row r="620" spans="1:3" x14ac:dyDescent="0.3">
      <c r="A620" s="29">
        <v>43952</v>
      </c>
      <c r="B620" s="3" t="s">
        <v>328</v>
      </c>
      <c r="C620" s="4">
        <v>106.16200000000001</v>
      </c>
    </row>
    <row r="621" spans="1:3" x14ac:dyDescent="0.3">
      <c r="A621" s="29">
        <v>43983</v>
      </c>
      <c r="B621" s="3" t="s">
        <v>329</v>
      </c>
      <c r="C621" s="4">
        <v>106.74299999999999</v>
      </c>
    </row>
    <row r="622" spans="1:3" x14ac:dyDescent="0.3">
      <c r="A622" s="29">
        <v>44013</v>
      </c>
      <c r="B622" s="3" t="s">
        <v>622</v>
      </c>
      <c r="C622" s="4">
        <v>107.444</v>
      </c>
    </row>
    <row r="623" spans="1:3" x14ac:dyDescent="0.3">
      <c r="A623" s="29">
        <v>44044</v>
      </c>
      <c r="B623" s="3" t="s">
        <v>642</v>
      </c>
      <c r="C623" s="4">
        <v>107.867</v>
      </c>
    </row>
    <row r="624" spans="1:3" ht="15" thickBot="1" x14ac:dyDescent="0.35">
      <c r="A624" s="29">
        <v>44075</v>
      </c>
      <c r="B624" s="5" t="s">
        <v>643</v>
      </c>
      <c r="C624" s="6">
        <v>108.114</v>
      </c>
    </row>
    <row r="625" spans="2:3" ht="14.4" customHeight="1" x14ac:dyDescent="0.3">
      <c r="B625" s="35"/>
      <c r="C625" s="35"/>
    </row>
    <row r="626" spans="2:3" x14ac:dyDescent="0.3">
      <c r="B626" s="33"/>
      <c r="C626" s="33"/>
    </row>
    <row r="627" spans="2:3" ht="14.4" customHeight="1" x14ac:dyDescent="0.3">
      <c r="B627" s="34" t="s">
        <v>623</v>
      </c>
      <c r="C627" s="34"/>
    </row>
    <row r="628" spans="2:3" x14ac:dyDescent="0.3">
      <c r="B628" s="26"/>
    </row>
    <row r="629" spans="2:3" ht="14.4" customHeight="1" x14ac:dyDescent="0.3">
      <c r="B629" s="33" t="s">
        <v>644</v>
      </c>
      <c r="C629" s="33"/>
    </row>
    <row r="630" spans="2:3" x14ac:dyDescent="0.3">
      <c r="B630" s="26"/>
    </row>
  </sheetData>
  <mergeCells count="6">
    <mergeCell ref="B629:C629"/>
    <mergeCell ref="B627:C627"/>
    <mergeCell ref="B1:C1"/>
    <mergeCell ref="B2:C2"/>
    <mergeCell ref="B625:C625"/>
    <mergeCell ref="B626:C6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base</vt:lpstr>
      <vt:lpstr>exr</vt:lpstr>
      <vt:lpstr>cpi</vt:lpstr>
      <vt:lpstr>cpi!BIE_c20200831201828</vt:lpstr>
      <vt:lpstr>exr!ConsultaIQY_6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</dc:creator>
  <cp:lastModifiedBy>Gustavo Leyva</cp:lastModifiedBy>
  <dcterms:created xsi:type="dcterms:W3CDTF">2020-09-01T01:14:56Z</dcterms:created>
  <dcterms:modified xsi:type="dcterms:W3CDTF">2023-06-27T03:03:09Z</dcterms:modified>
</cp:coreProperties>
</file>