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3520" yWindow="1140" windowWidth="25360" windowHeight="18780" tabRatio="500" activeTab="3"/>
  </bookViews>
  <sheets>
    <sheet name="schedule" sheetId="6" r:id="rId1"/>
    <sheet name="files" sheetId="1" r:id="rId2"/>
    <sheet name="total_table" sheetId="5" r:id="rId3"/>
    <sheet name="bysite" sheetId="3" r:id="rId4"/>
    <sheet name="byspecies" sheetId="4" r:id="rId5"/>
  </sheets>
  <definedNames>
    <definedName name="_xlnm._FilterDatabase" localSheetId="1" hidden="1">files!$C$2:$C$6984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3" l="1"/>
  <c r="J4" i="3"/>
  <c r="I4" i="3"/>
  <c r="E17" i="4"/>
  <c r="C17" i="4"/>
  <c r="D17" i="4"/>
  <c r="B1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2" i="4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2" i="4"/>
  <c r="B2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C2" i="3"/>
  <c r="B3" i="3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C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C4" i="3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C5" i="3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C6" i="3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C7" i="3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C8" i="3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C9" i="3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C10" i="3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C11" i="3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C12" i="3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C13" i="3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C14" i="3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C15" i="3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C16" i="3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C17" i="3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C18" i="3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C19" i="3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C20" i="3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C21" i="3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C22" i="3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C23" i="3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C24" i="3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C25" i="3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C26" i="3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C27" i="3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C28" i="3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C29" i="3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C30" i="3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C31" i="3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C32" i="3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C33" i="3"/>
  <c r="I3" i="3"/>
  <c r="D7" i="3"/>
  <c r="D11" i="3"/>
  <c r="D13" i="3"/>
  <c r="D15" i="3"/>
  <c r="D2" i="3"/>
  <c r="D3" i="3"/>
  <c r="D4" i="3"/>
  <c r="D5" i="3"/>
  <c r="D6" i="3"/>
  <c r="D8" i="3"/>
  <c r="D9" i="3"/>
  <c r="D10" i="3"/>
  <c r="D12" i="3"/>
  <c r="D14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J3" i="3"/>
  <c r="K3" i="3"/>
  <c r="I2" i="3"/>
  <c r="J2" i="3"/>
  <c r="K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2" i="3"/>
</calcChain>
</file>

<file path=xl/comments1.xml><?xml version="1.0" encoding="utf-8"?>
<comments xmlns="http://schemas.openxmlformats.org/spreadsheetml/2006/main">
  <authors>
    <author>Justin Kitzes</author>
  </authors>
  <commentList>
    <comment ref="B15" authorId="0">
      <text>
        <r>
          <rPr>
            <b/>
            <sz val="9"/>
            <color indexed="81"/>
            <rFont val="Calibri"/>
            <family val="2"/>
          </rPr>
          <t>Justin Kitzes:</t>
        </r>
        <r>
          <rPr>
            <sz val="9"/>
            <color indexed="81"/>
            <rFont val="Calibri"/>
            <family val="2"/>
          </rPr>
          <t xml:space="preserve">
No bird recording this day, but all bat recording files present.</t>
        </r>
      </text>
    </comment>
    <comment ref="B24" authorId="0">
      <text>
        <r>
          <rPr>
            <b/>
            <sz val="9"/>
            <color indexed="81"/>
            <rFont val="Calibri"/>
            <family val="2"/>
          </rPr>
          <t>Justin Kitzes:</t>
        </r>
        <r>
          <rPr>
            <sz val="9"/>
            <color indexed="81"/>
            <rFont val="Calibri"/>
            <family val="2"/>
          </rPr>
          <t xml:space="preserve">
Missing final hour of bat recordings, but included anyway.</t>
        </r>
      </text>
    </comment>
    <comment ref="B31" authorId="0">
      <text>
        <r>
          <rPr>
            <b/>
            <sz val="9"/>
            <color indexed="81"/>
            <rFont val="Calibri"/>
            <family val="2"/>
          </rPr>
          <t>Justin Kitzes:</t>
        </r>
        <r>
          <rPr>
            <sz val="9"/>
            <color indexed="81"/>
            <rFont val="Calibri"/>
            <family val="2"/>
          </rPr>
          <t xml:space="preserve">
Cut off midway through night.</t>
        </r>
      </text>
    </comment>
    <comment ref="E31" authorId="0">
      <text>
        <r>
          <rPr>
            <b/>
            <sz val="9"/>
            <color indexed="81"/>
            <rFont val="Calibri"/>
            <family val="2"/>
          </rPr>
          <t>Justin Kitzes:</t>
        </r>
        <r>
          <rPr>
            <sz val="9"/>
            <color indexed="81"/>
            <rFont val="Calibri"/>
            <family val="2"/>
          </rPr>
          <t xml:space="preserve">
Cut off midway through night.</t>
        </r>
      </text>
    </comment>
    <comment ref="B38" authorId="0">
      <text>
        <r>
          <rPr>
            <b/>
            <sz val="9"/>
            <color indexed="81"/>
            <rFont val="Calibri"/>
            <family val="2"/>
          </rPr>
          <t>Justin Kitzes:</t>
        </r>
        <r>
          <rPr>
            <sz val="9"/>
            <color indexed="81"/>
            <rFont val="Calibri"/>
            <family val="2"/>
          </rPr>
          <t xml:space="preserve">
Cut off midway through night.</t>
        </r>
      </text>
    </comment>
    <comment ref="C38" authorId="0">
      <text>
        <r>
          <rPr>
            <b/>
            <sz val="9"/>
            <color indexed="81"/>
            <rFont val="Calibri"/>
            <family val="2"/>
          </rPr>
          <t>Justin Kitzes:</t>
        </r>
        <r>
          <rPr>
            <sz val="9"/>
            <color indexed="81"/>
            <rFont val="Calibri"/>
            <family val="2"/>
          </rPr>
          <t xml:space="preserve">
Last half hour missing, included anyway.</t>
        </r>
      </text>
    </comment>
    <comment ref="B45" authorId="0">
      <text>
        <r>
          <rPr>
            <b/>
            <sz val="9"/>
            <color indexed="81"/>
            <rFont val="Calibri"/>
            <family val="2"/>
          </rPr>
          <t>Justin Kitzes:</t>
        </r>
        <r>
          <rPr>
            <sz val="9"/>
            <color indexed="81"/>
            <rFont val="Calibri"/>
            <family val="2"/>
          </rPr>
          <t xml:space="preserve">
Cut off midway through night.</t>
        </r>
      </text>
    </comment>
    <comment ref="E45" authorId="0">
      <text>
        <r>
          <rPr>
            <b/>
            <sz val="9"/>
            <color indexed="81"/>
            <rFont val="Calibri"/>
            <family val="2"/>
          </rPr>
          <t>Justin Kitzes:</t>
        </r>
        <r>
          <rPr>
            <sz val="9"/>
            <color indexed="81"/>
            <rFont val="Calibri"/>
            <family val="2"/>
          </rPr>
          <t xml:space="preserve">
Cut off midway through night.</t>
        </r>
      </text>
    </comment>
    <comment ref="G45" authorId="0">
      <text>
        <r>
          <rPr>
            <b/>
            <sz val="9"/>
            <color indexed="81"/>
            <rFont val="Calibri"/>
            <family val="2"/>
          </rPr>
          <t>Justin Kitzes:</t>
        </r>
        <r>
          <rPr>
            <sz val="9"/>
            <color indexed="81"/>
            <rFont val="Calibri"/>
            <family val="2"/>
          </rPr>
          <t xml:space="preserve">
Cut off midway through night.</t>
        </r>
      </text>
    </comment>
    <comment ref="D48" authorId="0">
      <text>
        <r>
          <rPr>
            <b/>
            <sz val="9"/>
            <color indexed="81"/>
            <rFont val="Calibri"/>
            <family val="2"/>
          </rPr>
          <t>Justin Kitzes:</t>
        </r>
        <r>
          <rPr>
            <sz val="9"/>
            <color indexed="81"/>
            <rFont val="Calibri"/>
            <family val="2"/>
          </rPr>
          <t xml:space="preserve">
Last hour misssing, included anyway.</t>
        </r>
      </text>
    </comment>
  </commentList>
</comments>
</file>

<file path=xl/sharedStrings.xml><?xml version="1.0" encoding="utf-8"?>
<sst xmlns="http://schemas.openxmlformats.org/spreadsheetml/2006/main" count="30919" uniqueCount="7741">
  <si>
    <t>file</t>
  </si>
  <si>
    <t>ANPA</t>
  </si>
  <si>
    <t>EPFU</t>
  </si>
  <si>
    <t>MYEV</t>
  </si>
  <si>
    <t>MYTH</t>
  </si>
  <si>
    <t>LANO</t>
  </si>
  <si>
    <t>LACI</t>
  </si>
  <si>
    <t>MYCA</t>
  </si>
  <si>
    <t>LABL</t>
  </si>
  <si>
    <t>PAHE</t>
  </si>
  <si>
    <t>MYLU</t>
  </si>
  <si>
    <t>MYVO</t>
  </si>
  <si>
    <t>TABR</t>
  </si>
  <si>
    <t>MYYU</t>
  </si>
  <si>
    <t>COTO</t>
  </si>
  <si>
    <t>EUPE</t>
  </si>
  <si>
    <t>GRYOR_20110717_212338</t>
  </si>
  <si>
    <t>GRYOR_20110717_212546</t>
  </si>
  <si>
    <t>GRYOR_20110717_212645</t>
  </si>
  <si>
    <t>GRYOR_20110717_212658</t>
  </si>
  <si>
    <t>GRYOR_20110717_212734</t>
  </si>
  <si>
    <t>GRYOR_20110717_214042</t>
  </si>
  <si>
    <t>GRYOR_20110717_214721</t>
  </si>
  <si>
    <t>GRYOR_20110717_223157</t>
  </si>
  <si>
    <t>GRYOR_20110717_225858</t>
  </si>
  <si>
    <t>GRYOR_20110717_013424</t>
  </si>
  <si>
    <t>GRYOR_20110718_214714</t>
  </si>
  <si>
    <t>GRYOR_20110718_220405</t>
  </si>
  <si>
    <t>GRYOR_20110718_221129</t>
  </si>
  <si>
    <t>GRYOR_20110718_225400</t>
  </si>
  <si>
    <t>GRYOR_20110718_235550</t>
  </si>
  <si>
    <t>GRYOR_20110718_004051</t>
  </si>
  <si>
    <t>GRYOR_20110718_004506</t>
  </si>
  <si>
    <t>GRYOR_20110718_023441</t>
  </si>
  <si>
    <t>GRYOR_20110718_024117</t>
  </si>
  <si>
    <t>GRYOR_20110718_051653</t>
  </si>
  <si>
    <t>GRYOR_20110719_205612</t>
  </si>
  <si>
    <t>GRYOR_20110719_210133</t>
  </si>
  <si>
    <t>GRYOR_20110719_210649</t>
  </si>
  <si>
    <t>GRYOR_20110719_211630</t>
  </si>
  <si>
    <t>GRYOR_20110719_212136</t>
  </si>
  <si>
    <t>GRYOR_20110719_212432</t>
  </si>
  <si>
    <t>GRYOR_20110719_221032</t>
  </si>
  <si>
    <t>GRYOR_20110719_222139</t>
  </si>
  <si>
    <t>GRYOR_20110719_225032</t>
  </si>
  <si>
    <t>GRYOR_20110719_234135</t>
  </si>
  <si>
    <t>GRYOR_20110719_234613</t>
  </si>
  <si>
    <t>GRYOR_20110719_001535</t>
  </si>
  <si>
    <t>GRYOR_20110719_010817</t>
  </si>
  <si>
    <t>GRYOR_20110719_011016</t>
  </si>
  <si>
    <t>GRYOR_20110720_211440</t>
  </si>
  <si>
    <t>GRYOR_20110720_211839</t>
  </si>
  <si>
    <t>GRYOR_20110720_214507</t>
  </si>
  <si>
    <t>GRYOR_20110720_224652</t>
  </si>
  <si>
    <t>GRYOR_20110720_230656</t>
  </si>
  <si>
    <t>GRYOR_20110720_230733</t>
  </si>
  <si>
    <t>GRYOR_20110720_000739</t>
  </si>
  <si>
    <t>GRYOR_20110720_000747</t>
  </si>
  <si>
    <t>GRYOR_20110720_042126</t>
  </si>
  <si>
    <t>GRYOR_20110720_052457</t>
  </si>
  <si>
    <t>GRYOR_20110720_052511</t>
  </si>
  <si>
    <t>NCTCR_20110717_205155</t>
  </si>
  <si>
    <t>NCTCR_20110717_210017</t>
  </si>
  <si>
    <t>NCTCR_20110717_210406</t>
  </si>
  <si>
    <t>NCTCR_20110717_211320</t>
  </si>
  <si>
    <t>NCTCR_20110717_213901</t>
  </si>
  <si>
    <t>NCTCR_20110717_023312</t>
  </si>
  <si>
    <t>NCTCR_20110718_212548</t>
  </si>
  <si>
    <t>NCTCR_20110718_213315</t>
  </si>
  <si>
    <t>NCTCR_20110718_214822</t>
  </si>
  <si>
    <t>NCTCR_20110718_222121</t>
  </si>
  <si>
    <t>NCTCR_20110718_225027</t>
  </si>
  <si>
    <t>NCTCR_20110718_004243</t>
  </si>
  <si>
    <t>NCTCR_20110719_211938</t>
  </si>
  <si>
    <t>NCTCR_20110719_213809</t>
  </si>
  <si>
    <t>NCTCR_20110719_231320</t>
  </si>
  <si>
    <t>NCTCR_20110719_231826</t>
  </si>
  <si>
    <t>NCTCR_20110719_002457</t>
  </si>
  <si>
    <t>NCTCR_20110720_235133</t>
  </si>
  <si>
    <t>NCTBR_20110717_205241</t>
  </si>
  <si>
    <t>NCTBR_20110717_205807</t>
  </si>
  <si>
    <t>NCTBR_20110717_210825</t>
  </si>
  <si>
    <t>NCTBR_20110717_211900</t>
  </si>
  <si>
    <t>NCTBR_20110717_213304</t>
  </si>
  <si>
    <t>NCTBR_20110717_213621</t>
  </si>
  <si>
    <t>NCTBR_20110717_214123</t>
  </si>
  <si>
    <t>NCTBR_20110717_215520</t>
  </si>
  <si>
    <t>NCTBR_20110717_221510</t>
  </si>
  <si>
    <t>NCTBR_20110717_222828</t>
  </si>
  <si>
    <t>NCTBR_20110717_225213</t>
  </si>
  <si>
    <t>NCTBR_20110717_234131</t>
  </si>
  <si>
    <t>NCTBR_20110717_000508</t>
  </si>
  <si>
    <t>NCTBR_20110717_000702</t>
  </si>
  <si>
    <t>NCTBR_20110717_000731</t>
  </si>
  <si>
    <t>NCTBR_20110717_004605</t>
  </si>
  <si>
    <t>NCTBR_20110717_004614</t>
  </si>
  <si>
    <t>NCTBR_20110717_015425</t>
  </si>
  <si>
    <t>NCTBR_20110717_030526</t>
  </si>
  <si>
    <t>NCTBR_20110717_051917</t>
  </si>
  <si>
    <t>NCTBR_20110718_212401</t>
  </si>
  <si>
    <t>NCTBR_20110718_212538</t>
  </si>
  <si>
    <t>NCTBR_20110718_212602</t>
  </si>
  <si>
    <t>NCTBR_20110718_213036</t>
  </si>
  <si>
    <t>NCTBR_20110718_213357</t>
  </si>
  <si>
    <t>NCTBR_20110718_214151</t>
  </si>
  <si>
    <t>NCTBR_20110718_224635</t>
  </si>
  <si>
    <t>NCTBR_20110718_224703</t>
  </si>
  <si>
    <t>NCTBR_20110718_224755</t>
  </si>
  <si>
    <t>NCTBR_20110718_224805</t>
  </si>
  <si>
    <t>NCTBR_20110718_225107</t>
  </si>
  <si>
    <t>NCTBR_20110718_230551</t>
  </si>
  <si>
    <t>NCTBR_20110718_230637</t>
  </si>
  <si>
    <t>NCTBR_20110718_233933</t>
  </si>
  <si>
    <t>NCTBR_20110718_235126</t>
  </si>
  <si>
    <t>NCTBR_20110718_003607</t>
  </si>
  <si>
    <t>NCTBR_20110718_003704</t>
  </si>
  <si>
    <t>NCTBR_20110718_020224</t>
  </si>
  <si>
    <t>NCTBR_20110718_020351</t>
  </si>
  <si>
    <t>NCTBR_20110718_025753</t>
  </si>
  <si>
    <t>NCTBR_20110718_041708</t>
  </si>
  <si>
    <t>NCTBR_20110718_044438</t>
  </si>
  <si>
    <t>NCTBR_20110718_045820</t>
  </si>
  <si>
    <t>NCTBR_20110718_051153</t>
  </si>
  <si>
    <t>NCTBR_20110719_210434</t>
  </si>
  <si>
    <t>NCTBR_20110719_212305</t>
  </si>
  <si>
    <t>NCTBR_20110719_212358</t>
  </si>
  <si>
    <t>NCTBR_20110719_212536</t>
  </si>
  <si>
    <t>NCTBR_20110719_213100</t>
  </si>
  <si>
    <t>NCTBR_20110719_224642</t>
  </si>
  <si>
    <t>NCTBR_20110719_232126</t>
  </si>
  <si>
    <t>NCTBR_20110719_043348</t>
  </si>
  <si>
    <t>NCTBR_20110719_045219</t>
  </si>
  <si>
    <t>NCTBR_20110720_210220</t>
  </si>
  <si>
    <t>NCTBR_20110720_210850</t>
  </si>
  <si>
    <t>NCTBR_20110720_211808</t>
  </si>
  <si>
    <t>NCTBR_20110720_213423</t>
  </si>
  <si>
    <t>NCTBR_20110720_214023</t>
  </si>
  <si>
    <t>NCTBR_20110720_214343</t>
  </si>
  <si>
    <t>NCTBR_20110720_222019</t>
  </si>
  <si>
    <t>NCTBR_20110720_225152</t>
  </si>
  <si>
    <t>NCTBR_20110720_000747</t>
  </si>
  <si>
    <t>NCTBR_20110720_003055</t>
  </si>
  <si>
    <t>NCTBR_20110720_005459</t>
  </si>
  <si>
    <t>NCTBR_20110720_025040</t>
  </si>
  <si>
    <t>NCTBR_20110720_040533</t>
  </si>
  <si>
    <t>NCTBR_20110720_043603</t>
  </si>
  <si>
    <t>NCTBR_20110720_044354</t>
  </si>
  <si>
    <t>GRYOP_20110717_212644</t>
  </si>
  <si>
    <t>GRYOP_20110717_212806</t>
  </si>
  <si>
    <t>GRYOP_20110717_212824</t>
  </si>
  <si>
    <t>GRYOP_20110717_212833</t>
  </si>
  <si>
    <t>GRYOP_20110717_213413</t>
  </si>
  <si>
    <t>GRYOP_20110717_213800</t>
  </si>
  <si>
    <t>GRYOP_20110717_214139</t>
  </si>
  <si>
    <t>GRYOP_20110717_214259</t>
  </si>
  <si>
    <t>GRYOP_20110717_225105</t>
  </si>
  <si>
    <t>GRYOP_20110717_011358</t>
  </si>
  <si>
    <t>GRYOP_20110718_212519</t>
  </si>
  <si>
    <t>GRYOP_20110718_213117</t>
  </si>
  <si>
    <t>GRYOP_20110718_221438</t>
  </si>
  <si>
    <t>GRYOP_20110718_221742</t>
  </si>
  <si>
    <t>GRYOP_20110718_222325</t>
  </si>
  <si>
    <t>GRYOP_20110718_223011</t>
  </si>
  <si>
    <t>GRYOP_20110718_223647</t>
  </si>
  <si>
    <t>GRYOP_20110718_225423</t>
  </si>
  <si>
    <t>GRYOP_20110718_231600</t>
  </si>
  <si>
    <t>GRYOP_20110718_232718</t>
  </si>
  <si>
    <t>GRYOP_20110718_235144</t>
  </si>
  <si>
    <t>GRYOP_20110718_235556</t>
  </si>
  <si>
    <t>GRYOP_20110718_002209</t>
  </si>
  <si>
    <t>GRYOP_20110718_004322</t>
  </si>
  <si>
    <t>GRYOP_20110718_013320</t>
  </si>
  <si>
    <t>GRYOP_20110718_014858</t>
  </si>
  <si>
    <t>GRYOP_20110718_034558</t>
  </si>
  <si>
    <t>GRYOP_20110718_045923</t>
  </si>
  <si>
    <t>GRYOP_20110718_052316</t>
  </si>
  <si>
    <t>GRYOP_20110719_205200</t>
  </si>
  <si>
    <t>GRYOP_20110719_205244</t>
  </si>
  <si>
    <t>GRYOP_20110719_210225</t>
  </si>
  <si>
    <t>GRYOP_20110719_211816</t>
  </si>
  <si>
    <t>GRYOP_20110719_212342</t>
  </si>
  <si>
    <t>GRYOP_20110719_213855</t>
  </si>
  <si>
    <t>GRYOP_20110719_225209</t>
  </si>
  <si>
    <t>GRYOP_20110719_225710</t>
  </si>
  <si>
    <t>GRYOP_20110719_230340</t>
  </si>
  <si>
    <t>GRYOP_20110719_231558</t>
  </si>
  <si>
    <t>GRYOP_20110719_233805</t>
  </si>
  <si>
    <t>GRYOP_20110719_001602</t>
  </si>
  <si>
    <t>GRYOP_20110719_005802</t>
  </si>
  <si>
    <t>GRYOP_20110719_010546</t>
  </si>
  <si>
    <t>GRYOP_20110719_011102</t>
  </si>
  <si>
    <t>GRYOP_20110719_020620</t>
  </si>
  <si>
    <t>GRYOP_20110719_022620</t>
  </si>
  <si>
    <t>GRYOP_20110719_035558</t>
  </si>
  <si>
    <t>GRYOP_20110719_045012</t>
  </si>
  <si>
    <t>GRYOP_20110720_205622</t>
  </si>
  <si>
    <t>GRYOP_20110720_205715</t>
  </si>
  <si>
    <t>GRYOP_20110720_205724</t>
  </si>
  <si>
    <t>GRYOP_20110720_210113</t>
  </si>
  <si>
    <t>GRYOP_20110720_210355</t>
  </si>
  <si>
    <t>GRYOP_20110720_213433</t>
  </si>
  <si>
    <t>GRYOP_20110720_214515</t>
  </si>
  <si>
    <t>GRYOP_20110720_223101</t>
  </si>
  <si>
    <t>GRYOP_20110720_225639</t>
  </si>
  <si>
    <t>GRYOP_20110720_230908</t>
  </si>
  <si>
    <t>GRYOP_20110720_233632</t>
  </si>
  <si>
    <t>GRYOP_20110720_012356</t>
  </si>
  <si>
    <t>GRYOP_20110720_013428</t>
  </si>
  <si>
    <t>GRYOP_20110720_014820</t>
  </si>
  <si>
    <t>GRYOP_20110720_023027</t>
  </si>
  <si>
    <t>GRYOP_20110720_024056</t>
  </si>
  <si>
    <t>GRYOP_20110720_042341</t>
  </si>
  <si>
    <t>GRYOP_20110720_050418</t>
  </si>
  <si>
    <t>PIKAR_20110717_205656</t>
  </si>
  <si>
    <t>PIKAR_20110717_205825</t>
  </si>
  <si>
    <t>PIKAR_20110717_212356</t>
  </si>
  <si>
    <t>PIKAR_20110717_212915</t>
  </si>
  <si>
    <t>PIKAR_20110717_214407</t>
  </si>
  <si>
    <t>PIKAR_20110717_214430</t>
  </si>
  <si>
    <t>PIKAR_20110717_214745</t>
  </si>
  <si>
    <t>PIKAR_20110717_215654</t>
  </si>
  <si>
    <t>PIKAR_20110717_215705</t>
  </si>
  <si>
    <t>PIKAR_20110717_221326</t>
  </si>
  <si>
    <t>PIKAR_20110717_221441</t>
  </si>
  <si>
    <t>PIKAR_20110717_222700</t>
  </si>
  <si>
    <t>PIKAR_20110717_222734</t>
  </si>
  <si>
    <t>PIKAR_20110717_232132</t>
  </si>
  <si>
    <t>PIKAR_20110717_012010</t>
  </si>
  <si>
    <t>PIKAR_20110717_020546</t>
  </si>
  <si>
    <t>PIKAR_20110717_021031</t>
  </si>
  <si>
    <t>PIKAR_20110717_032150</t>
  </si>
  <si>
    <t>PIKAR_20110717_035113</t>
  </si>
  <si>
    <t>PIKAR_20110717_041452</t>
  </si>
  <si>
    <t>PIKAR_20110717_043114</t>
  </si>
  <si>
    <t>PIKAR_20110717_043554</t>
  </si>
  <si>
    <t>PIKAR_20110717_043758</t>
  </si>
  <si>
    <t>PIKAR_20110717_044231</t>
  </si>
  <si>
    <t>PIKAR_20110717_045538</t>
  </si>
  <si>
    <t>PIKAR_20110717_051011</t>
  </si>
  <si>
    <t>PIKAR_20110717_052652</t>
  </si>
  <si>
    <t>PIKAR_20110718_211051</t>
  </si>
  <si>
    <t>PIKAR_20110718_211209</t>
  </si>
  <si>
    <t>PIKAR_20110718_211811</t>
  </si>
  <si>
    <t>PIKAR_20110718_211818</t>
  </si>
  <si>
    <t>PIKAR_20110718_211824</t>
  </si>
  <si>
    <t>PIKAR_20110718_211957</t>
  </si>
  <si>
    <t>PIKAR_20110718_212351</t>
  </si>
  <si>
    <t>PIKAR_20110718_212444</t>
  </si>
  <si>
    <t>PIKAR_20110718_213106</t>
  </si>
  <si>
    <t>PIKAR_20110718_213752</t>
  </si>
  <si>
    <t>PIKAR_20110718_214732</t>
  </si>
  <si>
    <t>PIKAR_20110718_215707</t>
  </si>
  <si>
    <t>PIKAR_20110718_220844</t>
  </si>
  <si>
    <t>PIKAR_20110718_221612</t>
  </si>
  <si>
    <t>PIKAR_20110718_230438</t>
  </si>
  <si>
    <t>PIKAR_20110718_230745</t>
  </si>
  <si>
    <t>PIKAR_20110718_231542</t>
  </si>
  <si>
    <t>PIKAR_20110718_232439</t>
  </si>
  <si>
    <t>PIKAR_20110718_233633</t>
  </si>
  <si>
    <t>PIKAR_20110718_234256</t>
  </si>
  <si>
    <t>PIKAR_20110718_234959</t>
  </si>
  <si>
    <t>PIKAR_20110718_235013</t>
  </si>
  <si>
    <t>PIKAR_20110718_003437</t>
  </si>
  <si>
    <t>PIKAR_20110718_004833</t>
  </si>
  <si>
    <t>PIKAR_20110718_010409</t>
  </si>
  <si>
    <t>PIKAR_20110718_011531</t>
  </si>
  <si>
    <t>PIKAR_20110718_012114</t>
  </si>
  <si>
    <t>PIKAR_20110718_012744</t>
  </si>
  <si>
    <t>PIKAR_20110718_014212</t>
  </si>
  <si>
    <t>PIKAR_20110718_014940</t>
  </si>
  <si>
    <t>PIKAR_20110718_015656</t>
  </si>
  <si>
    <t>PIKAR_20110718_021314</t>
  </si>
  <si>
    <t>PIKAR_20110718_022231</t>
  </si>
  <si>
    <t>PIKAR_20110718_030137</t>
  </si>
  <si>
    <t>PIKAR_20110718_032617</t>
  </si>
  <si>
    <t>PIKAR_20110718_042728</t>
  </si>
  <si>
    <t>PIKAR_20110718_043514</t>
  </si>
  <si>
    <t>PIKAR_20110718_043731</t>
  </si>
  <si>
    <t>PIKAR_20110718_044234</t>
  </si>
  <si>
    <t>PIKAR_20110718_051825</t>
  </si>
  <si>
    <t>PIKAR_20110718_052124</t>
  </si>
  <si>
    <t>PIKAR_20110718_052405</t>
  </si>
  <si>
    <t>PIKAR_20110719_210514</t>
  </si>
  <si>
    <t>PIKAR_20110719_212347</t>
  </si>
  <si>
    <t>PIKAR_20110719_215454</t>
  </si>
  <si>
    <t>PIKAR_20110719_215935</t>
  </si>
  <si>
    <t>PIKAR_20110719_220356</t>
  </si>
  <si>
    <t>PIKAR_20110719_221202</t>
  </si>
  <si>
    <t>PIKAR_20110719_223357</t>
  </si>
  <si>
    <t>PIKAR_20110719_224412</t>
  </si>
  <si>
    <t>PIKAR_20110719_000013</t>
  </si>
  <si>
    <t>PIKAR_20110719_003355</t>
  </si>
  <si>
    <t>PIKAR_20110719_003401</t>
  </si>
  <si>
    <t>PIKAR_20110719_003813</t>
  </si>
  <si>
    <t>PIKAR_20110719_010026</t>
  </si>
  <si>
    <t>PIKAR_20110719_011545</t>
  </si>
  <si>
    <t>PIKAR_20110719_015403</t>
  </si>
  <si>
    <t>PIKAR_20110719_020257</t>
  </si>
  <si>
    <t>PIKAR_20110719_030251</t>
  </si>
  <si>
    <t>PIKAR_20110719_030621</t>
  </si>
  <si>
    <t>PIKAR_20110719_030904</t>
  </si>
  <si>
    <t>PIKAR_20110719_032617</t>
  </si>
  <si>
    <t>PIKAR_20110719_042219</t>
  </si>
  <si>
    <t>PIKAR_20110719_043357</t>
  </si>
  <si>
    <t>PIKAR_20110719_044002</t>
  </si>
  <si>
    <t>PIKAR_20110719_045638</t>
  </si>
  <si>
    <t>PIKAR_20110719_052801</t>
  </si>
  <si>
    <t>PIKAR_20110720_212423</t>
  </si>
  <si>
    <t>PIKAR_20110720_212642</t>
  </si>
  <si>
    <t>PIKAR_20110720_212915</t>
  </si>
  <si>
    <t>PIKAR_20110720_215447</t>
  </si>
  <si>
    <t>PIKAR_20110720_220519</t>
  </si>
  <si>
    <t>PIKAR_20110720_005637</t>
  </si>
  <si>
    <t>PIKAR_20110720_030809</t>
  </si>
  <si>
    <t>PIKAR_20110720_043528</t>
  </si>
  <si>
    <t>PIKAR_20110720_044455</t>
  </si>
  <si>
    <t>PIKAP_20110717_210940</t>
  </si>
  <si>
    <t>PIKAP_20110717_211112</t>
  </si>
  <si>
    <t>PIKAP_20110717_212616</t>
  </si>
  <si>
    <t>PIKAP_20110717_213335</t>
  </si>
  <si>
    <t>PIKAP_20110717_213412</t>
  </si>
  <si>
    <t>PIKAP_20110717_220523</t>
  </si>
  <si>
    <t>PIKAP_20110717_221104</t>
  </si>
  <si>
    <t>PIKAP_20110717_221514</t>
  </si>
  <si>
    <t>PIKAP_20110717_222014</t>
  </si>
  <si>
    <t>PIKAP_20110717_222608</t>
  </si>
  <si>
    <t>PIKAP_20110717_222618</t>
  </si>
  <si>
    <t>PIKAP_20110717_222742</t>
  </si>
  <si>
    <t>PIKAP_20110717_224117</t>
  </si>
  <si>
    <t>PIKAP_20110717_231346</t>
  </si>
  <si>
    <t>PIKAP_20110717_233828</t>
  </si>
  <si>
    <t>PIKAP_20110717_235247</t>
  </si>
  <si>
    <t>PIKAP_20110717_235645</t>
  </si>
  <si>
    <t>PIKAP_20110717_004625</t>
  </si>
  <si>
    <t>PIKAP_20110717_010420</t>
  </si>
  <si>
    <t>PIKAP_20110717_011645</t>
  </si>
  <si>
    <t>PIKAP_20110717_012732</t>
  </si>
  <si>
    <t>PIKAP_20110717_020835</t>
  </si>
  <si>
    <t>PIKAP_20110717_023631</t>
  </si>
  <si>
    <t>PIKAP_20110717_034520</t>
  </si>
  <si>
    <t>PIKAP_20110717_035428</t>
  </si>
  <si>
    <t>PIKAP_20110717_035531</t>
  </si>
  <si>
    <t>PIKAP_20110717_035708</t>
  </si>
  <si>
    <t>PIKAP_20110717_040944</t>
  </si>
  <si>
    <t>PIKAP_20110717_043139</t>
  </si>
  <si>
    <t>PIKAP_20110717_043212</t>
  </si>
  <si>
    <t>PIKAP_20110717_045520</t>
  </si>
  <si>
    <t>PIKAP_20110717_050503</t>
  </si>
  <si>
    <t>PIKAP_20110717_050941</t>
  </si>
  <si>
    <t>PIKAP_20110718_205147</t>
  </si>
  <si>
    <t>PIKAP_20110718_205634</t>
  </si>
  <si>
    <t>PIKAP_20110718_205821</t>
  </si>
  <si>
    <t>PIKAP_20110718_210249</t>
  </si>
  <si>
    <t>PIKAP_20110718_210518</t>
  </si>
  <si>
    <t>PIKAP_20110718_211149</t>
  </si>
  <si>
    <t>PIKAP_20110718_211527</t>
  </si>
  <si>
    <t>PIKAP_20110718_211838</t>
  </si>
  <si>
    <t>PIKAP_20110718_212629</t>
  </si>
  <si>
    <t>PIKAP_20110718_212833</t>
  </si>
  <si>
    <t>PIKAP_20110718_212850</t>
  </si>
  <si>
    <t>PIKAP_20110718_212955</t>
  </si>
  <si>
    <t>PIKAP_20110718_213419</t>
  </si>
  <si>
    <t>PIKAP_20110718_215546</t>
  </si>
  <si>
    <t>PIKAP_20110718_215621</t>
  </si>
  <si>
    <t>PIKAP_20110718_215907</t>
  </si>
  <si>
    <t>PIKAP_20110718_220110</t>
  </si>
  <si>
    <t>PIKAP_20110718_220242</t>
  </si>
  <si>
    <t>PIKAP_20110718_220701</t>
  </si>
  <si>
    <t>PIKAP_20110718_222852</t>
  </si>
  <si>
    <t>PIKAP_20110718_222926</t>
  </si>
  <si>
    <t>PIKAP_20110718_223800</t>
  </si>
  <si>
    <t>PIKAP_20110718_224027</t>
  </si>
  <si>
    <t>PIKAP_20110718_224418</t>
  </si>
  <si>
    <t>PIKAP_20110718_224810</t>
  </si>
  <si>
    <t>PIKAP_20110718_225159</t>
  </si>
  <si>
    <t>PIKAP_20110718_230102</t>
  </si>
  <si>
    <t>PIKAP_20110718_231013</t>
  </si>
  <si>
    <t>PIKAP_20110718_233219</t>
  </si>
  <si>
    <t>PIKAP_20110718_235602</t>
  </si>
  <si>
    <t>PIKAP_20110718_000836</t>
  </si>
  <si>
    <t>PIKAP_20110718_002340</t>
  </si>
  <si>
    <t>PIKAP_20110718_004413</t>
  </si>
  <si>
    <t>PIKAP_20110718_005520</t>
  </si>
  <si>
    <t>PIKAP_20110718_011119</t>
  </si>
  <si>
    <t>PIKAP_20110718_011623</t>
  </si>
  <si>
    <t>PIKAP_20110718_011819</t>
  </si>
  <si>
    <t>PIKAP_20110718_012726</t>
  </si>
  <si>
    <t>PIKAP_20110718_012804</t>
  </si>
  <si>
    <t>PIKAP_20110718_014814</t>
  </si>
  <si>
    <t>PIKAP_20110718_022149</t>
  </si>
  <si>
    <t>PIKAP_20110718_022529</t>
  </si>
  <si>
    <t>PIKAP_20110718_025152</t>
  </si>
  <si>
    <t>PIKAP_20110718_025614</t>
  </si>
  <si>
    <t>PIKAP_20110718_030658</t>
  </si>
  <si>
    <t>PIKAP_20110718_032433</t>
  </si>
  <si>
    <t>PIKAP_20110718_033243</t>
  </si>
  <si>
    <t>PIKAP_20110718_034112</t>
  </si>
  <si>
    <t>PIKAP_20110718_034821</t>
  </si>
  <si>
    <t>PIKAP_20110718_034831</t>
  </si>
  <si>
    <t>PIKAP_20110718_035208</t>
  </si>
  <si>
    <t>PIKAP_20110718_041356</t>
  </si>
  <si>
    <t>PIKAP_20110718_042347</t>
  </si>
  <si>
    <t>PIKAP_20110718_045723</t>
  </si>
  <si>
    <t>PIKAP_20110719_211341</t>
  </si>
  <si>
    <t>PIKAP_20110719_212133</t>
  </si>
  <si>
    <t>PIKAP_20110719_213145</t>
  </si>
  <si>
    <t>PIKAP_20110719_213654</t>
  </si>
  <si>
    <t>PIKAP_20110719_213952</t>
  </si>
  <si>
    <t>PIKAP_20110719_214008</t>
  </si>
  <si>
    <t>PIKAP_20110719_214712</t>
  </si>
  <si>
    <t>PIKAP_20110719_214731</t>
  </si>
  <si>
    <t>PIKAP_20110719_221030</t>
  </si>
  <si>
    <t>PIKAP_20110719_221243</t>
  </si>
  <si>
    <t>PIKAP_20110719_221253</t>
  </si>
  <si>
    <t>PIKAP_20110719_221335</t>
  </si>
  <si>
    <t>PIKAP_20110719_221824</t>
  </si>
  <si>
    <t>PIKAP_20110719_222133</t>
  </si>
  <si>
    <t>PIKAP_20110719_225212</t>
  </si>
  <si>
    <t>PIKAP_20110719_225525</t>
  </si>
  <si>
    <t>PIKAP_20110719_230914</t>
  </si>
  <si>
    <t>PIKAP_20110719_231245</t>
  </si>
  <si>
    <t>PIKAP_20110719_232012</t>
  </si>
  <si>
    <t>PIKAP_20110719_001017</t>
  </si>
  <si>
    <t>PIKAP_20110719_001245</t>
  </si>
  <si>
    <t>PIKAP_20110719_003019</t>
  </si>
  <si>
    <t>PIKAP_20110719_004727</t>
  </si>
  <si>
    <t>PIKAP_20110719_015818</t>
  </si>
  <si>
    <t>PIKAP_20110719_021228</t>
  </si>
  <si>
    <t>PIKAP_20110719_032644</t>
  </si>
  <si>
    <t>PIKAP_20110719_033031</t>
  </si>
  <si>
    <t>PIKAP_20110719_034201</t>
  </si>
  <si>
    <t>PIKAP_20110719_035248</t>
  </si>
  <si>
    <t>PIKAP_20110719_035629</t>
  </si>
  <si>
    <t>PIKAP_20110719_040126</t>
  </si>
  <si>
    <t>PIKAP_20110719_042556</t>
  </si>
  <si>
    <t>PIKAP_20110719_042610</t>
  </si>
  <si>
    <t>PIKAP_20110719_042629</t>
  </si>
  <si>
    <t>PIKAP_20110719_042647</t>
  </si>
  <si>
    <t>PIKAP_20110719_045011</t>
  </si>
  <si>
    <t>PIKAP_20110719_045127</t>
  </si>
  <si>
    <t>PIKAP_20110719_050249</t>
  </si>
  <si>
    <t>PIKAP_20110720_213256</t>
  </si>
  <si>
    <t>PIKAP_20110720_214458</t>
  </si>
  <si>
    <t>PIKAP_20110720_215636</t>
  </si>
  <si>
    <t>PIKAP_20110720_221508</t>
  </si>
  <si>
    <t>PIKAP_20110720_223037</t>
  </si>
  <si>
    <t>PIKAP_20110720_230819</t>
  </si>
  <si>
    <t>PIKAP_20110720_234803</t>
  </si>
  <si>
    <t>PIKAP_20110720_004341</t>
  </si>
  <si>
    <t>PIKAP_20110720_012439</t>
  </si>
  <si>
    <t>PIKAP_20110720_013237</t>
  </si>
  <si>
    <t>PIKAP_20110720_022009</t>
  </si>
  <si>
    <t>PIKAP_20110720_032938</t>
  </si>
  <si>
    <t>PIKAP_20110720_034058</t>
  </si>
  <si>
    <t>PIKAP_20110720_040038</t>
  </si>
  <si>
    <t>PIKAP_20110720_041307</t>
  </si>
  <si>
    <t>PIKAP_20110720_045816</t>
  </si>
  <si>
    <t>PIKAP_20110720_050441</t>
  </si>
  <si>
    <t>PIKAP_20110720_050804</t>
  </si>
  <si>
    <t>FNSUR_20110721_210556</t>
  </si>
  <si>
    <t>FNSUR_20110721_211339</t>
  </si>
  <si>
    <t>FNSUR_20110721_212219</t>
  </si>
  <si>
    <t>FNSUR_20110721_212815</t>
  </si>
  <si>
    <t>FNSUR_20110721_213221</t>
  </si>
  <si>
    <t>FNSUR_20110721_214944</t>
  </si>
  <si>
    <t>FNSUR_20110721_221733</t>
  </si>
  <si>
    <t>FNSUR_20110721_222845</t>
  </si>
  <si>
    <t>FNSUR_20110721_232758</t>
  </si>
  <si>
    <t>FNSUR_20110721_233509</t>
  </si>
  <si>
    <t>FNSUR_20110721_233920</t>
  </si>
  <si>
    <t>FNSUR_20110721_001434</t>
  </si>
  <si>
    <t>FNSUR_20110721_003719</t>
  </si>
  <si>
    <t>FNSUR_20110721_035211</t>
  </si>
  <si>
    <t>FNSUR_20110721_042634</t>
  </si>
  <si>
    <t>FNSUR_20110721_043454</t>
  </si>
  <si>
    <t>FNSUR_20110721_045614</t>
  </si>
  <si>
    <t>FNSUR_20110721_051120</t>
  </si>
  <si>
    <t>FNSUR_20110721_051807</t>
  </si>
  <si>
    <t>FNSUR_20110721_052025</t>
  </si>
  <si>
    <t>FNSUR_20110721_052033</t>
  </si>
  <si>
    <t>FNSUR_20110721_052110</t>
  </si>
  <si>
    <t>FNSUR_20110721_052348</t>
  </si>
  <si>
    <t>FNSUR_20110721_052430</t>
  </si>
  <si>
    <t>FNSUR_20110721_052538</t>
  </si>
  <si>
    <t>FNSUR_20110721_052703</t>
  </si>
  <si>
    <t>FNSUR_20110721_052711</t>
  </si>
  <si>
    <t>FNSUR_20110721_052726</t>
  </si>
  <si>
    <t>FNSUR_20110721_052741</t>
  </si>
  <si>
    <t>FNSUR_20110721_053252</t>
  </si>
  <si>
    <t>FNSUR_20110721_053310</t>
  </si>
  <si>
    <t>FNSUR_20110721_053615</t>
  </si>
  <si>
    <t>FNSUR_20110721_053733</t>
  </si>
  <si>
    <t>FNSUR_20110721_053826</t>
  </si>
  <si>
    <t>FNSUR_20110721_053847</t>
  </si>
  <si>
    <t>FNSUR_20110721_054352</t>
  </si>
  <si>
    <t>FNSUR_20110721_054453</t>
  </si>
  <si>
    <t>FNSUR_20110721_054548</t>
  </si>
  <si>
    <t>FNSUR_20110722_211546</t>
  </si>
  <si>
    <t>FNSUR_20110722_212827</t>
  </si>
  <si>
    <t>FNSUR_20110722_220417</t>
  </si>
  <si>
    <t>FNSUR_20110722_222411</t>
  </si>
  <si>
    <t>FNSUR_20110722_222426</t>
  </si>
  <si>
    <t>FNSUR_20110722_222703</t>
  </si>
  <si>
    <t>FNSUR_20110722_224815</t>
  </si>
  <si>
    <t>FNSUR_20110722_230421</t>
  </si>
  <si>
    <t>FNSUR_20110722_232803</t>
  </si>
  <si>
    <t>FNSUR_20110722_000253</t>
  </si>
  <si>
    <t>FNSUR_20110722_000439</t>
  </si>
  <si>
    <t>FNSUR_20110722_002054</t>
  </si>
  <si>
    <t>FNSUR_20110722_002241</t>
  </si>
  <si>
    <t>FNSUR_20110722_003857</t>
  </si>
  <si>
    <t>FNSUR_20110722_004414</t>
  </si>
  <si>
    <t>FNSUR_20110722_011020</t>
  </si>
  <si>
    <t>FNSUR_20110722_013819</t>
  </si>
  <si>
    <t>FNSUR_20110722_014120</t>
  </si>
  <si>
    <t>FNSUR_20110722_015720</t>
  </si>
  <si>
    <t>FNSUR_20110722_021416</t>
  </si>
  <si>
    <t>FNSUR_20110722_030442</t>
  </si>
  <si>
    <t>FNSUR_20110722_031844</t>
  </si>
  <si>
    <t>FNSUR_20110722_032355</t>
  </si>
  <si>
    <t>FNSUR_20110722_033537</t>
  </si>
  <si>
    <t>FNSUR_20110722_041613</t>
  </si>
  <si>
    <t>FNSUR_20110722_051202</t>
  </si>
  <si>
    <t>FNSUR_20110722_052431</t>
  </si>
  <si>
    <t>FNSUR_20110722_052928</t>
  </si>
  <si>
    <t>FNSUR_20110722_052957</t>
  </si>
  <si>
    <t>FNSUR_20110722_053036</t>
  </si>
  <si>
    <t>FNSUR_20110722_053133</t>
  </si>
  <si>
    <t>FNSUR_20110722_053348</t>
  </si>
  <si>
    <t>FNSUR_20110722_053419</t>
  </si>
  <si>
    <t>FNSUR_20110722_053452</t>
  </si>
  <si>
    <t>FNSUR_20110722_053852</t>
  </si>
  <si>
    <t>FNSUR_20110722_053911</t>
  </si>
  <si>
    <t>FNSUR_20110722_054129</t>
  </si>
  <si>
    <t>FNSUR_20110722_054143</t>
  </si>
  <si>
    <t>FNSUR_20110722_054159</t>
  </si>
  <si>
    <t>FNSUR_20110722_054417</t>
  </si>
  <si>
    <t>FNSUR_20110723_211013</t>
  </si>
  <si>
    <t>FNSUR_20110723_214252</t>
  </si>
  <si>
    <t>FNSUR_20110723_215551</t>
  </si>
  <si>
    <t>FNSUR_20110723_220359</t>
  </si>
  <si>
    <t>FNSUR_20110723_221139</t>
  </si>
  <si>
    <t>FNSUR_20110723_223218</t>
  </si>
  <si>
    <t>FNSUR_20110723_224756</t>
  </si>
  <si>
    <t>FNSUR_20110723_225546</t>
  </si>
  <si>
    <t>FNSUR_20110723_231641</t>
  </si>
  <si>
    <t>FNSUR_20110723_231719</t>
  </si>
  <si>
    <t>FNSUR_20110723_232258</t>
  </si>
  <si>
    <t>FNSUR_20110723_232419</t>
  </si>
  <si>
    <t>FNSUR_20110723_232741</t>
  </si>
  <si>
    <t>FNSUR_20110723_234501</t>
  </si>
  <si>
    <t>FNSUR_20110723_235237</t>
  </si>
  <si>
    <t>FNSUR_20110723_015222</t>
  </si>
  <si>
    <t>FNSUR_20110723_020014</t>
  </si>
  <si>
    <t>FNSUR_20110723_021919</t>
  </si>
  <si>
    <t>FNSUR_20110723_023507</t>
  </si>
  <si>
    <t>FNSUR_20110723_031205</t>
  </si>
  <si>
    <t>FNSUR_20110723_042355</t>
  </si>
  <si>
    <t>FNSUR_20110723_044742</t>
  </si>
  <si>
    <t>FNSUR_20110723_050033</t>
  </si>
  <si>
    <t>FNSUR_20110723_050655</t>
  </si>
  <si>
    <t>FNSUR_20110723_051738</t>
  </si>
  <si>
    <t>FNSUR_20110723_051955</t>
  </si>
  <si>
    <t>FNSUR_20110723_052118</t>
  </si>
  <si>
    <t>FNSUR_20110723_052627</t>
  </si>
  <si>
    <t>FNSUR_20110723_053101</t>
  </si>
  <si>
    <t>FNSUR_20110723_053302</t>
  </si>
  <si>
    <t>FNSUR_20110723_053318</t>
  </si>
  <si>
    <t>FNSUR_20110723_053329</t>
  </si>
  <si>
    <t>FNSUR_20110723_054114</t>
  </si>
  <si>
    <t>FNSUR_20110723_054337</t>
  </si>
  <si>
    <t>FNSUR_20110723_054927</t>
  </si>
  <si>
    <t>FNSUR_20110723_055254</t>
  </si>
  <si>
    <t>FNSUP_20110721_205948</t>
  </si>
  <si>
    <t>FNSUP_20110721_211218</t>
  </si>
  <si>
    <t>FNSUP_20110721_211419</t>
  </si>
  <si>
    <t>FNSUP_20110721_212504</t>
  </si>
  <si>
    <t>FNSUP_20110721_212941</t>
  </si>
  <si>
    <t>FNSUP_20110721_213548</t>
  </si>
  <si>
    <t>FNSUP_20110721_220206</t>
  </si>
  <si>
    <t>FNSUP_20110721_220843</t>
  </si>
  <si>
    <t>FNSUP_20110721_221024</t>
  </si>
  <si>
    <t>FNSUP_20110721_222122</t>
  </si>
  <si>
    <t>FNSUP_20110721_222309</t>
  </si>
  <si>
    <t>FNSUP_20110721_222319</t>
  </si>
  <si>
    <t>FNSUP_20110721_222654</t>
  </si>
  <si>
    <t>FNSUP_20110721_223129</t>
  </si>
  <si>
    <t>FNSUP_20110721_224337</t>
  </si>
  <si>
    <t>FNSUP_20110721_230637</t>
  </si>
  <si>
    <t>FNSUP_20110721_231007</t>
  </si>
  <si>
    <t>FNSUP_20110721_231202</t>
  </si>
  <si>
    <t>FNSUP_20110721_231726</t>
  </si>
  <si>
    <t>FNSUP_20110721_231830</t>
  </si>
  <si>
    <t>FNSUP_20110721_234206</t>
  </si>
  <si>
    <t>FNSUP_20110721_234539</t>
  </si>
  <si>
    <t>FNSUP_20110721_235653</t>
  </si>
  <si>
    <t>FNSUP_20110721_003653</t>
  </si>
  <si>
    <t>FNSUP_20110721_004042</t>
  </si>
  <si>
    <t>FNSUP_20110721_004300</t>
  </si>
  <si>
    <t>FNSUP_20110721_004435</t>
  </si>
  <si>
    <t>FNSUP_20110721_024224</t>
  </si>
  <si>
    <t>FNSUP_20110721_031204</t>
  </si>
  <si>
    <t>FNSUP_20110721_042208</t>
  </si>
  <si>
    <t>FNSUP_20110721_042845</t>
  </si>
  <si>
    <t>FNSUP_20110721_042857</t>
  </si>
  <si>
    <t>FNSUP_20110721_044028</t>
  </si>
  <si>
    <t>FNSUP_20110721_044821</t>
  </si>
  <si>
    <t>FNSUP_20110721_045134</t>
  </si>
  <si>
    <t>FNSUP_20110721_052329</t>
  </si>
  <si>
    <t>FNSUP_20110721_052618</t>
  </si>
  <si>
    <t>FNSUP_20110721_053223</t>
  </si>
  <si>
    <t>FNSUP_20110721_053434</t>
  </si>
  <si>
    <t>FNSUP_20110721_053451</t>
  </si>
  <si>
    <t>FNSUP_20110721_053458</t>
  </si>
  <si>
    <t>FNSUP_20110721_053506</t>
  </si>
  <si>
    <t>FNSUP_20110721_053527</t>
  </si>
  <si>
    <t>FNSUP_20110721_053605</t>
  </si>
  <si>
    <t>FNSUP_20110721_053617</t>
  </si>
  <si>
    <t>FNSUP_20110721_053644</t>
  </si>
  <si>
    <t>FNSUP_20110721_053908</t>
  </si>
  <si>
    <t>FNSUP_20110721_054040</t>
  </si>
  <si>
    <t>FNSUP_20110721_054200</t>
  </si>
  <si>
    <t>FNSUP_20110722_204747</t>
  </si>
  <si>
    <t>FNSUP_20110722_204801</t>
  </si>
  <si>
    <t>FNSUP_20110722_204816</t>
  </si>
  <si>
    <t>FNSUP_20110722_204823</t>
  </si>
  <si>
    <t>FNSUP_20110722_204851</t>
  </si>
  <si>
    <t>FNSUP_20110722_204859</t>
  </si>
  <si>
    <t>FNSUP_20110722_204908</t>
  </si>
  <si>
    <t>FNSUP_20110722_204953</t>
  </si>
  <si>
    <t>FNSUP_20110722_205218</t>
  </si>
  <si>
    <t>FNSUP_20110722_210915</t>
  </si>
  <si>
    <t>FNSUP_20110722_211847</t>
  </si>
  <si>
    <t>FNSUP_20110722_212515</t>
  </si>
  <si>
    <t>FNSUP_20110722_214709</t>
  </si>
  <si>
    <t>FNSUP_20110722_215238</t>
  </si>
  <si>
    <t>FNSUP_20110722_215445</t>
  </si>
  <si>
    <t>FNSUP_20110722_215727</t>
  </si>
  <si>
    <t>FNSUP_20110722_215916</t>
  </si>
  <si>
    <t>FNSUP_20110722_220438</t>
  </si>
  <si>
    <t>FNSUP_20110722_221945</t>
  </si>
  <si>
    <t>FNSUP_20110722_222137</t>
  </si>
  <si>
    <t>FNSUP_20110722_222500</t>
  </si>
  <si>
    <t>FNSUP_20110722_225544</t>
  </si>
  <si>
    <t>FNSUP_20110722_230357</t>
  </si>
  <si>
    <t>FNSUP_20110722_231203</t>
  </si>
  <si>
    <t>FNSUP_20110722_231408</t>
  </si>
  <si>
    <t>FNSUP_20110722_231520</t>
  </si>
  <si>
    <t>FNSUP_20110722_231550</t>
  </si>
  <si>
    <t>FNSUP_20110722_232404</t>
  </si>
  <si>
    <t>FNSUP_20110722_001716</t>
  </si>
  <si>
    <t>FNSUP_20110722_004908</t>
  </si>
  <si>
    <t>FNSUP_20110722_011042</t>
  </si>
  <si>
    <t>FNSUP_20110722_011126</t>
  </si>
  <si>
    <t>FNSUP_20110722_011133</t>
  </si>
  <si>
    <t>FNSUP_20110722_013220</t>
  </si>
  <si>
    <t>FNSUP_20110722_013550</t>
  </si>
  <si>
    <t>FNSUP_20110722_015431</t>
  </si>
  <si>
    <t>FNSUP_20110722_021244</t>
  </si>
  <si>
    <t>FNSUP_20110722_024224</t>
  </si>
  <si>
    <t>FNSUP_20110722_025233</t>
  </si>
  <si>
    <t>FNSUP_20110722_025832</t>
  </si>
  <si>
    <t>FNSUP_20110722_032541</t>
  </si>
  <si>
    <t>FNSUP_20110722_033249</t>
  </si>
  <si>
    <t>FNSUP_20110722_033604</t>
  </si>
  <si>
    <t>FNSUP_20110722_034709</t>
  </si>
  <si>
    <t>FNSUP_20110722_044314</t>
  </si>
  <si>
    <t>FNSUP_20110722_051216</t>
  </si>
  <si>
    <t>FNSUP_20110722_051523</t>
  </si>
  <si>
    <t>FNSUP_20110722_052019</t>
  </si>
  <si>
    <t>FNSUP_20110722_052321</t>
  </si>
  <si>
    <t>FNSUP_20110722_052716</t>
  </si>
  <si>
    <t>FNSUP_20110722_052726</t>
  </si>
  <si>
    <t>FNSUP_20110722_053433</t>
  </si>
  <si>
    <t>FNSUP_20110722_053458</t>
  </si>
  <si>
    <t>FNSUP_20110722_053851</t>
  </si>
  <si>
    <t>FNSUP_20110722_054056</t>
  </si>
  <si>
    <t>FNSUP_20110722_054246</t>
  </si>
  <si>
    <t>FNSUP_20110722_054255</t>
  </si>
  <si>
    <t>FNSUP_20110722_054507</t>
  </si>
  <si>
    <t>FNSUP_20110722_054617</t>
  </si>
  <si>
    <t>FNSUP_20110723_205609</t>
  </si>
  <si>
    <t>FNSUP_20110723_210252</t>
  </si>
  <si>
    <t>FNSUP_20110723_211120</t>
  </si>
  <si>
    <t>FNSUP_20110723_211159</t>
  </si>
  <si>
    <t>FNSUP_20110723_211348</t>
  </si>
  <si>
    <t>FNSUP_20110723_211638</t>
  </si>
  <si>
    <t>FNSUP_20110723_212054</t>
  </si>
  <si>
    <t>FNSUP_20110723_212552</t>
  </si>
  <si>
    <t>FNSUP_20110723_213105</t>
  </si>
  <si>
    <t>FNSUP_20110723_213920</t>
  </si>
  <si>
    <t>FNSUP_20110723_214421</t>
  </si>
  <si>
    <t>FNSUP_20110723_215450</t>
  </si>
  <si>
    <t>FNSUP_20110723_215637</t>
  </si>
  <si>
    <t>FNSUP_20110723_220053</t>
  </si>
  <si>
    <t>FNSUP_20110723_220944</t>
  </si>
  <si>
    <t>FNSUP_20110723_221504</t>
  </si>
  <si>
    <t>FNSUP_20110723_221559</t>
  </si>
  <si>
    <t>FNSUP_20110723_221901</t>
  </si>
  <si>
    <t>FNSUP_20110723_222838</t>
  </si>
  <si>
    <t>FNSUP_20110723_223654</t>
  </si>
  <si>
    <t>FNSUP_20110723_224031</t>
  </si>
  <si>
    <t>FNSUP_20110723_225738</t>
  </si>
  <si>
    <t>FNSUP_20110723_230410</t>
  </si>
  <si>
    <t>FNSUP_20110723_230650</t>
  </si>
  <si>
    <t>FNSUP_20110723_231031</t>
  </si>
  <si>
    <t>FNSUP_20110723_231827</t>
  </si>
  <si>
    <t>FNSUP_20110723_235217</t>
  </si>
  <si>
    <t>FNSUP_20110723_000013</t>
  </si>
  <si>
    <t>FNSUP_20110723_003132</t>
  </si>
  <si>
    <t>FNSUP_20110723_010008</t>
  </si>
  <si>
    <t>FNSUP_20110723_010311</t>
  </si>
  <si>
    <t>FNSUP_20110723_010325</t>
  </si>
  <si>
    <t>FNSUP_20110723_010631</t>
  </si>
  <si>
    <t>FNSUP_20110723_011635</t>
  </si>
  <si>
    <t>FNSUP_20110723_012911</t>
  </si>
  <si>
    <t>FNSUP_20110723_012936</t>
  </si>
  <si>
    <t>FNSUP_20110723_020043</t>
  </si>
  <si>
    <t>FNSUP_20110723_021406</t>
  </si>
  <si>
    <t>FNSUP_20110723_022344</t>
  </si>
  <si>
    <t>FNSUP_20110723_022358</t>
  </si>
  <si>
    <t>FNSUP_20110723_024358</t>
  </si>
  <si>
    <t>FNSUP_20110723_030206</t>
  </si>
  <si>
    <t>FNSUP_20110723_030356</t>
  </si>
  <si>
    <t>FNSUP_20110723_030459</t>
  </si>
  <si>
    <t>FNSUP_20110723_030659</t>
  </si>
  <si>
    <t>FNSUP_20110723_031331</t>
  </si>
  <si>
    <t>FNSUP_20110723_033029</t>
  </si>
  <si>
    <t>FNSUP_20110723_033517</t>
  </si>
  <si>
    <t>FNSUP_20110723_035141</t>
  </si>
  <si>
    <t>FNSUP_20110723_043151</t>
  </si>
  <si>
    <t>FNSUP_20110723_045833</t>
  </si>
  <si>
    <t>FNSUP_20110723_050233</t>
  </si>
  <si>
    <t>FNSUP_20110723_050354</t>
  </si>
  <si>
    <t>FNSUP_20110723_050531</t>
  </si>
  <si>
    <t>FNSUP_20110723_050846</t>
  </si>
  <si>
    <t>FNSUP_20110723_051030</t>
  </si>
  <si>
    <t>FNSUP_20110723_051045</t>
  </si>
  <si>
    <t>FNSUP_20110723_051342</t>
  </si>
  <si>
    <t>FNSUP_20110723_051414</t>
  </si>
  <si>
    <t>FNSUP_20110723_051420</t>
  </si>
  <si>
    <t>FNSUP_20110723_051753</t>
  </si>
  <si>
    <t>FNSUP_20110723_051846</t>
  </si>
  <si>
    <t>FNSUP_20110723_052159</t>
  </si>
  <si>
    <t>FNSUP_20110723_052319</t>
  </si>
  <si>
    <t>FNSUP_20110723_052455</t>
  </si>
  <si>
    <t>FNSUP_20110723_052506</t>
  </si>
  <si>
    <t>FNSUP_20110723_052515</t>
  </si>
  <si>
    <t>FNSUP_20110723_052601</t>
  </si>
  <si>
    <t>FNSUP_20110723_052620</t>
  </si>
  <si>
    <t>FNSUP_20110723_052704</t>
  </si>
  <si>
    <t>FNSUP_20110723_052822</t>
  </si>
  <si>
    <t>FNSUP_20110723_053516</t>
  </si>
  <si>
    <t>FNSUP_20110723_053538</t>
  </si>
  <si>
    <t>FNSUP_20110723_053546</t>
  </si>
  <si>
    <t>FNSUP_20110723_053555</t>
  </si>
  <si>
    <t>FNSUP_20110723_053613</t>
  </si>
  <si>
    <t>FNSUP_20110723_053628</t>
  </si>
  <si>
    <t>FNSUP_20110723_053644</t>
  </si>
  <si>
    <t>FNSUP_20110723_053653</t>
  </si>
  <si>
    <t>FNSUP_20110723_053701</t>
  </si>
  <si>
    <t>FNSUP_20110723_053718</t>
  </si>
  <si>
    <t>FNSUP_20110723_054129</t>
  </si>
  <si>
    <t>FNSUP_20110723_054151</t>
  </si>
  <si>
    <t>FNSUP_20110723_054212</t>
  </si>
  <si>
    <t>FNSUP_20110723_054229</t>
  </si>
  <si>
    <t>FNSUP_20110723_054244</t>
  </si>
  <si>
    <t>FNSUP_20110723_054417</t>
  </si>
  <si>
    <t>FNSUP_20110723_054836</t>
  </si>
  <si>
    <t>JPBDR_20110721_215023</t>
  </si>
  <si>
    <t>JPBDR_20110721_215138</t>
  </si>
  <si>
    <t>JPBDR_20110721_222314</t>
  </si>
  <si>
    <t>JPBDR_20110721_225835</t>
  </si>
  <si>
    <t>JPBDR_20110721_001313</t>
  </si>
  <si>
    <t>JPBDR_20110721_014843</t>
  </si>
  <si>
    <t>JPBDR_20110721_024346</t>
  </si>
  <si>
    <t>JPBDR_20110721_025938</t>
  </si>
  <si>
    <t>JPBDR_20110721_032713</t>
  </si>
  <si>
    <t>JPBDR_20110721_035648</t>
  </si>
  <si>
    <t>JPBDR_20110721_044501</t>
  </si>
  <si>
    <t>JPBDR_20110721_051713</t>
  </si>
  <si>
    <t>JPBDR_20110721_054520</t>
  </si>
  <si>
    <t>JPBDR_20110721_055821</t>
  </si>
  <si>
    <t>JPBDR_20110722_204716</t>
  </si>
  <si>
    <t>JPBDR_20110722_212914</t>
  </si>
  <si>
    <t>JPBDR_20110722_221233</t>
  </si>
  <si>
    <t>JPBDR_20110722_233345</t>
  </si>
  <si>
    <t>JPBDR_20110722_004224</t>
  </si>
  <si>
    <t>JPBDR_20110722_011733</t>
  </si>
  <si>
    <t>JPBDR_20110722_030430</t>
  </si>
  <si>
    <t>JPBDR_20110722_045725</t>
  </si>
  <si>
    <t>JPBDR_20110722_050243</t>
  </si>
  <si>
    <t>JPBDR_20110722_050836</t>
  </si>
  <si>
    <t>JPBDR_20110722_051630</t>
  </si>
  <si>
    <t>JPBDR_20110723_205157</t>
  </si>
  <si>
    <t>JPBDR_20110723_213840</t>
  </si>
  <si>
    <t>JPBDR_20110723_224604</t>
  </si>
  <si>
    <t>JPBDR_20110723_230047</t>
  </si>
  <si>
    <t>JPBDR_20110723_005116</t>
  </si>
  <si>
    <t>JPBDR_20110723_051715</t>
  </si>
  <si>
    <t>GRRUR_20110721_205544</t>
  </si>
  <si>
    <t>GRRUR_20110721_205741</t>
  </si>
  <si>
    <t>GRRUR_20110721_214421</t>
  </si>
  <si>
    <t>GRRUR_20110721_214529</t>
  </si>
  <si>
    <t>GRRUR_20110721_214654</t>
  </si>
  <si>
    <t>GRRUR_20110721_220139</t>
  </si>
  <si>
    <t>GRRUR_20110721_221913</t>
  </si>
  <si>
    <t>GRRUR_20110721_231407</t>
  </si>
  <si>
    <t>GRRUR_20110721_232213</t>
  </si>
  <si>
    <t>GRRUR_20110721_234321</t>
  </si>
  <si>
    <t>GRRUR_20110721_000355</t>
  </si>
  <si>
    <t>GRRUR_20110721_001040</t>
  </si>
  <si>
    <t>GRRUR_20110721_003228</t>
  </si>
  <si>
    <t>GRRUR_20110721_010443</t>
  </si>
  <si>
    <t>GRRUR_20110721_010522</t>
  </si>
  <si>
    <t>GRRUR_20110721_011216</t>
  </si>
  <si>
    <t>GRRUR_20110721_011509</t>
  </si>
  <si>
    <t>GRRUR_20110721_011912</t>
  </si>
  <si>
    <t>GRRUR_20110721_012341</t>
  </si>
  <si>
    <t>GRRUR_20110721_020900</t>
  </si>
  <si>
    <t>GRRUR_20110721_021004</t>
  </si>
  <si>
    <t>GRRUR_20110721_021018</t>
  </si>
  <si>
    <t>GRRUR_20110721_022013</t>
  </si>
  <si>
    <t>GRRUR_20110721_024726</t>
  </si>
  <si>
    <t>GRRUR_20110721_031421</t>
  </si>
  <si>
    <t>GRRUR_20110721_041319</t>
  </si>
  <si>
    <t>GRRUR_20110721_043635</t>
  </si>
  <si>
    <t>GRRUR_20110721_043810</t>
  </si>
  <si>
    <t>GRRUR_20110721_045636</t>
  </si>
  <si>
    <t>GRRUR_20110721_045811</t>
  </si>
  <si>
    <t>GRRUR_20110721_050006</t>
  </si>
  <si>
    <t>GRRUR_20110721_050149</t>
  </si>
  <si>
    <t>GRRUR_20110721_050625</t>
  </si>
  <si>
    <t>GRRUR_20110721_050805</t>
  </si>
  <si>
    <t>GRRUR_20110721_051247</t>
  </si>
  <si>
    <t>GRRUR_20110721_051549</t>
  </si>
  <si>
    <t>GRRUR_20110721_051634</t>
  </si>
  <si>
    <t>GRRUR_20110721_051659</t>
  </si>
  <si>
    <t>GRRUR_20110721_051916</t>
  </si>
  <si>
    <t>GRRUR_20110721_051946</t>
  </si>
  <si>
    <t>GRRUR_20110721_052401</t>
  </si>
  <si>
    <t>GRRUR_20110721_052625</t>
  </si>
  <si>
    <t>GRRUR_20110721_052634</t>
  </si>
  <si>
    <t>GRRUR_20110722_205334</t>
  </si>
  <si>
    <t>GRRUR_20110722_205359</t>
  </si>
  <si>
    <t>GRRUR_20110722_210209</t>
  </si>
  <si>
    <t>GRRUR_20110722_211259</t>
  </si>
  <si>
    <t>GRRUR_20110722_212220</t>
  </si>
  <si>
    <t>GRRUR_20110722_212635</t>
  </si>
  <si>
    <t>GRRUR_20110722_214350</t>
  </si>
  <si>
    <t>GRRUR_20110722_215227</t>
  </si>
  <si>
    <t>GRRUR_20110722_215907</t>
  </si>
  <si>
    <t>GRRUR_20110722_220913</t>
  </si>
  <si>
    <t>GRRUR_20110722_220925</t>
  </si>
  <si>
    <t>GRRUR_20110722_221045</t>
  </si>
  <si>
    <t>GRRUR_20110722_223831</t>
  </si>
  <si>
    <t>GRRUR_20110722_223845</t>
  </si>
  <si>
    <t>GRRUR_20110722_223911</t>
  </si>
  <si>
    <t>GRRUR_20110722_224216</t>
  </si>
  <si>
    <t>GRRUR_20110722_224753</t>
  </si>
  <si>
    <t>GRRUR_20110722_225111</t>
  </si>
  <si>
    <t>GRRUR_20110722_230424</t>
  </si>
  <si>
    <t>GRRUR_20110722_230433</t>
  </si>
  <si>
    <t>GRRUR_20110722_230519</t>
  </si>
  <si>
    <t>GRRUR_20110722_230525</t>
  </si>
  <si>
    <t>GRRUR_20110722_230738</t>
  </si>
  <si>
    <t>GRRUR_20110722_230948</t>
  </si>
  <si>
    <t>GRRUR_20110722_230957</t>
  </si>
  <si>
    <t>GRRUR_20110722_231114</t>
  </si>
  <si>
    <t>GRRUR_20110722_231128</t>
  </si>
  <si>
    <t>GRRUR_20110722_231503</t>
  </si>
  <si>
    <t>GRRUR_20110722_231523</t>
  </si>
  <si>
    <t>GRRUR_20110722_231937</t>
  </si>
  <si>
    <t>GRRUR_20110722_232001</t>
  </si>
  <si>
    <t>GRRUR_20110722_232020</t>
  </si>
  <si>
    <t>GRRUR_20110722_232737</t>
  </si>
  <si>
    <t>GRRUR_20110722_232950</t>
  </si>
  <si>
    <t>GRRUR_20110722_233002</t>
  </si>
  <si>
    <t>GRRUR_20110722_233326</t>
  </si>
  <si>
    <t>GRRUR_20110722_233401</t>
  </si>
  <si>
    <t>GRRUR_20110722_233419</t>
  </si>
  <si>
    <t>GRRUR_20110722_233438</t>
  </si>
  <si>
    <t>GRRUR_20110722_233530</t>
  </si>
  <si>
    <t>GRRUR_20110722_233708</t>
  </si>
  <si>
    <t>GRRUR_20110722_233727</t>
  </si>
  <si>
    <t>GRRUR_20110722_233751</t>
  </si>
  <si>
    <t>GRRUR_20110722_233828</t>
  </si>
  <si>
    <t>GRRUR_20110722_234140</t>
  </si>
  <si>
    <t>GRRUR_20110722_234230</t>
  </si>
  <si>
    <t>GRRUR_20110722_234425</t>
  </si>
  <si>
    <t>GRRUR_20110722_234436</t>
  </si>
  <si>
    <t>GRRUR_20110722_234639</t>
  </si>
  <si>
    <t>GRRUR_20110722_234740</t>
  </si>
  <si>
    <t>GRRUR_20110722_234910</t>
  </si>
  <si>
    <t>GRRUR_20110722_235232</t>
  </si>
  <si>
    <t>GRRUR_20110722_235647</t>
  </si>
  <si>
    <t>GRRUR_20110722_235710</t>
  </si>
  <si>
    <t>GRRUR_20110722_235906</t>
  </si>
  <si>
    <t>GRRUR_20110722_000124</t>
  </si>
  <si>
    <t>GRRUR_20110722_000145</t>
  </si>
  <si>
    <t>GRRUR_20110722_000410</t>
  </si>
  <si>
    <t>GRRUR_20110722_000426</t>
  </si>
  <si>
    <t>GRRUR_20110722_000557</t>
  </si>
  <si>
    <t>GRRUR_20110722_000634</t>
  </si>
  <si>
    <t>GRRUR_20110722_000708</t>
  </si>
  <si>
    <t>GRRUR_20110722_001023</t>
  </si>
  <si>
    <t>GRRUR_20110722_001201</t>
  </si>
  <si>
    <t>GRRUR_20110722_001253</t>
  </si>
  <si>
    <t>GRRUR_20110722_001308</t>
  </si>
  <si>
    <t>GRRUR_20110722_001756</t>
  </si>
  <si>
    <t>GRRUR_20110722_001838</t>
  </si>
  <si>
    <t>GRRUR_20110722_002209</t>
  </si>
  <si>
    <t>GRRUR_20110722_002227</t>
  </si>
  <si>
    <t>GRRUR_20110722_002512</t>
  </si>
  <si>
    <t>GRRUR_20110722_002528</t>
  </si>
  <si>
    <t>GRRUR_20110722_002649</t>
  </si>
  <si>
    <t>GRRUR_20110722_002725</t>
  </si>
  <si>
    <t>GRRUR_20110722_003006</t>
  </si>
  <si>
    <t>GRRUR_20110722_003319</t>
  </si>
  <si>
    <t>GRRUR_20110722_003620</t>
  </si>
  <si>
    <t>GRRUR_20110722_003851</t>
  </si>
  <si>
    <t>GRRUR_20110722_004329</t>
  </si>
  <si>
    <t>GRRUR_20110722_004859</t>
  </si>
  <si>
    <t>GRRUR_20110722_005759</t>
  </si>
  <si>
    <t>GRRUR_20110722_010030</t>
  </si>
  <si>
    <t>GRRUR_20110722_010202</t>
  </si>
  <si>
    <t>GRRUR_20110722_010209</t>
  </si>
  <si>
    <t>GRRUR_20110722_011146</t>
  </si>
  <si>
    <t>GRRUR_20110722_013333</t>
  </si>
  <si>
    <t>GRRUR_20110722_013402</t>
  </si>
  <si>
    <t>GRRUR_20110722_013428</t>
  </si>
  <si>
    <t>GRRUR_20110722_014847</t>
  </si>
  <si>
    <t>GRRUR_20110722_015920</t>
  </si>
  <si>
    <t>GRRUR_20110722_020036</t>
  </si>
  <si>
    <t>GRRUR_20110722_022549</t>
  </si>
  <si>
    <t>GRRUR_20110722_024012</t>
  </si>
  <si>
    <t>GRRUR_20110722_035825</t>
  </si>
  <si>
    <t>GRRUR_20110722_042523</t>
  </si>
  <si>
    <t>GRRUR_20110722_043420</t>
  </si>
  <si>
    <t>GRRUR_20110722_045120</t>
  </si>
  <si>
    <t>GRRUR_20110722_045401</t>
  </si>
  <si>
    <t>GRRUR_20110722_052045</t>
  </si>
  <si>
    <t>GRRUR_20110722_052338</t>
  </si>
  <si>
    <t>GRRUR_20110722_052413</t>
  </si>
  <si>
    <t>GRRUR_20110722_052424</t>
  </si>
  <si>
    <t>GRRUR_20110722_052517</t>
  </si>
  <si>
    <t>GRRUR_20110722_052658</t>
  </si>
  <si>
    <t>GRRUR_20110722_052739</t>
  </si>
  <si>
    <t>GRRUR_20110722_053819</t>
  </si>
  <si>
    <t>GRRUR_20110723_211219</t>
  </si>
  <si>
    <t>GRRUR_20110723_212949</t>
  </si>
  <si>
    <t>GRRUR_20110723_213251</t>
  </si>
  <si>
    <t>GRRUR_20110723_213300</t>
  </si>
  <si>
    <t>GRRUR_20110723_213345</t>
  </si>
  <si>
    <t>GRRUR_20110723_213611</t>
  </si>
  <si>
    <t>GRRUR_20110723_213657</t>
  </si>
  <si>
    <t>GRRUR_20110723_214409</t>
  </si>
  <si>
    <t>GRRUR_20110723_215632</t>
  </si>
  <si>
    <t>GRRUR_20110723_220533</t>
  </si>
  <si>
    <t>GRRUR_20110723_220629</t>
  </si>
  <si>
    <t>GRRUR_20110723_220744</t>
  </si>
  <si>
    <t>GRRUR_20110723_221127</t>
  </si>
  <si>
    <t>GRRUR_20110723_222435</t>
  </si>
  <si>
    <t>GRRUR_20110723_222528</t>
  </si>
  <si>
    <t>GRRUR_20110723_222700</t>
  </si>
  <si>
    <t>GRRUR_20110723_223047</t>
  </si>
  <si>
    <t>GRRUR_20110723_223239</t>
  </si>
  <si>
    <t>GRRUR_20110723_223255</t>
  </si>
  <si>
    <t>GRRUR_20110723_223437</t>
  </si>
  <si>
    <t>GRRUR_20110723_223808</t>
  </si>
  <si>
    <t>GRRUR_20110723_223834</t>
  </si>
  <si>
    <t>GRRUR_20110723_224003</t>
  </si>
  <si>
    <t>GRRUR_20110723_224104</t>
  </si>
  <si>
    <t>GRRUR_20110723_224809</t>
  </si>
  <si>
    <t>GRRUR_20110723_224902</t>
  </si>
  <si>
    <t>GRRUR_20110723_224916</t>
  </si>
  <si>
    <t>GRRUR_20110723_224935</t>
  </si>
  <si>
    <t>GRRUR_20110723_225007</t>
  </si>
  <si>
    <t>GRRUR_20110723_225018</t>
  </si>
  <si>
    <t>GRRUR_20110723_225034</t>
  </si>
  <si>
    <t>GRRUR_20110723_225208</t>
  </si>
  <si>
    <t>GRRUR_20110723_225318</t>
  </si>
  <si>
    <t>GRRUR_20110723_225348</t>
  </si>
  <si>
    <t>GRRUR_20110723_225421</t>
  </si>
  <si>
    <t>GRRUR_20110723_225431</t>
  </si>
  <si>
    <t>GRRUR_20110723_225450</t>
  </si>
  <si>
    <t>GRRUR_20110723_225500</t>
  </si>
  <si>
    <t>GRRUR_20110723_225522</t>
  </si>
  <si>
    <t>GRRUR_20110723_225655</t>
  </si>
  <si>
    <t>GRRUR_20110723_225709</t>
  </si>
  <si>
    <t>GRRUR_20110723_225800</t>
  </si>
  <si>
    <t>GRRUR_20110723_225815</t>
  </si>
  <si>
    <t>GRRUR_20110723_225826</t>
  </si>
  <si>
    <t>GRRUR_20110723_225912</t>
  </si>
  <si>
    <t>GRRUR_20110723_230002</t>
  </si>
  <si>
    <t>GRRUR_20110723_230033</t>
  </si>
  <si>
    <t>GRRUR_20110723_230119</t>
  </si>
  <si>
    <t>GRRUR_20110723_230131</t>
  </si>
  <si>
    <t>GRRUR_20110723_230209</t>
  </si>
  <si>
    <t>GRRUR_20110723_230359</t>
  </si>
  <si>
    <t>GRRUR_20110723_230429</t>
  </si>
  <si>
    <t>GRRUR_20110723_230748</t>
  </si>
  <si>
    <t>GRRUR_20110723_230847</t>
  </si>
  <si>
    <t>GRRUR_20110723_231118</t>
  </si>
  <si>
    <t>GRRUR_20110723_231125</t>
  </si>
  <si>
    <t>GRRUR_20110723_231207</t>
  </si>
  <si>
    <t>GRRUR_20110723_231255</t>
  </si>
  <si>
    <t>GRRUR_20110723_231309</t>
  </si>
  <si>
    <t>GRRUR_20110723_231344</t>
  </si>
  <si>
    <t>GRRUR_20110723_231404</t>
  </si>
  <si>
    <t>GRRUR_20110723_231509</t>
  </si>
  <si>
    <t>GRRUR_20110723_231520</t>
  </si>
  <si>
    <t>GRRUR_20110723_231539</t>
  </si>
  <si>
    <t>GRRUR_20110723_231618</t>
  </si>
  <si>
    <t>GRRUR_20110723_231723</t>
  </si>
  <si>
    <t>GRRUR_20110723_231743</t>
  </si>
  <si>
    <t>GRRUR_20110723_231812</t>
  </si>
  <si>
    <t>GRRUR_20110723_231924</t>
  </si>
  <si>
    <t>GRRUR_20110723_232136</t>
  </si>
  <si>
    <t>GRRUR_20110723_232222</t>
  </si>
  <si>
    <t>GRRUR_20110723_232241</t>
  </si>
  <si>
    <t>GRRUR_20110723_232307</t>
  </si>
  <si>
    <t>GRRUR_20110723_232443</t>
  </si>
  <si>
    <t>GRRUR_20110723_232507</t>
  </si>
  <si>
    <t>GRRUR_20110723_232541</t>
  </si>
  <si>
    <t>GRRUR_20110723_232658</t>
  </si>
  <si>
    <t>GRRUR_20110723_232742</t>
  </si>
  <si>
    <t>GRRUR_20110723_232806</t>
  </si>
  <si>
    <t>GRRUR_20110723_232821</t>
  </si>
  <si>
    <t>GRRUR_20110723_232906</t>
  </si>
  <si>
    <t>GRRUR_20110723_232925</t>
  </si>
  <si>
    <t>GRRUR_20110723_233603</t>
  </si>
  <si>
    <t>GRRUR_20110723_233950</t>
  </si>
  <si>
    <t>GRRUR_20110723_234035</t>
  </si>
  <si>
    <t>GRRUR_20110723_234102</t>
  </si>
  <si>
    <t>GRRUR_20110723_234247</t>
  </si>
  <si>
    <t>GRRUR_20110723_234325</t>
  </si>
  <si>
    <t>GRRUR_20110723_234337</t>
  </si>
  <si>
    <t>GRRUR_20110723_234426</t>
  </si>
  <si>
    <t>GRRUR_20110723_234749</t>
  </si>
  <si>
    <t>GRRUR_20110723_000110</t>
  </si>
  <si>
    <t>GRRUR_20110723_001849</t>
  </si>
  <si>
    <t>GRRUR_20110723_002433</t>
  </si>
  <si>
    <t>GRRUR_20110723_002440</t>
  </si>
  <si>
    <t>GRRUR_20110723_003323</t>
  </si>
  <si>
    <t>GRRUR_20110723_010720</t>
  </si>
  <si>
    <t>GRRUR_20110723_013032</t>
  </si>
  <si>
    <t>GRRUR_20110723_015944</t>
  </si>
  <si>
    <t>GRRUR_20110723_022141</t>
  </si>
  <si>
    <t>GRRUR_20110723_024011</t>
  </si>
  <si>
    <t>GRRUR_20110723_025440</t>
  </si>
  <si>
    <t>GRRUR_20110723_031255</t>
  </si>
  <si>
    <t>GRRUR_20110723_041606</t>
  </si>
  <si>
    <t>GRRUR_20110723_042807</t>
  </si>
  <si>
    <t>GRRUR_20110723_045409</t>
  </si>
  <si>
    <t>GRRUR_20110723_051520</t>
  </si>
  <si>
    <t>GRRUR_20110723_052604</t>
  </si>
  <si>
    <t>GRRUR_20110723_052940</t>
  </si>
  <si>
    <t>GRRUR_20110723_053043</t>
  </si>
  <si>
    <t>GRRUR_20110723_054619</t>
  </si>
  <si>
    <t>BECKR_20110721_220609</t>
  </si>
  <si>
    <t>BECKR_20110721_224042</t>
  </si>
  <si>
    <t>BECKR_20110721_225822</t>
  </si>
  <si>
    <t>BECKR_20110721_231414</t>
  </si>
  <si>
    <t>BECKR_20110721_025426</t>
  </si>
  <si>
    <t>BECKR_20110721_035737</t>
  </si>
  <si>
    <t>BECKR_20110721_045602</t>
  </si>
  <si>
    <t>BECKR_20110721_050152</t>
  </si>
  <si>
    <t>BECKR_20110721_050951</t>
  </si>
  <si>
    <t>BECKR_20110721_051804</t>
  </si>
  <si>
    <t>BECKR_20110721_053050</t>
  </si>
  <si>
    <t>BECKR_20110722_001602</t>
  </si>
  <si>
    <t>BECKR_20110722_030821</t>
  </si>
  <si>
    <t>BECKR_20110722_034956</t>
  </si>
  <si>
    <t>BECKR_20110722_041230</t>
  </si>
  <si>
    <t>BECKR_20110722_045244</t>
  </si>
  <si>
    <t>BECKR_20110722_045718</t>
  </si>
  <si>
    <t>BECKR_20110722_053737</t>
  </si>
  <si>
    <t>BECKR_20110723_205958</t>
  </si>
  <si>
    <t>BECKR_20110723_213430</t>
  </si>
  <si>
    <t>BECKR_20110723_220125</t>
  </si>
  <si>
    <t>BECKR_20110723_234748</t>
  </si>
  <si>
    <t>BECKR_20110723_000627</t>
  </si>
  <si>
    <t>BECKR_20110723_013626</t>
  </si>
  <si>
    <t>BECKR_20110723_040350</t>
  </si>
  <si>
    <t>BECKR_20110723_042555</t>
  </si>
  <si>
    <t>BECKR_20110723_052036</t>
  </si>
  <si>
    <t>BECKP_20110721_204142</t>
  </si>
  <si>
    <t>BECKP_20110721_204450</t>
  </si>
  <si>
    <t>BECKP_20110721_205336</t>
  </si>
  <si>
    <t>BECKP_20110721_210024</t>
  </si>
  <si>
    <t>BECKP_20110721_210032</t>
  </si>
  <si>
    <t>BECKP_20110721_210038</t>
  </si>
  <si>
    <t>BECKP_20110721_210100</t>
  </si>
  <si>
    <t>BECKP_20110721_210106</t>
  </si>
  <si>
    <t>BECKP_20110721_210202</t>
  </si>
  <si>
    <t>BECKP_20110721_232937</t>
  </si>
  <si>
    <t>BECKP_20110721_000829</t>
  </si>
  <si>
    <t>BECKP_20110721_032219</t>
  </si>
  <si>
    <t>BECKP_20110721_033134</t>
  </si>
  <si>
    <t>BECKP_20110721_033248</t>
  </si>
  <si>
    <t>BECKP_20110721_033905</t>
  </si>
  <si>
    <t>BECKP_20110721_035747</t>
  </si>
  <si>
    <t>BECKP_20110721_040317</t>
  </si>
  <si>
    <t>BECKP_20110721_045029</t>
  </si>
  <si>
    <t>BECKP_20110721_045335</t>
  </si>
  <si>
    <t>BECKP_20110721_051301</t>
  </si>
  <si>
    <t>BECKP_20110721_053922</t>
  </si>
  <si>
    <t>BECKP_20110722_204930</t>
  </si>
  <si>
    <t>BECKP_20110722_205317</t>
  </si>
  <si>
    <t>BECKP_20110722_205324</t>
  </si>
  <si>
    <t>BECKP_20110722_205331</t>
  </si>
  <si>
    <t>BECKP_20110722_205359</t>
  </si>
  <si>
    <t>BECKP_20110722_205654</t>
  </si>
  <si>
    <t>BECKP_20110722_212608</t>
  </si>
  <si>
    <t>BECKP_20110722_231650</t>
  </si>
  <si>
    <t>BECKP_20110722_001006</t>
  </si>
  <si>
    <t>BECKP_20110722_001402</t>
  </si>
  <si>
    <t>BECKP_20110722_030832</t>
  </si>
  <si>
    <t>BECKP_20110722_033058</t>
  </si>
  <si>
    <t>BECKP_20110722_044127</t>
  </si>
  <si>
    <t>BECKP_20110722_054333</t>
  </si>
  <si>
    <t>BECKP_20110722_054516</t>
  </si>
  <si>
    <t>BECKP_20110723_203651</t>
  </si>
  <si>
    <t>BECKP_20110723_203757</t>
  </si>
  <si>
    <t>BECKP_20110723_205138</t>
  </si>
  <si>
    <t>BECKP_20110723_205207</t>
  </si>
  <si>
    <t>BECKP_20110723_205247</t>
  </si>
  <si>
    <t>BECKP_20110723_205303</t>
  </si>
  <si>
    <t>BECKP_20110723_205314</t>
  </si>
  <si>
    <t>BECKP_20110723_205352</t>
  </si>
  <si>
    <t>BECKP_20110723_205652</t>
  </si>
  <si>
    <t>BECKP_20110723_205823</t>
  </si>
  <si>
    <t>BECKP_20110723_205835</t>
  </si>
  <si>
    <t>BECKP_20110723_205844</t>
  </si>
  <si>
    <t>BECKP_20110723_213151</t>
  </si>
  <si>
    <t>BECKP_20110723_215315</t>
  </si>
  <si>
    <t>BECKP_20110723_223002</t>
  </si>
  <si>
    <t>BECKP_20110723_000930</t>
  </si>
  <si>
    <t>BECKP_20110723_001828</t>
  </si>
  <si>
    <t>BECKP_20110723_002035</t>
  </si>
  <si>
    <t>BECKP_20110723_004049</t>
  </si>
  <si>
    <t>BECKP_20110723_030554</t>
  </si>
  <si>
    <t>BECKP_20110723_050305</t>
  </si>
  <si>
    <t>BECKP_20110723_051824</t>
  </si>
  <si>
    <t>BECKP_20110723_052224</t>
  </si>
  <si>
    <t>BECKP_20110723_052715</t>
  </si>
  <si>
    <t>SMMIR_20110724_210502</t>
  </si>
  <si>
    <t>SMMIR_20110724_211138</t>
  </si>
  <si>
    <t>SMMIR_20110724_211159</t>
  </si>
  <si>
    <t>SMMIR_20110724_212511</t>
  </si>
  <si>
    <t>SMMIR_20110724_213028</t>
  </si>
  <si>
    <t>SMMIR_20110724_215145</t>
  </si>
  <si>
    <t>SMMIR_20110724_222857</t>
  </si>
  <si>
    <t>SMMIR_20110724_235032</t>
  </si>
  <si>
    <t>SMMIR_20110724_005153</t>
  </si>
  <si>
    <t>SMMIR_20110724_031841</t>
  </si>
  <si>
    <t>SMMIR_20110724_050053</t>
  </si>
  <si>
    <t>SMMIR_20110724_052710</t>
  </si>
  <si>
    <t>SMMIR_20110724_052912</t>
  </si>
  <si>
    <t>SMMIR_20110724_052944</t>
  </si>
  <si>
    <t>SMMIR_20110725_210853</t>
  </si>
  <si>
    <t>SMMIR_20110725_212204</t>
  </si>
  <si>
    <t>SMMIR_20110725_214108</t>
  </si>
  <si>
    <t>SMMIR_20110725_214707</t>
  </si>
  <si>
    <t>SMMIR_20110725_221614</t>
  </si>
  <si>
    <t>SMMIR_20110725_222002</t>
  </si>
  <si>
    <t>SMMIR_20110725_225808</t>
  </si>
  <si>
    <t>SMMIR_20110725_235749</t>
  </si>
  <si>
    <t>SMMIR_20110725_001911</t>
  </si>
  <si>
    <t>SMMIR_20110725_004316</t>
  </si>
  <si>
    <t>SMMIR_20110725_040654</t>
  </si>
  <si>
    <t>SMMIR_20110725_041958</t>
  </si>
  <si>
    <t>SMMIR_20110725_051601</t>
  </si>
  <si>
    <t>SMMIR_20110725_051645</t>
  </si>
  <si>
    <t>SMMIR_20110725_052257</t>
  </si>
  <si>
    <t>SMMIR_20110725_052618</t>
  </si>
  <si>
    <t>SMMIR_20110725_053027</t>
  </si>
  <si>
    <t>SMMIR_20110725_053605</t>
  </si>
  <si>
    <t>SMMIR_20110726_204014</t>
  </si>
  <si>
    <t>SMMIR_20110726_204429</t>
  </si>
  <si>
    <t>SMMIR_20110726_210526</t>
  </si>
  <si>
    <t>SMMIR_20110726_212049</t>
  </si>
  <si>
    <t>SMMIR_20110726_212434</t>
  </si>
  <si>
    <t>SMMIR_20110726_212650</t>
  </si>
  <si>
    <t>SMMIR_20110726_213309</t>
  </si>
  <si>
    <t>SMMIR_20110726_222930</t>
  </si>
  <si>
    <t>SMMIR_20110726_224355</t>
  </si>
  <si>
    <t>SMMIR_20110726_231101</t>
  </si>
  <si>
    <t>SMMIR_20110726_235945</t>
  </si>
  <si>
    <t>SMMIR_20110726_001424</t>
  </si>
  <si>
    <t>SMMIR_20110726_002622</t>
  </si>
  <si>
    <t>SMMIR_20110726_004550</t>
  </si>
  <si>
    <t>SMMIR_20110726_012041</t>
  </si>
  <si>
    <t>SMMIR_20110726_012131</t>
  </si>
  <si>
    <t>SMMIR_20110726_035020</t>
  </si>
  <si>
    <t>SMMIR_20110726_035329</t>
  </si>
  <si>
    <t>SMMIR_20110726_044210</t>
  </si>
  <si>
    <t>SMMIR_20110726_045110</t>
  </si>
  <si>
    <t>SMMIR_20110726_050339</t>
  </si>
  <si>
    <t>SMMIR_20110726_050517</t>
  </si>
  <si>
    <t>SMMIR_20110726_050852</t>
  </si>
  <si>
    <t>SMMIR_20110726_051252</t>
  </si>
  <si>
    <t>SMMIR_20110726_051513</t>
  </si>
  <si>
    <t>SMMIR_20110726_052540</t>
  </si>
  <si>
    <t>SMMIR_20110726_052620</t>
  </si>
  <si>
    <t>SMMIR_20110726_052649</t>
  </si>
  <si>
    <t>SMMIR_20110726_052750</t>
  </si>
  <si>
    <t>SMMIR_20110726_054757</t>
  </si>
  <si>
    <t>SMMIR_20110727_204609</t>
  </si>
  <si>
    <t>SMMIR_20110727_215448</t>
  </si>
  <si>
    <t>SMMIR_20110727_222220</t>
  </si>
  <si>
    <t>SMMIR_20110727_230046</t>
  </si>
  <si>
    <t>SMMIR_20110727_233523</t>
  </si>
  <si>
    <t>SMMIR_20110727_235927</t>
  </si>
  <si>
    <t>SMMIR_20110727_012004</t>
  </si>
  <si>
    <t>SMMIR_20110727_045038</t>
  </si>
  <si>
    <t>SMMIR_20110727_051212</t>
  </si>
  <si>
    <t>SMMIR_20110727_051700</t>
  </si>
  <si>
    <t>SMMIR_20110727_052213</t>
  </si>
  <si>
    <t>SMMIX_20110724_204201</t>
  </si>
  <si>
    <t>SMMIX_20110724_210501</t>
  </si>
  <si>
    <t>SMMIX_20110724_211139</t>
  </si>
  <si>
    <t>SMMIX_20110724_211159</t>
  </si>
  <si>
    <t>SMMIX_20110724_211338</t>
  </si>
  <si>
    <t>SMMIX_20110724_211509</t>
  </si>
  <si>
    <t>SMMIX_20110724_212443</t>
  </si>
  <si>
    <t>SMMIX_20110724_215808</t>
  </si>
  <si>
    <t>SMMIX_20110724_221752</t>
  </si>
  <si>
    <t>SMMIX_20110724_222630</t>
  </si>
  <si>
    <t>SMMIX_20110724_222856</t>
  </si>
  <si>
    <t>SMMIX_20110724_224819</t>
  </si>
  <si>
    <t>SMMIX_20110724_005153</t>
  </si>
  <si>
    <t>SMMIX_20110724_021836</t>
  </si>
  <si>
    <t>SMMIX_20110724_042533</t>
  </si>
  <si>
    <t>SMMIX_20110724_050053</t>
  </si>
  <si>
    <t>SMMIX_20110724_051908</t>
  </si>
  <si>
    <t>SMMIX_20110724_052348</t>
  </si>
  <si>
    <t>SMMIX_20110724_052710</t>
  </si>
  <si>
    <t>SMMIX_20110724_052912</t>
  </si>
  <si>
    <t>SMMIX_20110724_052944</t>
  </si>
  <si>
    <t>SMMIX_20110724_053526</t>
  </si>
  <si>
    <t>SMMIX_20110724_053645</t>
  </si>
  <si>
    <t>SMMIX_20110725_204739</t>
  </si>
  <si>
    <t>SMMIX_20110725_210902</t>
  </si>
  <si>
    <t>SMMIX_20110725_211638</t>
  </si>
  <si>
    <t>SMMIX_20110725_221606</t>
  </si>
  <si>
    <t>SMMIX_20110725_225807</t>
  </si>
  <si>
    <t>SMMIX_20110725_225839</t>
  </si>
  <si>
    <t>SMMIX_20110725_230914</t>
  </si>
  <si>
    <t>SMMIX_20110725_235747</t>
  </si>
  <si>
    <t>SMMIX_20110725_000405</t>
  </si>
  <si>
    <t>SMMIX_20110725_001911</t>
  </si>
  <si>
    <t>SMMIX_20110725_003413</t>
  </si>
  <si>
    <t>SMMIX_20110725_035600</t>
  </si>
  <si>
    <t>SMMIX_20110725_041858</t>
  </si>
  <si>
    <t>SMMIX_20110725_041953</t>
  </si>
  <si>
    <t>SMMIX_20110725_042000</t>
  </si>
  <si>
    <t>SMMIX_20110725_051352</t>
  </si>
  <si>
    <t>SMMIX_20110725_051511</t>
  </si>
  <si>
    <t>SMMIX_20110725_051559</t>
  </si>
  <si>
    <t>SMMIX_20110725_051634</t>
  </si>
  <si>
    <t>SMMIX_20110725_052257</t>
  </si>
  <si>
    <t>SMMIX_20110725_052618</t>
  </si>
  <si>
    <t>SMMIX_20110725_053024</t>
  </si>
  <si>
    <t>SMMIX_20110725_053603</t>
  </si>
  <si>
    <t>SMMIX_20110726_203948</t>
  </si>
  <si>
    <t>SMMIX_20110726_204012</t>
  </si>
  <si>
    <t>SMMIX_20110726_204427</t>
  </si>
  <si>
    <t>SMMIX_20110726_210340</t>
  </si>
  <si>
    <t>SMMIX_20110726_210526</t>
  </si>
  <si>
    <t>SMMIX_20110726_210826</t>
  </si>
  <si>
    <t>SMMIX_20110726_211223</t>
  </si>
  <si>
    <t>SMMIX_20110726_214231</t>
  </si>
  <si>
    <t>SMMIX_20110726_214310</t>
  </si>
  <si>
    <t>SMMIX_20110726_214639</t>
  </si>
  <si>
    <t>SMMIX_20110726_215853</t>
  </si>
  <si>
    <t>SMMIX_20110726_221355</t>
  </si>
  <si>
    <t>SMMIX_20110726_222600</t>
  </si>
  <si>
    <t>SMMIX_20110726_224354</t>
  </si>
  <si>
    <t>SMMIX_20110726_231104</t>
  </si>
  <si>
    <t>SMMIX_20110726_231245</t>
  </si>
  <si>
    <t>SMMIX_20110726_235946</t>
  </si>
  <si>
    <t>SMMIX_20110726_001424</t>
  </si>
  <si>
    <t>SMMIX_20110726_002622</t>
  </si>
  <si>
    <t>SMMIX_20110726_004549</t>
  </si>
  <si>
    <t>SMMIX_20110726_010413</t>
  </si>
  <si>
    <t>SMMIX_20110726_012041</t>
  </si>
  <si>
    <t>SMMIX_20110726_012129</t>
  </si>
  <si>
    <t>SMMIX_20110726_014641</t>
  </si>
  <si>
    <t>SMMIX_20110726_020956</t>
  </si>
  <si>
    <t>SMMIX_20110726_043534</t>
  </si>
  <si>
    <t>SMMIX_20110726_044210</t>
  </si>
  <si>
    <t>SMMIX_20110726_044705</t>
  </si>
  <si>
    <t>SMMIX_20110726_045109</t>
  </si>
  <si>
    <t>SMMIX_20110726_045211</t>
  </si>
  <si>
    <t>SMMIX_20110726_050515</t>
  </si>
  <si>
    <t>SMMIX_20110726_050851</t>
  </si>
  <si>
    <t>SMMIX_20110726_051251</t>
  </si>
  <si>
    <t>SMMIX_20110726_051330</t>
  </si>
  <si>
    <t>SMMIX_20110726_051745</t>
  </si>
  <si>
    <t>SMMIX_20110726_052620</t>
  </si>
  <si>
    <t>SMMIX_20110726_052649</t>
  </si>
  <si>
    <t>SMMIX_20110726_052752</t>
  </si>
  <si>
    <t>SMMIX_20110726_054219</t>
  </si>
  <si>
    <t>SMMIX_20110726_054756</t>
  </si>
  <si>
    <t>SMMIX_20110727_203822</t>
  </si>
  <si>
    <t>SMMIX_20110727_204607</t>
  </si>
  <si>
    <t>SMMIX_20110727_210748</t>
  </si>
  <si>
    <t>SMMIX_20110727_210810</t>
  </si>
  <si>
    <t>SMMIX_20110727_212253</t>
  </si>
  <si>
    <t>SMMIX_20110727_213014</t>
  </si>
  <si>
    <t>SMMIX_20110727_213707</t>
  </si>
  <si>
    <t>SMMIX_20110727_215450</t>
  </si>
  <si>
    <t>SMMIX_20110727_215943</t>
  </si>
  <si>
    <t>SMMIX_20110727_220129</t>
  </si>
  <si>
    <t>SMMIX_20110727_222222</t>
  </si>
  <si>
    <t>SMMIX_20110727_230045</t>
  </si>
  <si>
    <t>SMMIX_20110727_231039</t>
  </si>
  <si>
    <t>SMMIX_20110727_233337</t>
  </si>
  <si>
    <t>SMMIX_20110727_233524</t>
  </si>
  <si>
    <t>SMMIX_20110727_235929</t>
  </si>
  <si>
    <t>SMMIX_20110727_001117</t>
  </si>
  <si>
    <t>SMMIX_20110727_004253</t>
  </si>
  <si>
    <t>SMMIX_20110727_012006</t>
  </si>
  <si>
    <t>SMMIX_20110727_014246</t>
  </si>
  <si>
    <t>SMMIX_20110727_030532</t>
  </si>
  <si>
    <t>SMMIX_20110727_044608</t>
  </si>
  <si>
    <t>SMMIX_20110727_044750</t>
  </si>
  <si>
    <t>SMMIX_20110727_050628</t>
  </si>
  <si>
    <t>SMMIX_20110727_050737</t>
  </si>
  <si>
    <t>SMMIX_20110727_051132</t>
  </si>
  <si>
    <t>SMMIX_20110727_051213</t>
  </si>
  <si>
    <t>SMMIX_20110727_051254</t>
  </si>
  <si>
    <t>SMMIX_20110727_051327</t>
  </si>
  <si>
    <t>SMMIX_20110727_051543</t>
  </si>
  <si>
    <t>SMMIX_20110727_051554</t>
  </si>
  <si>
    <t>SMMIX_20110727_051659</t>
  </si>
  <si>
    <t>SMMIX_20110727_051752</t>
  </si>
  <si>
    <t>SMMIX_20110727_051850</t>
  </si>
  <si>
    <t>SMMIX_20110727_052002</t>
  </si>
  <si>
    <t>SMMIX_20110727_052224</t>
  </si>
  <si>
    <t>SMMIX_20110727_052257</t>
  </si>
  <si>
    <t>SMMIX_20110727_052308</t>
  </si>
  <si>
    <t>SMMIX_20110727_052519</t>
  </si>
  <si>
    <t>SMMIX_20110727_053040</t>
  </si>
  <si>
    <t>SMMIX_20110727_053249</t>
  </si>
  <si>
    <t>SMMIX_20110727_053333</t>
  </si>
  <si>
    <t>SMMIX_20110727_053408</t>
  </si>
  <si>
    <t>SMMIX_20110727_053531</t>
  </si>
  <si>
    <t>JPHRP_20110724_205630</t>
  </si>
  <si>
    <t>JPHRP_20110724_205651</t>
  </si>
  <si>
    <t>JPHRP_20110724_205704</t>
  </si>
  <si>
    <t>JPHRP_20110724_205714</t>
  </si>
  <si>
    <t>JPHRP_20110724_205933</t>
  </si>
  <si>
    <t>JPHRP_20110724_210050</t>
  </si>
  <si>
    <t>JPHRP_20110724_210207</t>
  </si>
  <si>
    <t>JPHRP_20110724_210228</t>
  </si>
  <si>
    <t>JPHRP_20110724_210314</t>
  </si>
  <si>
    <t>JPHRP_20110724_210336</t>
  </si>
  <si>
    <t>JPHRP_20110724_210505</t>
  </si>
  <si>
    <t>JPHRP_20110724_210526</t>
  </si>
  <si>
    <t>JPHRP_20110724_210643</t>
  </si>
  <si>
    <t>JPHRP_20110724_210714</t>
  </si>
  <si>
    <t>JPHRP_20110724_210735</t>
  </si>
  <si>
    <t>JPHRP_20110724_210752</t>
  </si>
  <si>
    <t>JPHRP_20110724_210834</t>
  </si>
  <si>
    <t>JPHRP_20110724_210917</t>
  </si>
  <si>
    <t>JPHRP_20110724_210927</t>
  </si>
  <si>
    <t>JPHRP_20110724_210956</t>
  </si>
  <si>
    <t>JPHRP_20110724_211150</t>
  </si>
  <si>
    <t>JPHRP_20110724_211228</t>
  </si>
  <si>
    <t>JPHRP_20110724_211255</t>
  </si>
  <si>
    <t>JPHRP_20110724_211310</t>
  </si>
  <si>
    <t>JPHRP_20110724_211321</t>
  </si>
  <si>
    <t>JPHRP_20110724_211408</t>
  </si>
  <si>
    <t>JPHRP_20110724_211423</t>
  </si>
  <si>
    <t>JPHRP_20110724_211738</t>
  </si>
  <si>
    <t>JPHRP_20110724_211851</t>
  </si>
  <si>
    <t>JPHRP_20110724_211920</t>
  </si>
  <si>
    <t>JPHRP_20110724_211937</t>
  </si>
  <si>
    <t>JPHRP_20110724_212732</t>
  </si>
  <si>
    <t>JPHRP_20110724_212821</t>
  </si>
  <si>
    <t>JPHRP_20110724_213044</t>
  </si>
  <si>
    <t>JPHRP_20110724_213655</t>
  </si>
  <si>
    <t>JPHRP_20110724_213807</t>
  </si>
  <si>
    <t>JPHRP_20110724_214539</t>
  </si>
  <si>
    <t>JPHRP_20110724_214731</t>
  </si>
  <si>
    <t>JPHRP_20110724_214840</t>
  </si>
  <si>
    <t>JPHRP_20110724_215415</t>
  </si>
  <si>
    <t>JPHRP_20110724_215428</t>
  </si>
  <si>
    <t>JPHRP_20110724_215740</t>
  </si>
  <si>
    <t>JPHRP_20110724_220358</t>
  </si>
  <si>
    <t>JPHRP_20110724_220808</t>
  </si>
  <si>
    <t>JPHRP_20110724_221718</t>
  </si>
  <si>
    <t>JPHRP_20110724_222017</t>
  </si>
  <si>
    <t>JPHRP_20110724_222107</t>
  </si>
  <si>
    <t>JPHRP_20110724_222217</t>
  </si>
  <si>
    <t>JPHRP_20110724_222724</t>
  </si>
  <si>
    <t>JPHRP_20110724_223020</t>
  </si>
  <si>
    <t>JPHRP_20110724_223832</t>
  </si>
  <si>
    <t>JPHRP_20110724_224458</t>
  </si>
  <si>
    <t>JPHRP_20110724_224638</t>
  </si>
  <si>
    <t>JPHRP_20110724_225943</t>
  </si>
  <si>
    <t>JPHRP_20110724_230207</t>
  </si>
  <si>
    <t>JPHRP_20110724_230429</t>
  </si>
  <si>
    <t>JPHRP_20110724_230625</t>
  </si>
  <si>
    <t>JPHRP_20110724_231249</t>
  </si>
  <si>
    <t>JPHRP_20110724_231409</t>
  </si>
  <si>
    <t>JPHRP_20110724_231641</t>
  </si>
  <si>
    <t>JPHRP_20110724_233200</t>
  </si>
  <si>
    <t>JPHRP_20110724_233446</t>
  </si>
  <si>
    <t>JPHRP_20110724_234541</t>
  </si>
  <si>
    <t>JPHRP_20110724_234725</t>
  </si>
  <si>
    <t>JPHRP_20110724_235640</t>
  </si>
  <si>
    <t>JPHRP_20110724_000211</t>
  </si>
  <si>
    <t>JPHRP_20110724_000509</t>
  </si>
  <si>
    <t>JPHRP_20110724_000724</t>
  </si>
  <si>
    <t>JPHRP_20110724_001644</t>
  </si>
  <si>
    <t>JPHRP_20110724_002421</t>
  </si>
  <si>
    <t>JPHRP_20110724_002437</t>
  </si>
  <si>
    <t>JPHRP_20110724_003545</t>
  </si>
  <si>
    <t>JPHRP_20110724_003733</t>
  </si>
  <si>
    <t>JPHRP_20110724_005835</t>
  </si>
  <si>
    <t>JPHRP_20110724_011009</t>
  </si>
  <si>
    <t>JPHRP_20110724_021113</t>
  </si>
  <si>
    <t>JPHRP_20110724_021702</t>
  </si>
  <si>
    <t>JPHRP_20110724_023137</t>
  </si>
  <si>
    <t>JPHRP_20110724_025922</t>
  </si>
  <si>
    <t>JPHRP_20110724_030324</t>
  </si>
  <si>
    <t>JPHRP_20110724_034625</t>
  </si>
  <si>
    <t>JPHRP_20110724_043341</t>
  </si>
  <si>
    <t>JPHRP_20110724_044251</t>
  </si>
  <si>
    <t>JPHRP_20110724_044700</t>
  </si>
  <si>
    <t>JPHRP_20110724_045102</t>
  </si>
  <si>
    <t>JPHRP_20110724_045121</t>
  </si>
  <si>
    <t>JPHRP_20110724_045217</t>
  </si>
  <si>
    <t>JPHRP_20110724_045733</t>
  </si>
  <si>
    <t>JPHRP_20110724_050501</t>
  </si>
  <si>
    <t>JPHRP_20110724_051141</t>
  </si>
  <si>
    <t>JPHRP_20110724_051553</t>
  </si>
  <si>
    <t>JPHRP_20110724_051838</t>
  </si>
  <si>
    <t>JPHRP_20110724_052422</t>
  </si>
  <si>
    <t>JPHRP_20110724_053259</t>
  </si>
  <si>
    <t>JPHRP_20110724_053317</t>
  </si>
  <si>
    <t>JPHRP_20110724_053345</t>
  </si>
  <si>
    <t>JPHRP_20110724_053515</t>
  </si>
  <si>
    <t>JPHRP_20110724_054014</t>
  </si>
  <si>
    <t>JPHRP_20110724_054137</t>
  </si>
  <si>
    <t>JPHRP_20110725_205151</t>
  </si>
  <si>
    <t>JPHRP_20110725_205505</t>
  </si>
  <si>
    <t>JPHRP_20110725_205723</t>
  </si>
  <si>
    <t>JPHRP_20110725_205819</t>
  </si>
  <si>
    <t>JPHRP_20110725_205826</t>
  </si>
  <si>
    <t>JPHRP_20110725_205844</t>
  </si>
  <si>
    <t>JPHRP_20110725_205939</t>
  </si>
  <si>
    <t>JPHRP_20110725_210030</t>
  </si>
  <si>
    <t>JPHRP_20110725_210132</t>
  </si>
  <si>
    <t>JPHRP_20110725_210232</t>
  </si>
  <si>
    <t>JPHRP_20110725_210505</t>
  </si>
  <si>
    <t>JPHRP_20110725_210515</t>
  </si>
  <si>
    <t>JPHRP_20110725_210645</t>
  </si>
  <si>
    <t>JPHRP_20110725_211036</t>
  </si>
  <si>
    <t>JPHRP_20110725_211058</t>
  </si>
  <si>
    <t>JPHRP_20110725_211120</t>
  </si>
  <si>
    <t>JPHRP_20110725_211229</t>
  </si>
  <si>
    <t>JPHRP_20110725_211743</t>
  </si>
  <si>
    <t>JPHRP_20110725_211813</t>
  </si>
  <si>
    <t>JPHRP_20110725_211927</t>
  </si>
  <si>
    <t>JPHRP_20110725_212601</t>
  </si>
  <si>
    <t>JPHRP_20110725_213126</t>
  </si>
  <si>
    <t>JPHRP_20110725_213212</t>
  </si>
  <si>
    <t>JPHRP_20110725_213418</t>
  </si>
  <si>
    <t>JPHRP_20110725_213803</t>
  </si>
  <si>
    <t>JPHRP_20110725_213912</t>
  </si>
  <si>
    <t>JPHRP_20110725_214440</t>
  </si>
  <si>
    <t>JPHRP_20110725_214826</t>
  </si>
  <si>
    <t>JPHRP_20110725_215000</t>
  </si>
  <si>
    <t>JPHRP_20110725_215211</t>
  </si>
  <si>
    <t>JPHRP_20110725_215230</t>
  </si>
  <si>
    <t>JPHRP_20110725_215336</t>
  </si>
  <si>
    <t>JPHRP_20110725_220047</t>
  </si>
  <si>
    <t>JPHRP_20110725_220102</t>
  </si>
  <si>
    <t>JPHRP_20110725_221212</t>
  </si>
  <si>
    <t>JPHRP_20110725_221404</t>
  </si>
  <si>
    <t>JPHRP_20110725_223832</t>
  </si>
  <si>
    <t>JPHRP_20110725_224224</t>
  </si>
  <si>
    <t>JPHRP_20110725_224828</t>
  </si>
  <si>
    <t>JPHRP_20110725_225220</t>
  </si>
  <si>
    <t>JPHRP_20110725_225553</t>
  </si>
  <si>
    <t>JPHRP_20110725_230219</t>
  </si>
  <si>
    <t>JPHRP_20110725_230412</t>
  </si>
  <si>
    <t>JPHRP_20110725_231943</t>
  </si>
  <si>
    <t>JPHRP_20110725_232329</t>
  </si>
  <si>
    <t>JPHRP_20110725_235857</t>
  </si>
  <si>
    <t>JPHRP_20110725_002322</t>
  </si>
  <si>
    <t>JPHRP_20110725_003839</t>
  </si>
  <si>
    <t>JPHRP_20110725_004030</t>
  </si>
  <si>
    <t>JPHRP_20110725_004207</t>
  </si>
  <si>
    <t>JPHRP_20110725_005253</t>
  </si>
  <si>
    <t>JPHRP_20110725_005615</t>
  </si>
  <si>
    <t>JPHRP_20110725_005933</t>
  </si>
  <si>
    <t>JPHRP_20110725_010818</t>
  </si>
  <si>
    <t>JPHRP_20110725_011130</t>
  </si>
  <si>
    <t>JPHRP_20110725_012610</t>
  </si>
  <si>
    <t>JPHRP_20110725_021347</t>
  </si>
  <si>
    <t>JPHRP_20110725_022142</t>
  </si>
  <si>
    <t>JPHRP_20110725_024650</t>
  </si>
  <si>
    <t>JPHRP_20110725_032146</t>
  </si>
  <si>
    <t>JPHRP_20110725_035734</t>
  </si>
  <si>
    <t>JPHRP_20110725_040610</t>
  </si>
  <si>
    <t>JPHRP_20110725_041919</t>
  </si>
  <si>
    <t>JPHRP_20110725_045415</t>
  </si>
  <si>
    <t>JPHRP_20110725_045823</t>
  </si>
  <si>
    <t>JPHRP_20110725_051828</t>
  </si>
  <si>
    <t>JPHRP_20110725_051927</t>
  </si>
  <si>
    <t>JPHRP_20110725_052412</t>
  </si>
  <si>
    <t>JPHRP_20110725_052435</t>
  </si>
  <si>
    <t>JPHRP_20110725_052511</t>
  </si>
  <si>
    <t>JPHRP_20110725_052533</t>
  </si>
  <si>
    <t>JPHRP_20110725_052837</t>
  </si>
  <si>
    <t>JPHRP_20110725_052852</t>
  </si>
  <si>
    <t>JPHRP_20110725_052903</t>
  </si>
  <si>
    <t>JPHRP_20110725_052924</t>
  </si>
  <si>
    <t>JPHRP_20110725_052955</t>
  </si>
  <si>
    <t>JPHRP_20110725_053003</t>
  </si>
  <si>
    <t>JPHRP_20110725_053023</t>
  </si>
  <si>
    <t>JPHRP_20110725_053103</t>
  </si>
  <si>
    <t>JPHRP_20110725_053124</t>
  </si>
  <si>
    <t>JPHRP_20110725_053354</t>
  </si>
  <si>
    <t>JPHRP_20110725_053401</t>
  </si>
  <si>
    <t>JPHRP_20110725_053425</t>
  </si>
  <si>
    <t>JPHRP_20110725_054109</t>
  </si>
  <si>
    <t>JPHRP_20110726_205600</t>
  </si>
  <si>
    <t>JPHRP_20110726_205856</t>
  </si>
  <si>
    <t>JPHRP_20110726_210037</t>
  </si>
  <si>
    <t>JPHRP_20110726_210208</t>
  </si>
  <si>
    <t>JPHRP_20110726_210217</t>
  </si>
  <si>
    <t>JPHRP_20110726_210255</t>
  </si>
  <si>
    <t>JPHRP_20110726_210516</t>
  </si>
  <si>
    <t>JPHRP_20110726_210613</t>
  </si>
  <si>
    <t>JPHRP_20110726_210941</t>
  </si>
  <si>
    <t>JPHRP_20110726_211202</t>
  </si>
  <si>
    <t>JPHRP_20110726_211229</t>
  </si>
  <si>
    <t>JPHRP_20110726_211605</t>
  </si>
  <si>
    <t>JPHRP_20110726_211713</t>
  </si>
  <si>
    <t>JPHRP_20110726_212114</t>
  </si>
  <si>
    <t>JPHRP_20110726_212649</t>
  </si>
  <si>
    <t>JPHRP_20110726_212829</t>
  </si>
  <si>
    <t>JPHRP_20110726_213251</t>
  </si>
  <si>
    <t>JPHRP_20110726_213512</t>
  </si>
  <si>
    <t>JPHRP_20110726_214402</t>
  </si>
  <si>
    <t>JPHRP_20110726_215452</t>
  </si>
  <si>
    <t>JPHRP_20110726_220637</t>
  </si>
  <si>
    <t>JPHRP_20110726_221430</t>
  </si>
  <si>
    <t>JPHRP_20110726_221519</t>
  </si>
  <si>
    <t>JPHRP_20110726_221535</t>
  </si>
  <si>
    <t>JPHRP_20110726_222038</t>
  </si>
  <si>
    <t>JPHRP_20110726_223247</t>
  </si>
  <si>
    <t>JPHRP_20110726_223520</t>
  </si>
  <si>
    <t>JPHRP_20110726_224138</t>
  </si>
  <si>
    <t>JPHRP_20110726_224204</t>
  </si>
  <si>
    <t>JPHRP_20110726_224629</t>
  </si>
  <si>
    <t>JPHRP_20110726_225932</t>
  </si>
  <si>
    <t>JPHRP_20110726_231534</t>
  </si>
  <si>
    <t>JPHRP_20110726_231814</t>
  </si>
  <si>
    <t>JPHRP_20110726_232518</t>
  </si>
  <si>
    <t>JPHRP_20110726_232536</t>
  </si>
  <si>
    <t>JPHRP_20110726_233042</t>
  </si>
  <si>
    <t>JPHRP_20110726_233225</t>
  </si>
  <si>
    <t>JPHRP_20110726_233322</t>
  </si>
  <si>
    <t>JPHRP_20110726_234105</t>
  </si>
  <si>
    <t>JPHRP_20110726_235031</t>
  </si>
  <si>
    <t>JPHRP_20110726_235401</t>
  </si>
  <si>
    <t>JPHRP_20110726_000244</t>
  </si>
  <si>
    <t>JPHRP_20110726_000738</t>
  </si>
  <si>
    <t>JPHRP_20110726_000911</t>
  </si>
  <si>
    <t>JPHRP_20110726_003943</t>
  </si>
  <si>
    <t>JPHRP_20110726_005018</t>
  </si>
  <si>
    <t>JPHRP_20110726_005047</t>
  </si>
  <si>
    <t>JPHRP_20110726_005057</t>
  </si>
  <si>
    <t>JPHRP_20110726_010024</t>
  </si>
  <si>
    <t>JPHRP_20110726_010301</t>
  </si>
  <si>
    <t>JPHRP_20110726_013838</t>
  </si>
  <si>
    <t>JPHRP_20110726_015501</t>
  </si>
  <si>
    <t>JPHRP_20110726_015751</t>
  </si>
  <si>
    <t>JPHRP_20110726_020808</t>
  </si>
  <si>
    <t>JPHRP_20110726_022755</t>
  </si>
  <si>
    <t>JPHRP_20110726_023713</t>
  </si>
  <si>
    <t>JPHRP_20110726_024000</t>
  </si>
  <si>
    <t>JPHRP_20110726_031714</t>
  </si>
  <si>
    <t>JPHRP_20110726_032155</t>
  </si>
  <si>
    <t>JPHRP_20110726_034339</t>
  </si>
  <si>
    <t>JPHRP_20110726_034907</t>
  </si>
  <si>
    <t>JPHRP_20110726_040200</t>
  </si>
  <si>
    <t>JPHRP_20110726_044308</t>
  </si>
  <si>
    <t>JPHRP_20110726_045145</t>
  </si>
  <si>
    <t>JPHRP_20110726_045819</t>
  </si>
  <si>
    <t>JPHRP_20110726_050337</t>
  </si>
  <si>
    <t>JPHRP_20110726_050350</t>
  </si>
  <si>
    <t>JPHRP_20110726_050519</t>
  </si>
  <si>
    <t>JPHRP_20110726_050756</t>
  </si>
  <si>
    <t>JPHRP_20110726_050811</t>
  </si>
  <si>
    <t>JPHRP_20110726_050839</t>
  </si>
  <si>
    <t>JPHRP_20110726_050930</t>
  </si>
  <si>
    <t>JPHRP_20110726_050945</t>
  </si>
  <si>
    <t>JPHRP_20110726_051009</t>
  </si>
  <si>
    <t>JPHRP_20110726_051529</t>
  </si>
  <si>
    <t>JPHRP_20110726_051805</t>
  </si>
  <si>
    <t>JPHRP_20110726_052022</t>
  </si>
  <si>
    <t>JPHRP_20110726_052217</t>
  </si>
  <si>
    <t>JPHRP_20110726_052232</t>
  </si>
  <si>
    <t>JPHRP_20110726_052401</t>
  </si>
  <si>
    <t>JPHRP_20110726_052517</t>
  </si>
  <si>
    <t>JPHRP_20110726_052618</t>
  </si>
  <si>
    <t>JPHRP_20110726_052758</t>
  </si>
  <si>
    <t>JPHRP_20110726_052852</t>
  </si>
  <si>
    <t>JPHRP_20110726_052926</t>
  </si>
  <si>
    <t>JPHRP_20110726_053201</t>
  </si>
  <si>
    <t>JPHRP_20110726_053257</t>
  </si>
  <si>
    <t>JPHRP_20110726_053308</t>
  </si>
  <si>
    <t>JPHRP_20110726_053314</t>
  </si>
  <si>
    <t>JPHRP_20110726_053323</t>
  </si>
  <si>
    <t>JPHRP_20110726_053330</t>
  </si>
  <si>
    <t>JPHRP_20110726_053343</t>
  </si>
  <si>
    <t>JPHRP_20110726_053414</t>
  </si>
  <si>
    <t>JPHRP_20110726_053423</t>
  </si>
  <si>
    <t>JPHRP_20110726_053435</t>
  </si>
  <si>
    <t>JPHRP_20110726_053533</t>
  </si>
  <si>
    <t>JPHRP_20110726_053659</t>
  </si>
  <si>
    <t>JPHRP_20110726_053709</t>
  </si>
  <si>
    <t>JPHRP_20110726_053743</t>
  </si>
  <si>
    <t>JPHRP_20110726_054006</t>
  </si>
  <si>
    <t>JPHRP_20110726_054028</t>
  </si>
  <si>
    <t>JPHRP_20110726_054330</t>
  </si>
  <si>
    <t>JPHRP_20110726_054607</t>
  </si>
  <si>
    <t>JPHRP_20110726_054759</t>
  </si>
  <si>
    <t>JPHRP_20110726_055240</t>
  </si>
  <si>
    <t>JPHRP_20110727_210201</t>
  </si>
  <si>
    <t>JPHRP_20110727_210350</t>
  </si>
  <si>
    <t>JPHRP_20110727_210404</t>
  </si>
  <si>
    <t>JPHRP_20110727_210458</t>
  </si>
  <si>
    <t>JPHRP_20110727_210525</t>
  </si>
  <si>
    <t>JPHRP_20110727_210951</t>
  </si>
  <si>
    <t>JPHRP_20110727_211329</t>
  </si>
  <si>
    <t>JPHRP_20110727_211913</t>
  </si>
  <si>
    <t>JPHRP_20110727_212222</t>
  </si>
  <si>
    <t>JPHRP_20110727_212452</t>
  </si>
  <si>
    <t>JPHRP_20110727_212801</t>
  </si>
  <si>
    <t>JPHRP_20110727_212955</t>
  </si>
  <si>
    <t>JPHRP_20110727_213246</t>
  </si>
  <si>
    <t>JPHRP_20110727_214615</t>
  </si>
  <si>
    <t>JPHRP_20110727_215358</t>
  </si>
  <si>
    <t>JPHRP_20110727_215510</t>
  </si>
  <si>
    <t>JPHRP_20110727_215528</t>
  </si>
  <si>
    <t>JPHRP_20110727_220720</t>
  </si>
  <si>
    <t>JPHRP_20110727_221634</t>
  </si>
  <si>
    <t>JPHRP_20110727_224618</t>
  </si>
  <si>
    <t>JPHRP_20110727_224810</t>
  </si>
  <si>
    <t>JPHRP_20110727_225930</t>
  </si>
  <si>
    <t>JPHRP_20110727_231628</t>
  </si>
  <si>
    <t>JPHRP_20110727_232904</t>
  </si>
  <si>
    <t>JPHRP_20110727_234525</t>
  </si>
  <si>
    <t>JPHRP_20110727_235315</t>
  </si>
  <si>
    <t>JPHRP_20110727_001418</t>
  </si>
  <si>
    <t>JPHRP_20110727_002130</t>
  </si>
  <si>
    <t>JPHRP_20110727_002324</t>
  </si>
  <si>
    <t>JPHRP_20110727_004420</t>
  </si>
  <si>
    <t>JPHRP_20110727_004822</t>
  </si>
  <si>
    <t>JPHRP_20110727_004937</t>
  </si>
  <si>
    <t>JPHRP_20110727_005410</t>
  </si>
  <si>
    <t>JPHRP_20110727_005700</t>
  </si>
  <si>
    <t>JPHRP_20110727_005828</t>
  </si>
  <si>
    <t>JPHRP_20110727_010721</t>
  </si>
  <si>
    <t>JPHRP_20110727_013450</t>
  </si>
  <si>
    <t>JPHRP_20110727_021106</t>
  </si>
  <si>
    <t>JPHRP_20110727_023434</t>
  </si>
  <si>
    <t>JPHRP_20110727_025850</t>
  </si>
  <si>
    <t>JPHRP_20110727_031053</t>
  </si>
  <si>
    <t>JPHRP_20110727_031321</t>
  </si>
  <si>
    <t>JPHRP_20110727_033446</t>
  </si>
  <si>
    <t>JPHRP_20110727_040657</t>
  </si>
  <si>
    <t>JPHRP_20110727_043917</t>
  </si>
  <si>
    <t>JPHRP_20110727_044708</t>
  </si>
  <si>
    <t>JPHRP_20110727_045334</t>
  </si>
  <si>
    <t>JPHRP_20110727_045350</t>
  </si>
  <si>
    <t>JPHRP_20110727_045551</t>
  </si>
  <si>
    <t>JPHRP_20110727_050705</t>
  </si>
  <si>
    <t>JPHRP_20110727_050959</t>
  </si>
  <si>
    <t>JPHRP_20110727_051036</t>
  </si>
  <si>
    <t>JPHRP_20110727_051526</t>
  </si>
  <si>
    <t>JPHRP_20110727_051922</t>
  </si>
  <si>
    <t>JPHRP_20110727_052300</t>
  </si>
  <si>
    <t>JPHRP_20110727_052555</t>
  </si>
  <si>
    <t>JPHRP_20110727_052721</t>
  </si>
  <si>
    <t>JPHRP_20110727_052819</t>
  </si>
  <si>
    <t>JPHRP_20110727_052928</t>
  </si>
  <si>
    <t>JPHRP_20110727_052953</t>
  </si>
  <si>
    <t>JPHRP_20110727_053017</t>
  </si>
  <si>
    <t>JPHRP_20110727_053037</t>
  </si>
  <si>
    <t>JPHRP_20110727_053108</t>
  </si>
  <si>
    <t>JPHRP_20110727_053151</t>
  </si>
  <si>
    <t>JPHRP_20110727_053248</t>
  </si>
  <si>
    <t>JPHRP_20110727_053255</t>
  </si>
  <si>
    <t>JPHRP_20110727_053415</t>
  </si>
  <si>
    <t>JPHRP_20110727_053422</t>
  </si>
  <si>
    <t>JPHRP_20110727_053438</t>
  </si>
  <si>
    <t>JPHRP_20110727_053514</t>
  </si>
  <si>
    <t>JPHRP_20110727_053532</t>
  </si>
  <si>
    <t>JPHRP_20110727_053549</t>
  </si>
  <si>
    <t>JPHRP_20110727_053652</t>
  </si>
  <si>
    <t>JPHRP_20110727_053750</t>
  </si>
  <si>
    <t>JPHRP_20110727_053810</t>
  </si>
  <si>
    <t>JPHRP_20110727_054319</t>
  </si>
  <si>
    <t>SMMIP_20110724_203846</t>
  </si>
  <si>
    <t>SMMIP_20110724_204414</t>
  </si>
  <si>
    <t>SMMIP_20110724_204635</t>
  </si>
  <si>
    <t>SMMIP_20110724_204656</t>
  </si>
  <si>
    <t>SMMIP_20110724_204718</t>
  </si>
  <si>
    <t>SMMIP_20110724_204939</t>
  </si>
  <si>
    <t>SMMIP_20110724_205018</t>
  </si>
  <si>
    <t>SMMIP_20110724_205138</t>
  </si>
  <si>
    <t>SMMIP_20110724_205218</t>
  </si>
  <si>
    <t>SMMIP_20110724_205357</t>
  </si>
  <si>
    <t>SMMIP_20110724_205456</t>
  </si>
  <si>
    <t>SMMIP_20110724_205638</t>
  </si>
  <si>
    <t>SMMIP_20110724_210111</t>
  </si>
  <si>
    <t>SMMIP_20110724_210446</t>
  </si>
  <si>
    <t>SMMIP_20110724_210540</t>
  </si>
  <si>
    <t>SMMIP_20110724_210548</t>
  </si>
  <si>
    <t>SMMIP_20110724_210638</t>
  </si>
  <si>
    <t>SMMIP_20110724_210723</t>
  </si>
  <si>
    <t>SMMIP_20110724_211019</t>
  </si>
  <si>
    <t>SMMIP_20110724_211202</t>
  </si>
  <si>
    <t>SMMIP_20110724_211559</t>
  </si>
  <si>
    <t>SMMIP_20110724_211619</t>
  </si>
  <si>
    <t>SMMIP_20110724_211814</t>
  </si>
  <si>
    <t>SMMIP_20110724_211934</t>
  </si>
  <si>
    <t>SMMIP_20110724_212036</t>
  </si>
  <si>
    <t>SMMIP_20110724_212150</t>
  </si>
  <si>
    <t>SMMIP_20110724_212203</t>
  </si>
  <si>
    <t>SMMIP_20110724_212215</t>
  </si>
  <si>
    <t>SMMIP_20110724_212230</t>
  </si>
  <si>
    <t>SMMIP_20110724_212253</t>
  </si>
  <si>
    <t>SMMIP_20110724_212307</t>
  </si>
  <si>
    <t>SMMIP_20110724_212328</t>
  </si>
  <si>
    <t>SMMIP_20110724_212336</t>
  </si>
  <si>
    <t>SMMIP_20110724_212349</t>
  </si>
  <si>
    <t>SMMIP_20110724_212401</t>
  </si>
  <si>
    <t>SMMIP_20110724_212413</t>
  </si>
  <si>
    <t>SMMIP_20110724_212430</t>
  </si>
  <si>
    <t>SMMIP_20110724_212447</t>
  </si>
  <si>
    <t>SMMIP_20110724_212455</t>
  </si>
  <si>
    <t>SMMIP_20110724_212502</t>
  </si>
  <si>
    <t>SMMIP_20110724_212543</t>
  </si>
  <si>
    <t>SMMIP_20110724_212608</t>
  </si>
  <si>
    <t>SMMIP_20110724_212624</t>
  </si>
  <si>
    <t>SMMIP_20110724_212634</t>
  </si>
  <si>
    <t>SMMIP_20110724_212645</t>
  </si>
  <si>
    <t>SMMIP_20110724_212707</t>
  </si>
  <si>
    <t>SMMIP_20110724_212726</t>
  </si>
  <si>
    <t>SMMIP_20110724_212734</t>
  </si>
  <si>
    <t>SMMIP_20110724_212746</t>
  </si>
  <si>
    <t>SMMIP_20110724_212800</t>
  </si>
  <si>
    <t>SMMIP_20110724_212815</t>
  </si>
  <si>
    <t>SMMIP_20110724_212838</t>
  </si>
  <si>
    <t>SMMIP_20110724_212900</t>
  </si>
  <si>
    <t>SMMIP_20110724_212916</t>
  </si>
  <si>
    <t>SMMIP_20110724_212937</t>
  </si>
  <si>
    <t>SMMIP_20110724_212957</t>
  </si>
  <si>
    <t>SMMIP_20110724_213019</t>
  </si>
  <si>
    <t>SMMIP_20110724_213040</t>
  </si>
  <si>
    <t>SMMIP_20110724_213053</t>
  </si>
  <si>
    <t>SMMIP_20110724_213106</t>
  </si>
  <si>
    <t>SMMIP_20110724_213130</t>
  </si>
  <si>
    <t>SMMIP_20110724_213147</t>
  </si>
  <si>
    <t>SMMIP_20110724_213213</t>
  </si>
  <si>
    <t>SMMIP_20110724_213225</t>
  </si>
  <si>
    <t>SMMIP_20110724_213246</t>
  </si>
  <si>
    <t>SMMIP_20110724_213303</t>
  </si>
  <si>
    <t>SMMIP_20110724_213320</t>
  </si>
  <si>
    <t>SMMIP_20110724_213338</t>
  </si>
  <si>
    <t>SMMIP_20110724_213351</t>
  </si>
  <si>
    <t>SMMIP_20110724_213432</t>
  </si>
  <si>
    <t>SMMIP_20110724_213458</t>
  </si>
  <si>
    <t>SMMIP_20110724_213546</t>
  </si>
  <si>
    <t>SMMIP_20110724_213611</t>
  </si>
  <si>
    <t>SMMIP_20110724_213638</t>
  </si>
  <si>
    <t>SMMIP_20110724_213703</t>
  </si>
  <si>
    <t>SMMIP_20110724_213740</t>
  </si>
  <si>
    <t>SMMIP_20110724_213748</t>
  </si>
  <si>
    <t>SMMIP_20110724_213800</t>
  </si>
  <si>
    <t>SMMIP_20110724_213811</t>
  </si>
  <si>
    <t>SMMIP_20110724_213831</t>
  </si>
  <si>
    <t>SMMIP_20110724_213915</t>
  </si>
  <si>
    <t>SMMIP_20110724_213934</t>
  </si>
  <si>
    <t>SMMIP_20110724_213955</t>
  </si>
  <si>
    <t>SMMIP_20110724_214002</t>
  </si>
  <si>
    <t>SMMIP_20110724_214012</t>
  </si>
  <si>
    <t>SMMIP_20110724_214028</t>
  </si>
  <si>
    <t>SMMIP_20110724_214048</t>
  </si>
  <si>
    <t>SMMIP_20110724_214057</t>
  </si>
  <si>
    <t>SMMIP_20110724_214130</t>
  </si>
  <si>
    <t>SMMIP_20110724_214207</t>
  </si>
  <si>
    <t>SMMIP_20110724_214227</t>
  </si>
  <si>
    <t>SMMIP_20110724_214246</t>
  </si>
  <si>
    <t>SMMIP_20110724_214259</t>
  </si>
  <si>
    <t>SMMIP_20110724_214325</t>
  </si>
  <si>
    <t>SMMIP_20110724_214342</t>
  </si>
  <si>
    <t>SMMIP_20110724_214416</t>
  </si>
  <si>
    <t>SMMIP_20110724_214446</t>
  </si>
  <si>
    <t>SMMIP_20110724_214504</t>
  </si>
  <si>
    <t>SMMIP_20110724_214516</t>
  </si>
  <si>
    <t>SMMIP_20110724_214522</t>
  </si>
  <si>
    <t>SMMIP_20110724_214539</t>
  </si>
  <si>
    <t>SMMIP_20110724_214617</t>
  </si>
  <si>
    <t>SMMIP_20110724_214651</t>
  </si>
  <si>
    <t>SMMIP_20110724_214723</t>
  </si>
  <si>
    <t>SMMIP_20110724_214815</t>
  </si>
  <si>
    <t>SMMIP_20110724_214900</t>
  </si>
  <si>
    <t>SMMIP_20110724_214915</t>
  </si>
  <si>
    <t>SMMIP_20110724_214937</t>
  </si>
  <si>
    <t>SMMIP_20110724_214947</t>
  </si>
  <si>
    <t>SMMIP_20110724_215002</t>
  </si>
  <si>
    <t>SMMIP_20110724_215010</t>
  </si>
  <si>
    <t>SMMIP_20110724_215024</t>
  </si>
  <si>
    <t>SMMIP_20110724_215048</t>
  </si>
  <si>
    <t>SMMIP_20110724_215106</t>
  </si>
  <si>
    <t>SMMIP_20110724_215118</t>
  </si>
  <si>
    <t>SMMIP_20110724_215127</t>
  </si>
  <si>
    <t>SMMIP_20110724_215143</t>
  </si>
  <si>
    <t>SMMIP_20110724_215158</t>
  </si>
  <si>
    <t>SMMIP_20110724_215246</t>
  </si>
  <si>
    <t>SMMIP_20110724_215315</t>
  </si>
  <si>
    <t>SMMIP_20110724_215328</t>
  </si>
  <si>
    <t>SMMIP_20110724_215350</t>
  </si>
  <si>
    <t>SMMIP_20110724_215413</t>
  </si>
  <si>
    <t>SMMIP_20110724_215500</t>
  </si>
  <si>
    <t>SMMIP_20110724_215542</t>
  </si>
  <si>
    <t>SMMIP_20110724_215611</t>
  </si>
  <si>
    <t>SMMIP_20110724_215624</t>
  </si>
  <si>
    <t>SMMIP_20110724_215634</t>
  </si>
  <si>
    <t>SMMIP_20110724_215655</t>
  </si>
  <si>
    <t>SMMIP_20110724_215709</t>
  </si>
  <si>
    <t>SMMIP_20110724_215734</t>
  </si>
  <si>
    <t>SMMIP_20110724_215755</t>
  </si>
  <si>
    <t>SMMIP_20110724_215806</t>
  </si>
  <si>
    <t>SMMIP_20110724_215816</t>
  </si>
  <si>
    <t>SMMIP_20110724_215834</t>
  </si>
  <si>
    <t>SMMIP_20110724_215952</t>
  </si>
  <si>
    <t>SMMIP_20110724_220012</t>
  </si>
  <si>
    <t>SMMIP_20110724_220031</t>
  </si>
  <si>
    <t>SMMIP_20110724_220047</t>
  </si>
  <si>
    <t>SMMIP_20110724_220139</t>
  </si>
  <si>
    <t>SMMIP_20110724_220233</t>
  </si>
  <si>
    <t>SMMIP_20110724_220308</t>
  </si>
  <si>
    <t>SMMIP_20110724_220327</t>
  </si>
  <si>
    <t>SMMIP_20110724_220340</t>
  </si>
  <si>
    <t>SMMIP_20110724_220349</t>
  </si>
  <si>
    <t>SMMIP_20110724_220420</t>
  </si>
  <si>
    <t>SMMIP_20110724_220438</t>
  </si>
  <si>
    <t>SMMIP_20110724_220509</t>
  </si>
  <si>
    <t>SMMIP_20110724_220520</t>
  </si>
  <si>
    <t>SMMIP_20110724_220558</t>
  </si>
  <si>
    <t>SMMIP_20110724_220631</t>
  </si>
  <si>
    <t>SMMIP_20110724_220643</t>
  </si>
  <si>
    <t>SMMIP_20110724_220823</t>
  </si>
  <si>
    <t>SMMIP_20110724_221517</t>
  </si>
  <si>
    <t>SMMIP_20110724_221820</t>
  </si>
  <si>
    <t>SMMIP_20110724_221853</t>
  </si>
  <si>
    <t>SMMIP_20110724_222633</t>
  </si>
  <si>
    <t>SMMIP_20110724_222649</t>
  </si>
  <si>
    <t>SMMIP_20110724_222734</t>
  </si>
  <si>
    <t>SMMIP_20110724_222845</t>
  </si>
  <si>
    <t>SMMIP_20110724_222942</t>
  </si>
  <si>
    <t>SMMIP_20110724_223021</t>
  </si>
  <si>
    <t>SMMIP_20110724_223114</t>
  </si>
  <si>
    <t>SMMIP_20110724_223158</t>
  </si>
  <si>
    <t>SMMIP_20110724_223227</t>
  </si>
  <si>
    <t>SMMIP_20110724_223415</t>
  </si>
  <si>
    <t>SMMIP_20110724_223511</t>
  </si>
  <si>
    <t>SMMIP_20110724_223634</t>
  </si>
  <si>
    <t>SMMIP_20110724_223748</t>
  </si>
  <si>
    <t>SMMIP_20110724_223831</t>
  </si>
  <si>
    <t>SMMIP_20110724_224921</t>
  </si>
  <si>
    <t>SMMIP_20110724_225320</t>
  </si>
  <si>
    <t>SMMIP_20110724_225740</t>
  </si>
  <si>
    <t>SMMIP_20110724_230028</t>
  </si>
  <si>
    <t>SMMIP_20110724_230727</t>
  </si>
  <si>
    <t>SMMIP_20110724_004524</t>
  </si>
  <si>
    <t>SMMIP_20110724_012054</t>
  </si>
  <si>
    <t>SMMIP_20110724_052950</t>
  </si>
  <si>
    <t>SMMIP_20110724_053352</t>
  </si>
  <si>
    <t>SMMIP_20110724_053852</t>
  </si>
  <si>
    <t>SMMIP_20110724_055308</t>
  </si>
  <si>
    <t>SMMIP_20110725_203511</t>
  </si>
  <si>
    <t>SMMIP_20110725_204018</t>
  </si>
  <si>
    <t>SMMIP_20110725_204141</t>
  </si>
  <si>
    <t>SMMIP_20110725_204521</t>
  </si>
  <si>
    <t>SMMIP_20110725_204529</t>
  </si>
  <si>
    <t>SMMIP_20110725_204536</t>
  </si>
  <si>
    <t>SMMIP_20110725_204615</t>
  </si>
  <si>
    <t>SMMIP_20110725_204739</t>
  </si>
  <si>
    <t>SMMIP_20110725_204757</t>
  </si>
  <si>
    <t>SMMIP_20110725_205112</t>
  </si>
  <si>
    <t>SMMIP_20110725_205315</t>
  </si>
  <si>
    <t>SMMIP_20110725_205325</t>
  </si>
  <si>
    <t>SMMIP_20110725_205534</t>
  </si>
  <si>
    <t>SMMIP_20110725_205635</t>
  </si>
  <si>
    <t>SMMIP_20110725_205730</t>
  </si>
  <si>
    <t>SMMIP_20110725_205847</t>
  </si>
  <si>
    <t>SMMIP_20110725_210021</t>
  </si>
  <si>
    <t>SMMIP_20110725_210142</t>
  </si>
  <si>
    <t>SMMIP_20110725_210300</t>
  </si>
  <si>
    <t>SMMIP_20110725_210548</t>
  </si>
  <si>
    <t>SMMIP_20110725_210947</t>
  </si>
  <si>
    <t>SMMIP_20110725_211205</t>
  </si>
  <si>
    <t>SMMIP_20110725_211233</t>
  </si>
  <si>
    <t>SMMIP_20110725_211253</t>
  </si>
  <si>
    <t>SMMIP_20110725_211311</t>
  </si>
  <si>
    <t>SMMIP_20110725_211321</t>
  </si>
  <si>
    <t>SMMIP_20110725_211342</t>
  </si>
  <si>
    <t>SMMIP_20110725_211357</t>
  </si>
  <si>
    <t>SMMIP_20110725_211414</t>
  </si>
  <si>
    <t>SMMIP_20110725_211434</t>
  </si>
  <si>
    <t>SMMIP_20110725_211455</t>
  </si>
  <si>
    <t>SMMIP_20110725_211518</t>
  </si>
  <si>
    <t>SMMIP_20110725_211646</t>
  </si>
  <si>
    <t>SMMIP_20110725_211657</t>
  </si>
  <si>
    <t>SMMIP_20110725_211713</t>
  </si>
  <si>
    <t>SMMIP_20110725_211738</t>
  </si>
  <si>
    <t>SMMIP_20110725_211745</t>
  </si>
  <si>
    <t>SMMIP_20110725_211803</t>
  </si>
  <si>
    <t>SMMIP_20110725_211817</t>
  </si>
  <si>
    <t>SMMIP_20110725_211828</t>
  </si>
  <si>
    <t>SMMIP_20110725_211838</t>
  </si>
  <si>
    <t>SMMIP_20110725_211903</t>
  </si>
  <si>
    <t>SMMIP_20110725_211922</t>
  </si>
  <si>
    <t>SMMIP_20110725_211942</t>
  </si>
  <si>
    <t>SMMIP_20110725_212006</t>
  </si>
  <si>
    <t>SMMIP_20110725_212014</t>
  </si>
  <si>
    <t>SMMIP_20110725_212029</t>
  </si>
  <si>
    <t>SMMIP_20110725_212038</t>
  </si>
  <si>
    <t>SMMIP_20110725_212121</t>
  </si>
  <si>
    <t>SMMIP_20110725_212137</t>
  </si>
  <si>
    <t>SMMIP_20110725_212154</t>
  </si>
  <si>
    <t>SMMIP_20110725_212239</t>
  </si>
  <si>
    <t>SMMIP_20110725_212259</t>
  </si>
  <si>
    <t>SMMIP_20110725_212330</t>
  </si>
  <si>
    <t>SMMIP_20110725_212338</t>
  </si>
  <si>
    <t>SMMIP_20110725_212400</t>
  </si>
  <si>
    <t>SMMIP_20110725_212420</t>
  </si>
  <si>
    <t>SMMIP_20110725_212557</t>
  </si>
  <si>
    <t>SMMIP_20110725_212645</t>
  </si>
  <si>
    <t>SMMIP_20110725_212721</t>
  </si>
  <si>
    <t>SMMIP_20110725_212736</t>
  </si>
  <si>
    <t>SMMIP_20110725_212752</t>
  </si>
  <si>
    <t>SMMIP_20110725_212809</t>
  </si>
  <si>
    <t>SMMIP_20110725_212825</t>
  </si>
  <si>
    <t>SMMIP_20110725_212844</t>
  </si>
  <si>
    <t>SMMIP_20110725_212911</t>
  </si>
  <si>
    <t>SMMIP_20110725_212928</t>
  </si>
  <si>
    <t>SMMIP_20110725_213123</t>
  </si>
  <si>
    <t>SMMIP_20110725_213152</t>
  </si>
  <si>
    <t>SMMIP_20110725_213230</t>
  </si>
  <si>
    <t>SMMIP_20110725_213255</t>
  </si>
  <si>
    <t>SMMIP_20110725_213310</t>
  </si>
  <si>
    <t>SMMIP_20110725_213334</t>
  </si>
  <si>
    <t>SMMIP_20110725_213351</t>
  </si>
  <si>
    <t>SMMIP_20110725_213418</t>
  </si>
  <si>
    <t>SMMIP_20110725_213445</t>
  </si>
  <si>
    <t>SMMIP_20110725_213503</t>
  </si>
  <si>
    <t>SMMIP_20110725_213533</t>
  </si>
  <si>
    <t>SMMIP_20110725_213616</t>
  </si>
  <si>
    <t>SMMIP_20110725_213635</t>
  </si>
  <si>
    <t>SMMIP_20110725_213654</t>
  </si>
  <si>
    <t>SMMIP_20110725_213707</t>
  </si>
  <si>
    <t>SMMIP_20110725_213722</t>
  </si>
  <si>
    <t>SMMIP_20110725_213736</t>
  </si>
  <si>
    <t>SMMIP_20110725_213754</t>
  </si>
  <si>
    <t>SMMIP_20110725_213812</t>
  </si>
  <si>
    <t>SMMIP_20110725_214030</t>
  </si>
  <si>
    <t>SMMIP_20110725_214041</t>
  </si>
  <si>
    <t>SMMIP_20110725_214106</t>
  </si>
  <si>
    <t>SMMIP_20110725_214136</t>
  </si>
  <si>
    <t>SMMIP_20110725_214220</t>
  </si>
  <si>
    <t>SMMIP_20110725_214256</t>
  </si>
  <si>
    <t>SMMIP_20110725_214313</t>
  </si>
  <si>
    <t>SMMIP_20110725_214331</t>
  </si>
  <si>
    <t>SMMIP_20110725_214401</t>
  </si>
  <si>
    <t>SMMIP_20110725_214419</t>
  </si>
  <si>
    <t>SMMIP_20110725_214450</t>
  </si>
  <si>
    <t>SMMIP_20110725_214513</t>
  </si>
  <si>
    <t>SMMIP_20110725_214541</t>
  </si>
  <si>
    <t>SMMIP_20110725_214611</t>
  </si>
  <si>
    <t>SMMIP_20110725_214642</t>
  </si>
  <si>
    <t>SMMIP_20110725_214713</t>
  </si>
  <si>
    <t>SMMIP_20110725_214745</t>
  </si>
  <si>
    <t>SMMIP_20110725_214818</t>
  </si>
  <si>
    <t>SMMIP_20110725_214851</t>
  </si>
  <si>
    <t>SMMIP_20110725_214921</t>
  </si>
  <si>
    <t>SMMIP_20110725_214957</t>
  </si>
  <si>
    <t>SMMIP_20110725_215010</t>
  </si>
  <si>
    <t>SMMIP_20110725_215023</t>
  </si>
  <si>
    <t>SMMIP_20110725_215046</t>
  </si>
  <si>
    <t>SMMIP_20110725_215137</t>
  </si>
  <si>
    <t>SMMIP_20110725_215212</t>
  </si>
  <si>
    <t>SMMIP_20110725_215256</t>
  </si>
  <si>
    <t>SMMIP_20110725_215323</t>
  </si>
  <si>
    <t>SMMIP_20110725_215348</t>
  </si>
  <si>
    <t>SMMIP_20110725_215423</t>
  </si>
  <si>
    <t>SMMIP_20110725_215447</t>
  </si>
  <si>
    <t>SMMIP_20110725_215542</t>
  </si>
  <si>
    <t>SMMIP_20110725_215555</t>
  </si>
  <si>
    <t>SMMIP_20110725_215700</t>
  </si>
  <si>
    <t>SMMIP_20110725_215749</t>
  </si>
  <si>
    <t>SMMIP_20110725_220044</t>
  </si>
  <si>
    <t>SMMIP_20110725_220705</t>
  </si>
  <si>
    <t>SMMIP_20110725_220726</t>
  </si>
  <si>
    <t>SMMIP_20110725_220740</t>
  </si>
  <si>
    <t>SMMIP_20110725_220842</t>
  </si>
  <si>
    <t>SMMIP_20110725_220855</t>
  </si>
  <si>
    <t>SMMIP_20110725_220932</t>
  </si>
  <si>
    <t>SMMIP_20110725_220952</t>
  </si>
  <si>
    <t>SMMIP_20110725_221027</t>
  </si>
  <si>
    <t>SMMIP_20110725_221107</t>
  </si>
  <si>
    <t>SMMIP_20110725_221155</t>
  </si>
  <si>
    <t>SMMIP_20110725_221739</t>
  </si>
  <si>
    <t>SMMIP_20110725_223518</t>
  </si>
  <si>
    <t>SMMIP_20110725_223555</t>
  </si>
  <si>
    <t>SMMIP_20110725_224120</t>
  </si>
  <si>
    <t>SMMIP_20110725_224852</t>
  </si>
  <si>
    <t>SMMIP_20110725_230850</t>
  </si>
  <si>
    <t>SMMIP_20110725_231152</t>
  </si>
  <si>
    <t>SMMIP_20110725_231654</t>
  </si>
  <si>
    <t>SMMIP_20110725_232937</t>
  </si>
  <si>
    <t>SMMIP_20110725_233050</t>
  </si>
  <si>
    <t>SMMIP_20110725_234350</t>
  </si>
  <si>
    <t>SMMIP_20110725_234628</t>
  </si>
  <si>
    <t>SMMIP_20110725_235751</t>
  </si>
  <si>
    <t>SMMIP_20110725_000120</t>
  </si>
  <si>
    <t>SMMIP_20110725_000508</t>
  </si>
  <si>
    <t>SMMIP_20110725_014733</t>
  </si>
  <si>
    <t>SMMIP_20110725_042601</t>
  </si>
  <si>
    <t>SMMIP_20110725_044902</t>
  </si>
  <si>
    <t>SMMIP_20110725_045439</t>
  </si>
  <si>
    <t>SMMIP_20110725_050723</t>
  </si>
  <si>
    <t>SMMIP_20110725_051710</t>
  </si>
  <si>
    <t>SMMIP_20110725_052349</t>
  </si>
  <si>
    <t>SMMIP_20110725_052545</t>
  </si>
  <si>
    <t>SMMIP_20110725_053326</t>
  </si>
  <si>
    <t>SMMIP_20110725_053703</t>
  </si>
  <si>
    <t>SMMIP_20110725_053724</t>
  </si>
  <si>
    <t>SMMIP_20110725_054029</t>
  </si>
  <si>
    <t>SMMIP_20110725_054037</t>
  </si>
  <si>
    <t>SMMIP_20110725_054324</t>
  </si>
  <si>
    <t>SMMIP_20110726_203550</t>
  </si>
  <si>
    <t>SMMIP_20110726_204429</t>
  </si>
  <si>
    <t>SMMIP_20110726_204524</t>
  </si>
  <si>
    <t>SMMIP_20110726_204602</t>
  </si>
  <si>
    <t>SMMIP_20110726_204639</t>
  </si>
  <si>
    <t>SMMIP_20110726_204717</t>
  </si>
  <si>
    <t>SMMIP_20110726_204801</t>
  </si>
  <si>
    <t>SMMIP_20110726_204808</t>
  </si>
  <si>
    <t>SMMIP_20110726_204834</t>
  </si>
  <si>
    <t>SMMIP_20110726_205058</t>
  </si>
  <si>
    <t>SMMIP_20110726_205256</t>
  </si>
  <si>
    <t>SMMIP_20110726_205445</t>
  </si>
  <si>
    <t>SMMIP_20110726_205730</t>
  </si>
  <si>
    <t>SMMIP_20110726_205900</t>
  </si>
  <si>
    <t>SMMIP_20110726_205951</t>
  </si>
  <si>
    <t>SMMIP_20110726_210129</t>
  </si>
  <si>
    <t>SMMIP_20110726_210159</t>
  </si>
  <si>
    <t>SMMIP_20110726_210208</t>
  </si>
  <si>
    <t>SMMIP_20110726_210420</t>
  </si>
  <si>
    <t>SMMIP_20110726_210512</t>
  </si>
  <si>
    <t>SMMIP_20110726_210523</t>
  </si>
  <si>
    <t>SMMIP_20110726_210529</t>
  </si>
  <si>
    <t>SMMIP_20110726_210756</t>
  </si>
  <si>
    <t>SMMIP_20110726_210807</t>
  </si>
  <si>
    <t>SMMIP_20110726_210949</t>
  </si>
  <si>
    <t>SMMIP_20110726_211016</t>
  </si>
  <si>
    <t>SMMIP_20110726_211152</t>
  </si>
  <si>
    <t>SMMIP_20110726_211204</t>
  </si>
  <si>
    <t>SMMIP_20110726_211241</t>
  </si>
  <si>
    <t>SMMIP_20110726_211521</t>
  </si>
  <si>
    <t>SMMIP_20110726_211646</t>
  </si>
  <si>
    <t>SMMIP_20110726_212123</t>
  </si>
  <si>
    <t>SMMIP_20110726_212221</t>
  </si>
  <si>
    <t>SMMIP_20110726_212336</t>
  </si>
  <si>
    <t>SMMIP_20110726_212449</t>
  </si>
  <si>
    <t>SMMIP_20110726_212458</t>
  </si>
  <si>
    <t>SMMIP_20110726_212525</t>
  </si>
  <si>
    <t>SMMIP_20110726_212546</t>
  </si>
  <si>
    <t>SMMIP_20110726_212613</t>
  </si>
  <si>
    <t>SMMIP_20110726_212631</t>
  </si>
  <si>
    <t>SMMIP_20110726_212700</t>
  </si>
  <si>
    <t>SMMIP_20110726_212730</t>
  </si>
  <si>
    <t>SMMIP_20110726_212753</t>
  </si>
  <si>
    <t>SMMIP_20110726_212805</t>
  </si>
  <si>
    <t>SMMIP_20110726_212834</t>
  </si>
  <si>
    <t>SMMIP_20110726_212908</t>
  </si>
  <si>
    <t>SMMIP_20110726_212951</t>
  </si>
  <si>
    <t>SMMIP_20110726_213040</t>
  </si>
  <si>
    <t>SMMIP_20110726_213152</t>
  </si>
  <si>
    <t>SMMIP_20110726_213234</t>
  </si>
  <si>
    <t>SMMIP_20110726_213318</t>
  </si>
  <si>
    <t>SMMIP_20110726_213403</t>
  </si>
  <si>
    <t>SMMIP_20110726_213414</t>
  </si>
  <si>
    <t>SMMIP_20110726_213440</t>
  </si>
  <si>
    <t>SMMIP_20110726_213509</t>
  </si>
  <si>
    <t>SMMIP_20110726_213550</t>
  </si>
  <si>
    <t>SMMIP_20110726_213721</t>
  </si>
  <si>
    <t>SMMIP_20110726_213742</t>
  </si>
  <si>
    <t>SMMIP_20110726_213813</t>
  </si>
  <si>
    <t>SMMIP_20110726_213822</t>
  </si>
  <si>
    <t>SMMIP_20110726_213835</t>
  </si>
  <si>
    <t>SMMIP_20110726_214108</t>
  </si>
  <si>
    <t>SMMIP_20110726_214204</t>
  </si>
  <si>
    <t>SMMIP_20110726_214213</t>
  </si>
  <si>
    <t>SMMIP_20110726_214300</t>
  </si>
  <si>
    <t>SMMIP_20110726_214316</t>
  </si>
  <si>
    <t>SMMIP_20110726_214326</t>
  </si>
  <si>
    <t>SMMIP_20110726_214333</t>
  </si>
  <si>
    <t>SMMIP_20110726_214355</t>
  </si>
  <si>
    <t>SMMIP_20110726_214412</t>
  </si>
  <si>
    <t>SMMIP_20110726_214438</t>
  </si>
  <si>
    <t>SMMIP_20110726_214449</t>
  </si>
  <si>
    <t>SMMIP_20110726_214519</t>
  </si>
  <si>
    <t>SMMIP_20110726_214527</t>
  </si>
  <si>
    <t>SMMIP_20110726_214550</t>
  </si>
  <si>
    <t>SMMIP_20110726_214605</t>
  </si>
  <si>
    <t>SMMIP_20110726_214639</t>
  </si>
  <si>
    <t>SMMIP_20110726_214710</t>
  </si>
  <si>
    <t>SMMIP_20110726_214732</t>
  </si>
  <si>
    <t>SMMIP_20110726_214746</t>
  </si>
  <si>
    <t>SMMIP_20110726_214757</t>
  </si>
  <si>
    <t>SMMIP_20110726_214819</t>
  </si>
  <si>
    <t>SMMIP_20110726_214848</t>
  </si>
  <si>
    <t>SMMIP_20110726_214902</t>
  </si>
  <si>
    <t>SMMIP_20110726_214915</t>
  </si>
  <si>
    <t>SMMIP_20110726_214948</t>
  </si>
  <si>
    <t>SMMIP_20110726_214956</t>
  </si>
  <si>
    <t>SMMIP_20110726_215009</t>
  </si>
  <si>
    <t>SMMIP_20110726_215037</t>
  </si>
  <si>
    <t>SMMIP_20110726_215106</t>
  </si>
  <si>
    <t>SMMIP_20110726_215127</t>
  </si>
  <si>
    <t>SMMIP_20110726_215159</t>
  </si>
  <si>
    <t>SMMIP_20110726_215227</t>
  </si>
  <si>
    <t>SMMIP_20110726_215257</t>
  </si>
  <si>
    <t>SMMIP_20110726_215328</t>
  </si>
  <si>
    <t>SMMIP_20110726_215403</t>
  </si>
  <si>
    <t>SMMIP_20110726_215432</t>
  </si>
  <si>
    <t>SMMIP_20110726_215502</t>
  </si>
  <si>
    <t>SMMIP_20110726_215533</t>
  </si>
  <si>
    <t>SMMIP_20110726_215555</t>
  </si>
  <si>
    <t>SMMIP_20110726_215606</t>
  </si>
  <si>
    <t>SMMIP_20110726_215613</t>
  </si>
  <si>
    <t>SMMIP_20110726_215631</t>
  </si>
  <si>
    <t>SMMIP_20110726_215657</t>
  </si>
  <si>
    <t>SMMIP_20110726_215726</t>
  </si>
  <si>
    <t>SMMIP_20110726_215743</t>
  </si>
  <si>
    <t>SMMIP_20110726_215752</t>
  </si>
  <si>
    <t>SMMIP_20110726_215816</t>
  </si>
  <si>
    <t>SMMIP_20110726_215845</t>
  </si>
  <si>
    <t>SMMIP_20110726_215856</t>
  </si>
  <si>
    <t>SMMIP_20110726_215919</t>
  </si>
  <si>
    <t>SMMIP_20110726_215941</t>
  </si>
  <si>
    <t>SMMIP_20110726_215948</t>
  </si>
  <si>
    <t>SMMIP_20110726_220005</t>
  </si>
  <si>
    <t>SMMIP_20110726_220023</t>
  </si>
  <si>
    <t>SMMIP_20110726_220048</t>
  </si>
  <si>
    <t>SMMIP_20110726_220108</t>
  </si>
  <si>
    <t>SMMIP_20110726_220317</t>
  </si>
  <si>
    <t>SMMIP_20110726_220337</t>
  </si>
  <si>
    <t>SMMIP_20110726_220412</t>
  </si>
  <si>
    <t>SMMIP_20110726_220431</t>
  </si>
  <si>
    <t>SMMIP_20110726_220502</t>
  </si>
  <si>
    <t>SMMIP_20110726_220524</t>
  </si>
  <si>
    <t>SMMIP_20110726_220547</t>
  </si>
  <si>
    <t>SMMIP_20110726_220615</t>
  </si>
  <si>
    <t>SMMIP_20110726_220637</t>
  </si>
  <si>
    <t>SMMIP_20110726_220700</t>
  </si>
  <si>
    <t>SMMIP_20110726_220721</t>
  </si>
  <si>
    <t>SMMIP_20110726_220748</t>
  </si>
  <si>
    <t>SMMIP_20110726_220807</t>
  </si>
  <si>
    <t>SMMIP_20110726_220843</t>
  </si>
  <si>
    <t>SMMIP_20110726_220921</t>
  </si>
  <si>
    <t>SMMIP_20110726_220957</t>
  </si>
  <si>
    <t>SMMIP_20110726_221031</t>
  </si>
  <si>
    <t>SMMIP_20110726_221148</t>
  </si>
  <si>
    <t>SMMIP_20110726_221244</t>
  </si>
  <si>
    <t>SMMIP_20110726_221335</t>
  </si>
  <si>
    <t>SMMIP_20110726_221426</t>
  </si>
  <si>
    <t>SMMIP_20110726_221457</t>
  </si>
  <si>
    <t>SMMIP_20110726_221527</t>
  </si>
  <si>
    <t>SMMIP_20110726_221553</t>
  </si>
  <si>
    <t>SMMIP_20110726_221620</t>
  </si>
  <si>
    <t>SMMIP_20110726_221754</t>
  </si>
  <si>
    <t>SMMIP_20110726_221834</t>
  </si>
  <si>
    <t>SMMIP_20110726_221929</t>
  </si>
  <si>
    <t>SMMIP_20110726_221957</t>
  </si>
  <si>
    <t>SMMIP_20110726_222024</t>
  </si>
  <si>
    <t>SMMIP_20110726_222123</t>
  </si>
  <si>
    <t>SMMIP_20110726_222146</t>
  </si>
  <si>
    <t>SMMIP_20110726_222228</t>
  </si>
  <si>
    <t>SMMIP_20110726_222328</t>
  </si>
  <si>
    <t>SMMIP_20110726_222346</t>
  </si>
  <si>
    <t>SMMIP_20110726_222429</t>
  </si>
  <si>
    <t>SMMIP_20110726_222528</t>
  </si>
  <si>
    <t>SMMIP_20110726_222633</t>
  </si>
  <si>
    <t>SMMIP_20110726_222720</t>
  </si>
  <si>
    <t>SMMIP_20110726_223402</t>
  </si>
  <si>
    <t>SMMIP_20110726_223801</t>
  </si>
  <si>
    <t>SMMIP_20110726_224011</t>
  </si>
  <si>
    <t>SMMIP_20110726_224117</t>
  </si>
  <si>
    <t>SMMIP_20110726_224210</t>
  </si>
  <si>
    <t>SMMIP_20110726_224309</t>
  </si>
  <si>
    <t>SMMIP_20110726_224333</t>
  </si>
  <si>
    <t>SMMIP_20110726_224353</t>
  </si>
  <si>
    <t>SMMIP_20110726_224419</t>
  </si>
  <si>
    <t>SMMIP_20110726_224436</t>
  </si>
  <si>
    <t>SMMIP_20110726_224448</t>
  </si>
  <si>
    <t>SMMIP_20110726_224635</t>
  </si>
  <si>
    <t>SMMIP_20110726_224718</t>
  </si>
  <si>
    <t>SMMIP_20110726_224740</t>
  </si>
  <si>
    <t>SMMIP_20110726_224817</t>
  </si>
  <si>
    <t>SMMIP_20110726_225430</t>
  </si>
  <si>
    <t>SMMIP_20110726_225516</t>
  </si>
  <si>
    <t>SMMIP_20110726_230333</t>
  </si>
  <si>
    <t>SMMIP_20110726_230500</t>
  </si>
  <si>
    <t>SMMIP_20110726_231648</t>
  </si>
  <si>
    <t>SMMIP_20110726_231700</t>
  </si>
  <si>
    <t>SMMIP_20110726_231735</t>
  </si>
  <si>
    <t>SMMIP_20110726_232112</t>
  </si>
  <si>
    <t>SMMIP_20110726_233958</t>
  </si>
  <si>
    <t>SMMIP_20110726_234230</t>
  </si>
  <si>
    <t>SMMIP_20110726_234253</t>
  </si>
  <si>
    <t>SMMIP_20110726_234343</t>
  </si>
  <si>
    <t>SMMIP_20110726_234436</t>
  </si>
  <si>
    <t>SMMIP_20110726_234611</t>
  </si>
  <si>
    <t>SMMIP_20110726_234728</t>
  </si>
  <si>
    <t>SMMIP_20110726_234844</t>
  </si>
  <si>
    <t>SMMIP_20110726_235947</t>
  </si>
  <si>
    <t>SMMIP_20110726_000049</t>
  </si>
  <si>
    <t>SMMIP_20110726_002107</t>
  </si>
  <si>
    <t>SMMIP_20110726_002143</t>
  </si>
  <si>
    <t>SMMIP_20110726_003241</t>
  </si>
  <si>
    <t>SMMIP_20110726_004110</t>
  </si>
  <si>
    <t>SMMIP_20110726_005842</t>
  </si>
  <si>
    <t>SMMIP_20110726_012213</t>
  </si>
  <si>
    <t>SMMIP_20110726_014311</t>
  </si>
  <si>
    <t>SMMIP_20110726_014718</t>
  </si>
  <si>
    <t>SMMIP_20110726_015703</t>
  </si>
  <si>
    <t>SMMIP_20110726_021023</t>
  </si>
  <si>
    <t>SMMIP_20110726_044257</t>
  </si>
  <si>
    <t>SMMIP_20110726_044331</t>
  </si>
  <si>
    <t>SMMIP_20110726_045012</t>
  </si>
  <si>
    <t>SMMIP_20110726_045150</t>
  </si>
  <si>
    <t>SMMIP_20110726_050029</t>
  </si>
  <si>
    <t>SMMIP_20110726_050549</t>
  </si>
  <si>
    <t>SMMIP_20110726_050556</t>
  </si>
  <si>
    <t>SMMIP_20110726_050817</t>
  </si>
  <si>
    <t>SMMIP_20110726_050925</t>
  </si>
  <si>
    <t>SMMIP_20110726_051128</t>
  </si>
  <si>
    <t>SMMIP_20110726_051245</t>
  </si>
  <si>
    <t>SMMIP_20110726_051351</t>
  </si>
  <si>
    <t>SMMIP_20110726_051412</t>
  </si>
  <si>
    <t>SMMIP_20110726_051751</t>
  </si>
  <si>
    <t>SMMIP_20110726_052743</t>
  </si>
  <si>
    <t>SMMIP_20110726_053245</t>
  </si>
  <si>
    <t>SMMIP_20110726_053343</t>
  </si>
  <si>
    <t>SMMIP_20110726_053817</t>
  </si>
  <si>
    <t>SMMIP_20110726_053843</t>
  </si>
  <si>
    <t>SMMIP_20110726_053930</t>
  </si>
  <si>
    <t>SMMIP_20110726_054041</t>
  </si>
  <si>
    <t>SMMIP_20110726_054423</t>
  </si>
  <si>
    <t>SMMIP_20110726_054433</t>
  </si>
  <si>
    <t>SMMIP_20110726_055002</t>
  </si>
  <si>
    <t>SMMIP_20110726_055244</t>
  </si>
  <si>
    <t>SMMIP_20110727_203941</t>
  </si>
  <si>
    <t>SMMIP_20110727_204027</t>
  </si>
  <si>
    <t>SMMIP_20110727_204115</t>
  </si>
  <si>
    <t>SMMIP_20110727_204125</t>
  </si>
  <si>
    <t>SMMIP_20110727_204226</t>
  </si>
  <si>
    <t>SMMIP_20110727_204512</t>
  </si>
  <si>
    <t>SMMIP_20110727_204737</t>
  </si>
  <si>
    <t>SMMIP_20110727_204755</t>
  </si>
  <si>
    <t>SMMIP_20110727_204849</t>
  </si>
  <si>
    <t>SMMIP_20110727_205229</t>
  </si>
  <si>
    <t>SMMIP_20110727_205344</t>
  </si>
  <si>
    <t>SMMIP_20110727_205422</t>
  </si>
  <si>
    <t>SMMIP_20110727_205432</t>
  </si>
  <si>
    <t>SMMIP_20110727_205751</t>
  </si>
  <si>
    <t>SMMIP_20110727_205812</t>
  </si>
  <si>
    <t>SMMIP_20110727_205846</t>
  </si>
  <si>
    <t>SMMIP_20110727_210004</t>
  </si>
  <si>
    <t>SMMIP_20110727_210212</t>
  </si>
  <si>
    <t>SMMIP_20110727_210415</t>
  </si>
  <si>
    <t>SMMIP_20110727_210514</t>
  </si>
  <si>
    <t>SMMIP_20110727_211222</t>
  </si>
  <si>
    <t>SMMIP_20110727_211315</t>
  </si>
  <si>
    <t>SMMIP_20110727_211411</t>
  </si>
  <si>
    <t>SMMIP_20110727_211547</t>
  </si>
  <si>
    <t>SMMIP_20110727_211650</t>
  </si>
  <si>
    <t>SMMIP_20110727_211917</t>
  </si>
  <si>
    <t>SMMIP_20110727_212001</t>
  </si>
  <si>
    <t>SMMIP_20110727_212021</t>
  </si>
  <si>
    <t>SMMIP_20110727_212222</t>
  </si>
  <si>
    <t>SMMIP_20110727_212256</t>
  </si>
  <si>
    <t>SMMIP_20110727_212349</t>
  </si>
  <si>
    <t>SMMIP_20110727_212437</t>
  </si>
  <si>
    <t>SMMIP_20110727_212509</t>
  </si>
  <si>
    <t>SMMIP_20110727_212541</t>
  </si>
  <si>
    <t>SMMIP_20110727_212555</t>
  </si>
  <si>
    <t>SMMIP_20110727_212608</t>
  </si>
  <si>
    <t>SMMIP_20110727_212651</t>
  </si>
  <si>
    <t>SMMIP_20110727_212721</t>
  </si>
  <si>
    <t>SMMIP_20110727_212812</t>
  </si>
  <si>
    <t>SMMIP_20110727_212844</t>
  </si>
  <si>
    <t>SMMIP_20110727_212857</t>
  </si>
  <si>
    <t>SMMIP_20110727_212907</t>
  </si>
  <si>
    <t>SMMIP_20110727_212942</t>
  </si>
  <si>
    <t>SMMIP_20110727_213109</t>
  </si>
  <si>
    <t>SMMIP_20110727_213139</t>
  </si>
  <si>
    <t>SMMIP_20110727_213158</t>
  </si>
  <si>
    <t>SMMIP_20110727_213312</t>
  </si>
  <si>
    <t>SMMIP_20110727_213359</t>
  </si>
  <si>
    <t>SMMIP_20110727_213407</t>
  </si>
  <si>
    <t>SMMIP_20110727_213445</t>
  </si>
  <si>
    <t>SMMIP_20110727_213504</t>
  </si>
  <si>
    <t>SMMIP_20110727_213526</t>
  </si>
  <si>
    <t>SMMIP_20110727_213554</t>
  </si>
  <si>
    <t>SMMIP_20110727_213616</t>
  </si>
  <si>
    <t>SMMIP_20110727_213643</t>
  </si>
  <si>
    <t>SMMIP_20110727_213702</t>
  </si>
  <si>
    <t>SMMIP_20110727_213729</t>
  </si>
  <si>
    <t>SMMIP_20110727_213741</t>
  </si>
  <si>
    <t>SMMIP_20110727_213805</t>
  </si>
  <si>
    <t>SMMIP_20110727_213839</t>
  </si>
  <si>
    <t>SMMIP_20110727_213921</t>
  </si>
  <si>
    <t>SMMIP_20110727_213934</t>
  </si>
  <si>
    <t>SMMIP_20110727_214006</t>
  </si>
  <si>
    <t>SMMIP_20110727_214025</t>
  </si>
  <si>
    <t>SMMIP_20110727_214153</t>
  </si>
  <si>
    <t>SMMIP_20110727_214253</t>
  </si>
  <si>
    <t>SMMIP_20110727_214351</t>
  </si>
  <si>
    <t>SMMIP_20110727_214444</t>
  </si>
  <si>
    <t>SMMIP_20110727_214529</t>
  </si>
  <si>
    <t>SMMIP_20110727_214542</t>
  </si>
  <si>
    <t>SMMIP_20110727_214551</t>
  </si>
  <si>
    <t>SMMIP_20110727_214609</t>
  </si>
  <si>
    <t>SMMIP_20110727_214621</t>
  </si>
  <si>
    <t>SMMIP_20110727_214718</t>
  </si>
  <si>
    <t>SMMIP_20110727_214921</t>
  </si>
  <si>
    <t>SMMIP_20110727_215008</t>
  </si>
  <si>
    <t>SMMIP_20110727_215042</t>
  </si>
  <si>
    <t>SMMIP_20110727_215158</t>
  </si>
  <si>
    <t>SMMIP_20110727_215209</t>
  </si>
  <si>
    <t>SMMIP_20110727_215219</t>
  </si>
  <si>
    <t>SMMIP_20110727_215258</t>
  </si>
  <si>
    <t>SMMIP_20110727_215311</t>
  </si>
  <si>
    <t>SMMIP_20110727_215321</t>
  </si>
  <si>
    <t>SMMIP_20110727_215346</t>
  </si>
  <si>
    <t>SMMIP_20110727_215435</t>
  </si>
  <si>
    <t>SMMIP_20110727_215449</t>
  </si>
  <si>
    <t>SMMIP_20110727_215536</t>
  </si>
  <si>
    <t>SMMIP_20110727_215629</t>
  </si>
  <si>
    <t>SMMIP_20110727_215636</t>
  </si>
  <si>
    <t>SMMIP_20110727_215713</t>
  </si>
  <si>
    <t>SMMIP_20110727_215918</t>
  </si>
  <si>
    <t>SMMIP_20110727_215931</t>
  </si>
  <si>
    <t>SMMIP_20110727_220029</t>
  </si>
  <si>
    <t>SMMIP_20110727_220102</t>
  </si>
  <si>
    <t>SMMIP_20110727_220224</t>
  </si>
  <si>
    <t>SMMIP_20110727_220404</t>
  </si>
  <si>
    <t>SMMIP_20110727_220416</t>
  </si>
  <si>
    <t>SMMIP_20110727_220600</t>
  </si>
  <si>
    <t>SMMIP_20110727_220625</t>
  </si>
  <si>
    <t>SMMIP_20110727_220747</t>
  </si>
  <si>
    <t>SMMIP_20110727_220857</t>
  </si>
  <si>
    <t>SMMIP_20110727_220932</t>
  </si>
  <si>
    <t>SMMIP_20110727_220952</t>
  </si>
  <si>
    <t>SMMIP_20110727_221011</t>
  </si>
  <si>
    <t>SMMIP_20110727_221321</t>
  </si>
  <si>
    <t>SMMIP_20110727_221346</t>
  </si>
  <si>
    <t>SMMIP_20110727_221502</t>
  </si>
  <si>
    <t>SMMIP_20110727_221553</t>
  </si>
  <si>
    <t>SMMIP_20110727_221646</t>
  </si>
  <si>
    <t>SMMIP_20110727_222115</t>
  </si>
  <si>
    <t>SMMIP_20110727_222209</t>
  </si>
  <si>
    <t>SMMIP_20110727_222259</t>
  </si>
  <si>
    <t>SMMIP_20110727_222349</t>
  </si>
  <si>
    <t>SMMIP_20110727_223057</t>
  </si>
  <si>
    <t>SMMIP_20110727_223321</t>
  </si>
  <si>
    <t>SMMIP_20110727_223327</t>
  </si>
  <si>
    <t>SMMIP_20110727_223406</t>
  </si>
  <si>
    <t>SMMIP_20110727_223536</t>
  </si>
  <si>
    <t>SMMIP_20110727_223640</t>
  </si>
  <si>
    <t>SMMIP_20110727_224451</t>
  </si>
  <si>
    <t>SMMIP_20110727_224621</t>
  </si>
  <si>
    <t>SMMIP_20110727_225117</t>
  </si>
  <si>
    <t>SMMIP_20110727_225742</t>
  </si>
  <si>
    <t>SMMIP_20110727_225817</t>
  </si>
  <si>
    <t>SMMIP_20110727_230932</t>
  </si>
  <si>
    <t>SMMIP_20110727_231349</t>
  </si>
  <si>
    <t>SMMIP_20110727_231520</t>
  </si>
  <si>
    <t>SMMIP_20110727_232346</t>
  </si>
  <si>
    <t>SMMIP_20110727_233058</t>
  </si>
  <si>
    <t>SMMIP_20110727_233251</t>
  </si>
  <si>
    <t>SMMIP_20110727_233947</t>
  </si>
  <si>
    <t>SMMIP_20110727_234057</t>
  </si>
  <si>
    <t>SMMIP_20110727_000235</t>
  </si>
  <si>
    <t>SMMIP_20110727_000336</t>
  </si>
  <si>
    <t>SMMIP_20110727_000804</t>
  </si>
  <si>
    <t>SMMIP_20110727_001124</t>
  </si>
  <si>
    <t>SMMIP_20110727_001221</t>
  </si>
  <si>
    <t>SMMIP_20110727_001354</t>
  </si>
  <si>
    <t>SMMIP_20110727_001416</t>
  </si>
  <si>
    <t>SMMIP_20110727_001953</t>
  </si>
  <si>
    <t>SMMIP_20110727_002058</t>
  </si>
  <si>
    <t>SMMIP_20110727_002336</t>
  </si>
  <si>
    <t>SMMIP_20110727_003438</t>
  </si>
  <si>
    <t>SMMIP_20110727_004840</t>
  </si>
  <si>
    <t>SMMIP_20110727_005251</t>
  </si>
  <si>
    <t>SMMIP_20110727_005345</t>
  </si>
  <si>
    <t>SMMIP_20110727_011036</t>
  </si>
  <si>
    <t>SMMIP_20110727_014154</t>
  </si>
  <si>
    <t>SMMIP_20110727_015222</t>
  </si>
  <si>
    <t>SMMIP_20110727_044924</t>
  </si>
  <si>
    <t>SMMIP_20110727_050451</t>
  </si>
  <si>
    <t>SMMIP_20110727_050951</t>
  </si>
  <si>
    <t>SMMIP_20110727_051006</t>
  </si>
  <si>
    <t>SMMIP_20110727_051241</t>
  </si>
  <si>
    <t>SMMIP_20110727_052454</t>
  </si>
  <si>
    <t>SMMIP_20110727_053544</t>
  </si>
  <si>
    <t>SMMIP_20110727_053721</t>
  </si>
  <si>
    <t>SMMIP_20110727_053747</t>
  </si>
  <si>
    <t>SMMIP_20110727_053804</t>
  </si>
  <si>
    <t>SMMIP_20110727_054238</t>
  </si>
  <si>
    <t>SMMIP_20110727_054435</t>
  </si>
  <si>
    <t>SMMIX_20110724_205214</t>
  </si>
  <si>
    <t>SMMIX_20110724_205442</t>
  </si>
  <si>
    <t>SMMIX_20110724_205519</t>
  </si>
  <si>
    <t>SMMIX_20110724_210531</t>
  </si>
  <si>
    <t>SMMIX_20110724_210708</t>
  </si>
  <si>
    <t>SMMIX_20110724_211924</t>
  </si>
  <si>
    <t>SMMIX_20110724_212020</t>
  </si>
  <si>
    <t>SMMIX_20110724_212139</t>
  </si>
  <si>
    <t>SMMIX_20110724_212149</t>
  </si>
  <si>
    <t>SMMIX_20110724_212237</t>
  </si>
  <si>
    <t>SMMIX_20110724_212254</t>
  </si>
  <si>
    <t>SMMIX_20110724_212308</t>
  </si>
  <si>
    <t>SMMIX_20110724_212321</t>
  </si>
  <si>
    <t>SMMIX_20110724_212333</t>
  </si>
  <si>
    <t>SMMIX_20110724_212414</t>
  </si>
  <si>
    <t>SMMIX_20110724_212433</t>
  </si>
  <si>
    <t>SMMIX_20110724_212448</t>
  </si>
  <si>
    <t>SMMIX_20110724_212552</t>
  </si>
  <si>
    <t>SMMIX_20110724_212612</t>
  </si>
  <si>
    <t>SMMIX_20110724_212651</t>
  </si>
  <si>
    <t>SMMIX_20110724_212711</t>
  </si>
  <si>
    <t>SMMIX_20110724_212721</t>
  </si>
  <si>
    <t>SMMIX_20110724_212743</t>
  </si>
  <si>
    <t>SMMIX_20110724_212822</t>
  </si>
  <si>
    <t>SMMIX_20110724_212845</t>
  </si>
  <si>
    <t>SMMIX_20110724_212901</t>
  </si>
  <si>
    <t>SMMIX_20110724_212923</t>
  </si>
  <si>
    <t>SMMIX_20110724_213004</t>
  </si>
  <si>
    <t>SMMIX_20110724_213025</t>
  </si>
  <si>
    <t>SMMIX_20110724_213051</t>
  </si>
  <si>
    <t>SMMIX_20110724_213114</t>
  </si>
  <si>
    <t>SMMIX_20110724_213131</t>
  </si>
  <si>
    <t>SMMIX_20110724_213146</t>
  </si>
  <si>
    <t>SMMIX_20110724_213157</t>
  </si>
  <si>
    <t>SMMIX_20110724_213250</t>
  </si>
  <si>
    <t>SMMIX_20110724_213305</t>
  </si>
  <si>
    <t>SMMIX_20110724_213326</t>
  </si>
  <si>
    <t>SMMIX_20110724_213338</t>
  </si>
  <si>
    <t>SMMIX_20110724_213349</t>
  </si>
  <si>
    <t>SMMIX_20110724_213417</t>
  </si>
  <si>
    <t>SMMIX_20110724_213431</t>
  </si>
  <si>
    <t>SMMIX_20110724_213445</t>
  </si>
  <si>
    <t>SMMIX_20110724_213530</t>
  </si>
  <si>
    <t>SMMIX_20110724_213555</t>
  </si>
  <si>
    <t>SMMIX_20110724_213628</t>
  </si>
  <si>
    <t>SMMIX_20110724_213642</t>
  </si>
  <si>
    <t>SMMIX_20110724_213650</t>
  </si>
  <si>
    <t>SMMIX_20110724_213720</t>
  </si>
  <si>
    <t>SMMIX_20110724_213758</t>
  </si>
  <si>
    <t>SMMIX_20110724_213809</t>
  </si>
  <si>
    <t>SMMIX_20110724_213839</t>
  </si>
  <si>
    <t>SMMIX_20110724_213900</t>
  </si>
  <si>
    <t>SMMIX_20110724_213940</t>
  </si>
  <si>
    <t>SMMIX_20110724_213949</t>
  </si>
  <si>
    <t>SMMIX_20110724_214114</t>
  </si>
  <si>
    <t>SMMIX_20110724_214129</t>
  </si>
  <si>
    <t>SMMIX_20110724_214244</t>
  </si>
  <si>
    <t>SMMIX_20110724_214310</t>
  </si>
  <si>
    <t>SMMIX_20110724_214330</t>
  </si>
  <si>
    <t>SMMIX_20110724_214412</t>
  </si>
  <si>
    <t>SMMIX_20110724_214431</t>
  </si>
  <si>
    <t>SMMIX_20110724_214509</t>
  </si>
  <si>
    <t>SMMIX_20110724_214528</t>
  </si>
  <si>
    <t>SMMIX_20110724_214703</t>
  </si>
  <si>
    <t>SMMIX_20110724_214804</t>
  </si>
  <si>
    <t>SMMIX_20110724_214906</t>
  </si>
  <si>
    <t>SMMIX_20110724_214935</t>
  </si>
  <si>
    <t>SMMIX_20110724_214954</t>
  </si>
  <si>
    <t>SMMIX_20110724_215013</t>
  </si>
  <si>
    <t>SMMIX_20110724_215033</t>
  </si>
  <si>
    <t>SMMIX_20110724_215051</t>
  </si>
  <si>
    <t>SMMIX_20110724_215103</t>
  </si>
  <si>
    <t>SMMIX_20110724_215113</t>
  </si>
  <si>
    <t>SMMIX_20110724_215128</t>
  </si>
  <si>
    <t>SMMIX_20110724_215143</t>
  </si>
  <si>
    <t>SMMIX_20110724_215305</t>
  </si>
  <si>
    <t>SMMIX_20110724_215335</t>
  </si>
  <si>
    <t>SMMIX_20110724_215349</t>
  </si>
  <si>
    <t>SMMIX_20110724_215456</t>
  </si>
  <si>
    <t>SMMIX_20110724_215525</t>
  </si>
  <si>
    <t>SMMIX_20110724_215608</t>
  </si>
  <si>
    <t>SMMIX_20110724_215655</t>
  </si>
  <si>
    <t>SMMIX_20110724_215718</t>
  </si>
  <si>
    <t>SMMIX_20110724_215800</t>
  </si>
  <si>
    <t>SMMIX_20110724_215806</t>
  </si>
  <si>
    <t>SMMIX_20110724_215937</t>
  </si>
  <si>
    <t>SMMIX_20110724_220030</t>
  </si>
  <si>
    <t>SMMIX_20110724_220041</t>
  </si>
  <si>
    <t>SMMIX_20110724_220124</t>
  </si>
  <si>
    <t>SMMIX_20110724_220219</t>
  </si>
  <si>
    <t>SMMIX_20110724_220258</t>
  </si>
  <si>
    <t>SMMIX_20110724_220313</t>
  </si>
  <si>
    <t>SMMIX_20110724_220333</t>
  </si>
  <si>
    <t>SMMIX_20110724_220403</t>
  </si>
  <si>
    <t>SMMIX_20110724_220455</t>
  </si>
  <si>
    <t>SMMIX_20110724_220536</t>
  </si>
  <si>
    <t>SMMIX_20110724_220616</t>
  </si>
  <si>
    <t>SMMIX_20110724_221502</t>
  </si>
  <si>
    <t>SMMIX_20110724_221806</t>
  </si>
  <si>
    <t>SMMIX_20110724_223100</t>
  </si>
  <si>
    <t>SMMIX_20110724_223144</t>
  </si>
  <si>
    <t>SMMIX_20110724_223211</t>
  </si>
  <si>
    <t>SMMIX_20110724_223316</t>
  </si>
  <si>
    <t>SMMIX_20110724_223400</t>
  </si>
  <si>
    <t>SMMIX_20110724_223455</t>
  </si>
  <si>
    <t>SMMIX_20110724_223618</t>
  </si>
  <si>
    <t>SMMIX_20110724_223733</t>
  </si>
  <si>
    <t>SMMIX_20110724_223816</t>
  </si>
  <si>
    <t>SMMIX_20110725_204507</t>
  </si>
  <si>
    <t>SMMIX_20110725_204518</t>
  </si>
  <si>
    <t>SMMIX_20110725_205302</t>
  </si>
  <si>
    <t>SMMIX_20110725_205623</t>
  </si>
  <si>
    <t>SMMIX_20110725_205834</t>
  </si>
  <si>
    <t>SMMIX_20110725_211152</t>
  </si>
  <si>
    <t>SMMIX_20110725_211217</t>
  </si>
  <si>
    <t>SMMIX_20110725_211304</t>
  </si>
  <si>
    <t>SMMIX_20110725_211326</t>
  </si>
  <si>
    <t>SMMIX_20110725_211341</t>
  </si>
  <si>
    <t>SMMIX_20110725_211359</t>
  </si>
  <si>
    <t>SMMIX_20110725_211438</t>
  </si>
  <si>
    <t>SMMIX_20110725_211501</t>
  </si>
  <si>
    <t>SMMIX_20110725_211657</t>
  </si>
  <si>
    <t>SMMIX_20110725_211718</t>
  </si>
  <si>
    <t>SMMIX_20110725_211743</t>
  </si>
  <si>
    <t>SMMIX_20110725_211800</t>
  </si>
  <si>
    <t>SMMIX_20110725_211814</t>
  </si>
  <si>
    <t>SMMIX_20110725_211823</t>
  </si>
  <si>
    <t>SMMIX_20110725_211847</t>
  </si>
  <si>
    <t>SMMIX_20110725_211900</t>
  </si>
  <si>
    <t>SMMIX_20110725_211908</t>
  </si>
  <si>
    <t>SMMIX_20110725_211925</t>
  </si>
  <si>
    <t>SMMIX_20110725_211949</t>
  </si>
  <si>
    <t>SMMIX_20110725_212013</t>
  </si>
  <si>
    <t>SMMIX_20110725_212024</t>
  </si>
  <si>
    <t>SMMIX_20110725_212106</t>
  </si>
  <si>
    <t>SMMIX_20110725_212125</t>
  </si>
  <si>
    <t>SMMIX_20110725_212138</t>
  </si>
  <si>
    <t>SMMIX_20110725_212156</t>
  </si>
  <si>
    <t>SMMIX_20110725_212241</t>
  </si>
  <si>
    <t>SMMIX_20110725_212342</t>
  </si>
  <si>
    <t>SMMIX_20110725_212404</t>
  </si>
  <si>
    <t>SMMIX_20110725_212628</t>
  </si>
  <si>
    <t>SMMIX_20110725_212642</t>
  </si>
  <si>
    <t>SMMIX_20110725_212706</t>
  </si>
  <si>
    <t>SMMIX_20110725_212719</t>
  </si>
  <si>
    <t>SMMIX_20110725_212735</t>
  </si>
  <si>
    <t>SMMIX_20110725_212753</t>
  </si>
  <si>
    <t>SMMIX_20110725_212826</t>
  </si>
  <si>
    <t>SMMIX_20110725_212854</t>
  </si>
  <si>
    <t>SMMIX_20110725_212910</t>
  </si>
  <si>
    <t>SMMIX_20110725_213102</t>
  </si>
  <si>
    <t>SMMIX_20110725_213127</t>
  </si>
  <si>
    <t>SMMIX_20110725_213142</t>
  </si>
  <si>
    <t>SMMIX_20110725_213233</t>
  </si>
  <si>
    <t>SMMIX_20110725_213250</t>
  </si>
  <si>
    <t>SMMIX_20110725_213257</t>
  </si>
  <si>
    <t>SMMIX_20110725_213309</t>
  </si>
  <si>
    <t>SMMIX_20110725_213317</t>
  </si>
  <si>
    <t>SMMIX_20110725_213337</t>
  </si>
  <si>
    <t>SMMIX_20110725_213346</t>
  </si>
  <si>
    <t>SMMIX_20110725_213401</t>
  </si>
  <si>
    <t>SMMIX_20110725_213429</t>
  </si>
  <si>
    <t>SMMIX_20110725_213516</t>
  </si>
  <si>
    <t>SMMIX_20110725_213535</t>
  </si>
  <si>
    <t>SMMIX_20110725_213544</t>
  </si>
  <si>
    <t>SMMIX_20110725_213559</t>
  </si>
  <si>
    <t>SMMIX_20110725_213625</t>
  </si>
  <si>
    <t>SMMIX_20110725_213638</t>
  </si>
  <si>
    <t>SMMIX_20110725_213657</t>
  </si>
  <si>
    <t>SMMIX_20110725_213707</t>
  </si>
  <si>
    <t>SMMIX_20110725_213721</t>
  </si>
  <si>
    <t>SMMIX_20110725_213740</t>
  </si>
  <si>
    <t>SMMIX_20110725_213757</t>
  </si>
  <si>
    <t>SMMIX_20110725_214026</t>
  </si>
  <si>
    <t>SMMIX_20110725_214049</t>
  </si>
  <si>
    <t>SMMIX_20110725_214104</t>
  </si>
  <si>
    <t>SMMIX_20110725_214113</t>
  </si>
  <si>
    <t>SMMIX_20110725_214203</t>
  </si>
  <si>
    <t>SMMIX_20110725_214345</t>
  </si>
  <si>
    <t>SMMIX_20110725_214429</t>
  </si>
  <si>
    <t>SMMIX_20110725_214456</t>
  </si>
  <si>
    <t>SMMIX_20110725_214554</t>
  </si>
  <si>
    <t>SMMIX_20110725_214627</t>
  </si>
  <si>
    <t>SMMIX_20110725_214657</t>
  </si>
  <si>
    <t>SMMIX_20110725_214729</t>
  </si>
  <si>
    <t>SMMIX_20110725_214801</t>
  </si>
  <si>
    <t>SMMIX_20110725_214840</t>
  </si>
  <si>
    <t>SMMIX_20110725_214848</t>
  </si>
  <si>
    <t>SMMIX_20110725_214904</t>
  </si>
  <si>
    <t>SMMIX_20110725_214956</t>
  </si>
  <si>
    <t>SMMIX_20110725_215007</t>
  </si>
  <si>
    <t>SMMIX_20110725_215031</t>
  </si>
  <si>
    <t>SMMIX_20110725_215120</t>
  </si>
  <si>
    <t>SMMIX_20110725_215159</t>
  </si>
  <si>
    <t>SMMIX_20110725_215253</t>
  </si>
  <si>
    <t>SMMIX_20110725_215326</t>
  </si>
  <si>
    <t>SMMIX_20110725_215405</t>
  </si>
  <si>
    <t>SMMIX_20110725_215421</t>
  </si>
  <si>
    <t>SMMIX_20110725_215525</t>
  </si>
  <si>
    <t>SMMIX_20110725_215644</t>
  </si>
  <si>
    <t>SMMIX_20110725_215732</t>
  </si>
  <si>
    <t>SMMIX_20110725_220524</t>
  </si>
  <si>
    <t>SMMIX_20110725_220650</t>
  </si>
  <si>
    <t>SMMIX_20110725_220713</t>
  </si>
  <si>
    <t>SMMIX_20110725_220921</t>
  </si>
  <si>
    <t>SMMIX_20110725_221016</t>
  </si>
  <si>
    <t>SMMIX_20110725_221056</t>
  </si>
  <si>
    <t>SMMIX_20110725_221138</t>
  </si>
  <si>
    <t>SMMIX_20110725_223502</t>
  </si>
  <si>
    <t>SMMIX_20110725_223537</t>
  </si>
  <si>
    <t>SMMIX_20110725_224059</t>
  </si>
  <si>
    <t>SMMIX_20110725_233035</t>
  </si>
  <si>
    <t>SMMIX_20110725_234334</t>
  </si>
  <si>
    <t>SMMIX_20110725_022933</t>
  </si>
  <si>
    <t>SMMIX_20110725_051656</t>
  </si>
  <si>
    <t>SMMIX_20110726_204539</t>
  </si>
  <si>
    <t>SMMIX_20110726_204703</t>
  </si>
  <si>
    <t>SMMIX_20110726_204820</t>
  </si>
  <si>
    <t>SMMIX_20110726_210507</t>
  </si>
  <si>
    <t>SMMIX_20110726_211002</t>
  </si>
  <si>
    <t>SMMIX_20110726_211228</t>
  </si>
  <si>
    <t>SMMIX_20110726_211632</t>
  </si>
  <si>
    <t>SMMIX_20110726_212110</t>
  </si>
  <si>
    <t>SMMIX_20110726_212312</t>
  </si>
  <si>
    <t>SMMIX_20110726_212409</t>
  </si>
  <si>
    <t>SMMIX_20110726_212424</t>
  </si>
  <si>
    <t>SMMIX_20110726_212439</t>
  </si>
  <si>
    <t>SMMIX_20110726_212508</t>
  </si>
  <si>
    <t>SMMIX_20110726_212529</t>
  </si>
  <si>
    <t>SMMIX_20110726_212600</t>
  </si>
  <si>
    <t>SMMIX_20110726_212618</t>
  </si>
  <si>
    <t>SMMIX_20110726_212643</t>
  </si>
  <si>
    <t>SMMIX_20110726_212713</t>
  </si>
  <si>
    <t>SMMIX_20110726_212739</t>
  </si>
  <si>
    <t>SMMIX_20110726_212757</t>
  </si>
  <si>
    <t>SMMIX_20110726_212853</t>
  </si>
  <si>
    <t>SMMIX_20110726_212933</t>
  </si>
  <si>
    <t>SMMIX_20110726_213022</t>
  </si>
  <si>
    <t>SMMIX_20110726_213110</t>
  </si>
  <si>
    <t>SMMIX_20110726_213217</t>
  </si>
  <si>
    <t>SMMIX_20110726_213300</t>
  </si>
  <si>
    <t>SMMIX_20110726_213400</t>
  </si>
  <si>
    <t>SMMIX_20110726_213416</t>
  </si>
  <si>
    <t>SMMIX_20110726_213424</t>
  </si>
  <si>
    <t>SMMIX_20110726_213533</t>
  </si>
  <si>
    <t>SMMIX_20110726_213620</t>
  </si>
  <si>
    <t>SMMIX_20110726_213705</t>
  </si>
  <si>
    <t>SMMIX_20110726_213756</t>
  </si>
  <si>
    <t>SMMIX_20110726_213805</t>
  </si>
  <si>
    <t>SMMIX_20110726_213818</t>
  </si>
  <si>
    <t>SMMIX_20110726_213828</t>
  </si>
  <si>
    <t>SMMIX_20110726_213911</t>
  </si>
  <si>
    <t>SMMIX_20110726_213949</t>
  </si>
  <si>
    <t>SMMIX_20110726_214025</t>
  </si>
  <si>
    <t>SMMIX_20110726_214146</t>
  </si>
  <si>
    <t>SMMIX_20110726_214233</t>
  </si>
  <si>
    <t>SMMIX_20110726_214242</t>
  </si>
  <si>
    <t>SMMIX_20110726_214256</t>
  </si>
  <si>
    <t>SMMIX_20110726_214309</t>
  </si>
  <si>
    <t>SMMIX_20110726_214354</t>
  </si>
  <si>
    <t>SMMIX_20110726_214420</t>
  </si>
  <si>
    <t>SMMIX_20110726_214502</t>
  </si>
  <si>
    <t>SMMIX_20110726_214532</t>
  </si>
  <si>
    <t>SMMIX_20110726_214548</t>
  </si>
  <si>
    <t>SMMIX_20110726_214622</t>
  </si>
  <si>
    <t>SMMIX_20110726_214635</t>
  </si>
  <si>
    <t>SMMIX_20110726_214729</t>
  </si>
  <si>
    <t>SMMIX_20110726_214741</t>
  </si>
  <si>
    <t>SMMIX_20110726_214802</t>
  </si>
  <si>
    <t>SMMIX_20110726_214814</t>
  </si>
  <si>
    <t>SMMIX_20110726_214846</t>
  </si>
  <si>
    <t>SMMIX_20110726_214856</t>
  </si>
  <si>
    <t>SMMIX_20110726_214931</t>
  </si>
  <si>
    <t>SMMIX_20110726_214951</t>
  </si>
  <si>
    <t>SMMIX_20110726_215020</t>
  </si>
  <si>
    <t>SMMIX_20110726_215110</t>
  </si>
  <si>
    <t>SMMIX_20110726_215123</t>
  </si>
  <si>
    <t>SMMIX_20110726_215209</t>
  </si>
  <si>
    <t>SMMIX_20110726_215347</t>
  </si>
  <si>
    <t>SMMIX_20110726_215415</t>
  </si>
  <si>
    <t>SMMIX_20110726_215536</t>
  </si>
  <si>
    <t>SMMIX_20110726_215614</t>
  </si>
  <si>
    <t>SMMIX_20110726_215734</t>
  </si>
  <si>
    <t>SMMIX_20110726_215841</t>
  </si>
  <si>
    <t>SMMIX_20110726_215905</t>
  </si>
  <si>
    <t>SMMIX_20110726_215928</t>
  </si>
  <si>
    <t>SMMIX_20110726_215952</t>
  </si>
  <si>
    <t>SMMIX_20110726_220031</t>
  </si>
  <si>
    <t>SMMIX_20110726_220139</t>
  </si>
  <si>
    <t>SMMIX_20110726_220300</t>
  </si>
  <si>
    <t>SMMIX_20110726_220355</t>
  </si>
  <si>
    <t>SMMIX_20110726_220506</t>
  </si>
  <si>
    <t>SMMIX_20110726_220530</t>
  </si>
  <si>
    <t>SMMIX_20110726_220557</t>
  </si>
  <si>
    <t>SMMIX_20110726_220619</t>
  </si>
  <si>
    <t>SMMIX_20110726_220825</t>
  </si>
  <si>
    <t>SMMIX_20110726_220838</t>
  </si>
  <si>
    <t>SMMIX_20110726_220940</t>
  </si>
  <si>
    <t>SMMIX_20110726_221014</t>
  </si>
  <si>
    <t>SMMIX_20110726_221130</t>
  </si>
  <si>
    <t>SMMIX_20110726_221226</t>
  </si>
  <si>
    <t>SMMIX_20110726_221420</t>
  </si>
  <si>
    <t>SMMIX_20110726_221439</t>
  </si>
  <si>
    <t>SMMIX_20110726_221651</t>
  </si>
  <si>
    <t>SMMIX_20110726_221736</t>
  </si>
  <si>
    <t>SMMIX_20110726_221817</t>
  </si>
  <si>
    <t>SMMIX_20110726_221912</t>
  </si>
  <si>
    <t>SMMIX_20110726_222006</t>
  </si>
  <si>
    <t>SMMIX_20110726_222021</t>
  </si>
  <si>
    <t>SMMIX_20110726_222106</t>
  </si>
  <si>
    <t>SMMIX_20110726_222129</t>
  </si>
  <si>
    <t>SMMIX_20110726_222211</t>
  </si>
  <si>
    <t>SMMIX_20110726_222311</t>
  </si>
  <si>
    <t>SMMIX_20110726_222403</t>
  </si>
  <si>
    <t>SMMIX_20110726_222510</t>
  </si>
  <si>
    <t>SMMIX_20110726_222704</t>
  </si>
  <si>
    <t>SMMIX_20110726_224153</t>
  </si>
  <si>
    <t>SMMIX_20110726_224336</t>
  </si>
  <si>
    <t>SMMIX_20110726_224549</t>
  </si>
  <si>
    <t>SMMIX_20110726_231630</t>
  </si>
  <si>
    <t>SMMIX_20110726_233941</t>
  </si>
  <si>
    <t>SMMIX_20110726_234213</t>
  </si>
  <si>
    <t>SMMIX_20110726_234239</t>
  </si>
  <si>
    <t>SMMIX_20110726_234326</t>
  </si>
  <si>
    <t>SMMIX_20110726_234418</t>
  </si>
  <si>
    <t>SMMIX_20110726_234820</t>
  </si>
  <si>
    <t>SMMIX_20110726_044317</t>
  </si>
  <si>
    <t>SMMIX_20110726_051231</t>
  </si>
  <si>
    <t>SMMIX_20110726_051357</t>
  </si>
  <si>
    <t>SMMIX_20110726_053915</t>
  </si>
  <si>
    <t>SMMIX_20110726_054416</t>
  </si>
  <si>
    <t>SMMIX_20110726_055227</t>
  </si>
  <si>
    <t>SMMIX_20110727_204108</t>
  </si>
  <si>
    <t>SMMIX_20110727_204210</t>
  </si>
  <si>
    <t>SMMIX_20110727_205330</t>
  </si>
  <si>
    <t>SMMIX_20110727_205416</t>
  </si>
  <si>
    <t>SMMIX_20110727_210156</t>
  </si>
  <si>
    <t>SMMIX_20110727_211634</t>
  </si>
  <si>
    <t>SMMIX_20110727_211857</t>
  </si>
  <si>
    <t>SMMIX_20110727_211942</t>
  </si>
  <si>
    <t>SMMIX_20110727_212003</t>
  </si>
  <si>
    <t>SMMIX_20110727_212203</t>
  </si>
  <si>
    <t>SMMIX_20110727_212331</t>
  </si>
  <si>
    <t>SMMIX_20110727_212418</t>
  </si>
  <si>
    <t>SMMIX_20110727_212450</t>
  </si>
  <si>
    <t>SMMIX_20110727_212550</t>
  </si>
  <si>
    <t>SMMIX_20110727_212637</t>
  </si>
  <si>
    <t>SMMIX_20110727_212701</t>
  </si>
  <si>
    <t>SMMIX_20110727_212759</t>
  </si>
  <si>
    <t>SMMIX_20110727_212825</t>
  </si>
  <si>
    <t>SMMIX_20110727_212851</t>
  </si>
  <si>
    <t>SMMIX_20110727_212922</t>
  </si>
  <si>
    <t>SMMIX_20110727_213045</t>
  </si>
  <si>
    <t>SMMIX_20110727_213120</t>
  </si>
  <si>
    <t>SMMIX_20110727_213253</t>
  </si>
  <si>
    <t>SMMIX_20110727_213426</t>
  </si>
  <si>
    <t>SMMIX_20110727_213441</t>
  </si>
  <si>
    <t>SMMIX_20110727_213535</t>
  </si>
  <si>
    <t>SMMIX_20110727_213557</t>
  </si>
  <si>
    <t>SMMIX_20110727_213624</t>
  </si>
  <si>
    <t>SMMIX_20110727_213645</t>
  </si>
  <si>
    <t>SMMIX_20110727_213710</t>
  </si>
  <si>
    <t>SMMIX_20110727_213723</t>
  </si>
  <si>
    <t>SMMIX_20110727_213824</t>
  </si>
  <si>
    <t>SMMIX_20110727_213834</t>
  </si>
  <si>
    <t>SMMIX_20110727_213901</t>
  </si>
  <si>
    <t>SMMIX_20110727_213952</t>
  </si>
  <si>
    <t>SMMIX_20110727_214008</t>
  </si>
  <si>
    <t>SMMIX_20110727_214134</t>
  </si>
  <si>
    <t>SMMIX_20110727_214338</t>
  </si>
  <si>
    <t>SMMIX_20110727_214429</t>
  </si>
  <si>
    <t>SMMIX_20110727_214509</t>
  </si>
  <si>
    <t>SMMIX_20110727_214524</t>
  </si>
  <si>
    <t>SMMIX_20110727_214537</t>
  </si>
  <si>
    <t>SMMIX_20110727_214602</t>
  </si>
  <si>
    <t>SMMIX_20110727_214904</t>
  </si>
  <si>
    <t>SMMIX_20110727_214951</t>
  </si>
  <si>
    <t>SMMIX_20110727_215142</t>
  </si>
  <si>
    <t>SMMIX_20110727_215203</t>
  </si>
  <si>
    <t>SMMIX_20110727_215240</t>
  </si>
  <si>
    <t>SMMIX_20110727_215304</t>
  </si>
  <si>
    <t>SMMIX_20110727_215327</t>
  </si>
  <si>
    <t>SMMIX_20110727_215421</t>
  </si>
  <si>
    <t>SMMIX_20110727_215432</t>
  </si>
  <si>
    <t>SMMIX_20110727_215604</t>
  </si>
  <si>
    <t>SMMIX_20110727_215619</t>
  </si>
  <si>
    <t>SMMIX_20110727_215654</t>
  </si>
  <si>
    <t>SMMIX_20110727_215859</t>
  </si>
  <si>
    <t>SMMIX_20110727_220041</t>
  </si>
  <si>
    <t>SMMIX_20110727_220605</t>
  </si>
  <si>
    <t>SMMIX_20110727_220924</t>
  </si>
  <si>
    <t>SMMIX_20110727_221528</t>
  </si>
  <si>
    <t>SMMIX_20110727_221626</t>
  </si>
  <si>
    <t>SMMIX_20110727_222143</t>
  </si>
  <si>
    <t>SMMIX_20110727_222239</t>
  </si>
  <si>
    <t>SMMIX_20110727_223517</t>
  </si>
  <si>
    <t>SMMIX_20110727_223811</t>
  </si>
  <si>
    <t>SMMIX_20110727_224604</t>
  </si>
  <si>
    <t>SMMIX_20110727_225800</t>
  </si>
  <si>
    <t>SMMIX_20110727_230914</t>
  </si>
  <si>
    <t>SMMIX_20110727_233928</t>
  </si>
  <si>
    <t>SMMIX_20110727_000216</t>
  </si>
  <si>
    <t>SMMIX_20110727_000317</t>
  </si>
  <si>
    <t>SMMIX_20110727_001335</t>
  </si>
  <si>
    <t>SMMIX_20110727_002033</t>
  </si>
  <si>
    <t>SMMIX_20110727_004549</t>
  </si>
  <si>
    <t>SMMIX_20110727_050936</t>
  </si>
  <si>
    <t>SMMIX_20110727_050949</t>
  </si>
  <si>
    <t>SMMIX_20110727_053728</t>
  </si>
  <si>
    <t>JPHRR_20110724_210209</t>
  </si>
  <si>
    <t>JPHRR_20110724_210450</t>
  </si>
  <si>
    <t>JPHRR_20110724_210719</t>
  </si>
  <si>
    <t>JPHRR_20110724_210917</t>
  </si>
  <si>
    <t>JPHRR_20110724_210930</t>
  </si>
  <si>
    <t>JPHRR_20110724_213637</t>
  </si>
  <si>
    <t>JPHRR_20110724_221547</t>
  </si>
  <si>
    <t>JPHRR_20110724_222800</t>
  </si>
  <si>
    <t>JPHRR_20110724_230135</t>
  </si>
  <si>
    <t>JPHRR_20110724_232004</t>
  </si>
  <si>
    <t>JPHRR_20110724_235319</t>
  </si>
  <si>
    <t>JPHRR_20110724_012316</t>
  </si>
  <si>
    <t>JPHRR_20110724_014300</t>
  </si>
  <si>
    <t>JPHRR_20110724_024224</t>
  </si>
  <si>
    <t>JPHRR_20110724_034930</t>
  </si>
  <si>
    <t>JPHRR_20110724_045546</t>
  </si>
  <si>
    <t>JPHRR_20110724_045830</t>
  </si>
  <si>
    <t>JPHRR_20110724_050338</t>
  </si>
  <si>
    <t>JPHRR_20110724_054534</t>
  </si>
  <si>
    <t>JPHRR_20110725_210918</t>
  </si>
  <si>
    <t>JPHRR_20110725_215525</t>
  </si>
  <si>
    <t>JPHRR_20110725_215559</t>
  </si>
  <si>
    <t>JPHRR_20110725_221657</t>
  </si>
  <si>
    <t>JPHRR_20110725_223836</t>
  </si>
  <si>
    <t>JPHRR_20110725_232945</t>
  </si>
  <si>
    <t>JPHRR_20110725_235134</t>
  </si>
  <si>
    <t>JPHRR_20110725_235414</t>
  </si>
  <si>
    <t>JPHRR_20110725_013527</t>
  </si>
  <si>
    <t>JPHRR_20110725_015625</t>
  </si>
  <si>
    <t>JPHRR_20110725_021828</t>
  </si>
  <si>
    <t>JPHRR_20110725_032754</t>
  </si>
  <si>
    <t>JPHRR_20110725_044930</t>
  </si>
  <si>
    <t>JPHRR_20110725_050225</t>
  </si>
  <si>
    <t>JPHRR_20110725_052106</t>
  </si>
  <si>
    <t>JPHRR_20110726_210011</t>
  </si>
  <si>
    <t>JPHRR_20110726_211134</t>
  </si>
  <si>
    <t>JPHRR_20110726_214921</t>
  </si>
  <si>
    <t>JPHRR_20110726_215159</t>
  </si>
  <si>
    <t>JPHRR_20110726_220038</t>
  </si>
  <si>
    <t>JPHRR_20110726_233110</t>
  </si>
  <si>
    <t>JPHRR_20110726_233118</t>
  </si>
  <si>
    <t>JPHRR_20110726_235119</t>
  </si>
  <si>
    <t>JPHRR_20110726_002638</t>
  </si>
  <si>
    <t>JPHRR_20110726_012841</t>
  </si>
  <si>
    <t>JPHRR_20110726_014318</t>
  </si>
  <si>
    <t>JPHRR_20110726_022641</t>
  </si>
  <si>
    <t>JPHRR_20110726_043329</t>
  </si>
  <si>
    <t>JPHRR_20110726_052016</t>
  </si>
  <si>
    <t>JPHRR_20110726_052306</t>
  </si>
  <si>
    <t>JPHRR_20110726_052600</t>
  </si>
  <si>
    <t>JPHRR_20110726_053248</t>
  </si>
  <si>
    <t>JPHRR_20110726_054358</t>
  </si>
  <si>
    <t>JPHRR_20110726_054406</t>
  </si>
  <si>
    <t>JPHRR_20110727_210459</t>
  </si>
  <si>
    <t>JPHRR_20110727_215644</t>
  </si>
  <si>
    <t>JPHRR_20110727_225737</t>
  </si>
  <si>
    <t>JPHRR_20110727_230811</t>
  </si>
  <si>
    <t>JPHRR_20110727_002135</t>
  </si>
  <si>
    <t>JPHRR_20110727_002716</t>
  </si>
  <si>
    <t>JPHRR_20110727_012857</t>
  </si>
  <si>
    <t>JPHRR_20110727_013323</t>
  </si>
  <si>
    <t>JPHRR_20110727_014024</t>
  </si>
  <si>
    <t>JPHRR_20110727_015015</t>
  </si>
  <si>
    <t>JPHRR_20110727_031309</t>
  </si>
  <si>
    <t>JPHRR_20110727_033849</t>
  </si>
  <si>
    <t>JPHRR_20110727_050108</t>
  </si>
  <si>
    <t>JPHRR_20110727_053025</t>
  </si>
  <si>
    <t>RILAR_20110728_221726</t>
  </si>
  <si>
    <t>RILAR_20110728_001050</t>
  </si>
  <si>
    <t>RILAR_20110728_022817</t>
  </si>
  <si>
    <t>RILAR_20110729_022039</t>
  </si>
  <si>
    <t>RILAR_20110729_040833</t>
  </si>
  <si>
    <t>RILAR_20110730_033801</t>
  </si>
  <si>
    <t>RIWRR_20110728_211538</t>
  </si>
  <si>
    <t>RIWRR_20110728_212132</t>
  </si>
  <si>
    <t>RIWRR_20110728_214135</t>
  </si>
  <si>
    <t>RIWRR_20110728_225236</t>
  </si>
  <si>
    <t>RIWRR_20110728_225546</t>
  </si>
  <si>
    <t>RIWRR_20110728_232325</t>
  </si>
  <si>
    <t>RIWRR_20110728_234541</t>
  </si>
  <si>
    <t>RIWRR_20110728_002400</t>
  </si>
  <si>
    <t>RIWRR_20110728_015745</t>
  </si>
  <si>
    <t>RIWRR_20110728_040735</t>
  </si>
  <si>
    <t>RIWRR_20110728_040747</t>
  </si>
  <si>
    <t>RIWRR_20110728_044224</t>
  </si>
  <si>
    <t>RIWRR_20110728_044706</t>
  </si>
  <si>
    <t>RIWRR_20110728_050153</t>
  </si>
  <si>
    <t>RIWRR_20110728_051526</t>
  </si>
  <si>
    <t>RIWRR_20110728_051649</t>
  </si>
  <si>
    <t>RIWRR_20110728_052451</t>
  </si>
  <si>
    <t>RIWRR_20110728_052719</t>
  </si>
  <si>
    <t>RIWRR_20110728_052955</t>
  </si>
  <si>
    <t>RIWRR_20110728_053316</t>
  </si>
  <si>
    <t>RIWRR_20110728_053721</t>
  </si>
  <si>
    <t>RIWRR_20110728_054133</t>
  </si>
  <si>
    <t>RIWRR_20110728_054157</t>
  </si>
  <si>
    <t>RIWRR_20110728_054231</t>
  </si>
  <si>
    <t>RIWRR_20110729_213041</t>
  </si>
  <si>
    <t>RIWRR_20110729_215724</t>
  </si>
  <si>
    <t>RIWRR_20110729_222352</t>
  </si>
  <si>
    <t>RIWRR_20110729_223958</t>
  </si>
  <si>
    <t>RIWRR_20110729_224007</t>
  </si>
  <si>
    <t>RIWRR_20110729_231616</t>
  </si>
  <si>
    <t>RIWRR_20110729_012431</t>
  </si>
  <si>
    <t>RIWRR_20110729_012524</t>
  </si>
  <si>
    <t>RIWRR_20110729_014457</t>
  </si>
  <si>
    <t>RIWRR_20110729_014509</t>
  </si>
  <si>
    <t>RIWRR_20110729_015334</t>
  </si>
  <si>
    <t>RIWRR_20110729_021815</t>
  </si>
  <si>
    <t>RIWRR_20110729_031108</t>
  </si>
  <si>
    <t>RIWRR_20110729_040743</t>
  </si>
  <si>
    <t>RIWRR_20110729_045033</t>
  </si>
  <si>
    <t>RIWRR_20110729_050047</t>
  </si>
  <si>
    <t>RIWRR_20110729_050349</t>
  </si>
  <si>
    <t>RIWRR_20110729_050453</t>
  </si>
  <si>
    <t>RIWRR_20110729_053429</t>
  </si>
  <si>
    <t>RIWRR_20110729_053507</t>
  </si>
  <si>
    <t>RIWRR_20110729_053752</t>
  </si>
  <si>
    <t>RIWRR_20110729_053931</t>
  </si>
  <si>
    <t>RIWRR_20110729_053946</t>
  </si>
  <si>
    <t>RIWRR_20110729_054055</t>
  </si>
  <si>
    <t>RIWRR_20110729_054104</t>
  </si>
  <si>
    <t>RIWRR_20110730_210616</t>
  </si>
  <si>
    <t>RIWRR_20110730_211141</t>
  </si>
  <si>
    <t>RIWRR_20110730_211434</t>
  </si>
  <si>
    <t>RIWRR_20110730_212858</t>
  </si>
  <si>
    <t>RIWRR_20110730_232922</t>
  </si>
  <si>
    <t>RIWRR_20110730_235332</t>
  </si>
  <si>
    <t>RIWRR_20110730_001822</t>
  </si>
  <si>
    <t>RIWRR_20110730_003628</t>
  </si>
  <si>
    <t>RIWRR_20110730_012136</t>
  </si>
  <si>
    <t>RIWRR_20110730_020358</t>
  </si>
  <si>
    <t>RIWRR_20110730_021953</t>
  </si>
  <si>
    <t>RIWRR_20110730_022132</t>
  </si>
  <si>
    <t>RIWRR_20110730_023701</t>
  </si>
  <si>
    <t>RIWRR_20110730_025114</t>
  </si>
  <si>
    <t>RIWRR_20110730_025805</t>
  </si>
  <si>
    <t>RIWRR_20110730_031043</t>
  </si>
  <si>
    <t>RIWRR_20110730_040737</t>
  </si>
  <si>
    <t>RIWRR_20110730_050329</t>
  </si>
  <si>
    <t>RIWRR_20110730_050756</t>
  </si>
  <si>
    <t>RIWRR_20110730_053427</t>
  </si>
  <si>
    <t>RIWRR_20110730_053616</t>
  </si>
  <si>
    <t>HOCRR_20110728_212937</t>
  </si>
  <si>
    <t>HOCRR_20110728_212945</t>
  </si>
  <si>
    <t>HOCRR_20110728_220018</t>
  </si>
  <si>
    <t>HOCRR_20110728_220025</t>
  </si>
  <si>
    <t>HOCRR_20110728_220032</t>
  </si>
  <si>
    <t>HOCRR_20110728_220239</t>
  </si>
  <si>
    <t>HOCRR_20110728_025341</t>
  </si>
  <si>
    <t>HOCRR_20110728_031725</t>
  </si>
  <si>
    <t>HOCRR_20110728_044155</t>
  </si>
  <si>
    <t>HOCRR_20110728_045155</t>
  </si>
  <si>
    <t>HOCRR_20110728_045526</t>
  </si>
  <si>
    <t>HOCRR_20110729_213246</t>
  </si>
  <si>
    <t>HOCRR_20110729_053844</t>
  </si>
  <si>
    <t>HOCRR_20110729_053946</t>
  </si>
  <si>
    <t>HOCRR_20110729_054721</t>
  </si>
  <si>
    <t>HOCRR_20110730_211629</t>
  </si>
  <si>
    <t>HOCRR_20110730_212917</t>
  </si>
  <si>
    <t>HOCRR_20110730_214708</t>
  </si>
  <si>
    <t>HOCRR_20110730_225932</t>
  </si>
  <si>
    <t>HOCRR_20110730_234659</t>
  </si>
  <si>
    <t>HOCRR_20110730_235814</t>
  </si>
  <si>
    <t>HOCRR_20110730_001140</t>
  </si>
  <si>
    <t>HOCRR_20110730_030256</t>
  </si>
  <si>
    <t>HOCRR_20110730_030304</t>
  </si>
  <si>
    <t>HOCRR_20110730_030314</t>
  </si>
  <si>
    <t>HOCRR_20110730_030325</t>
  </si>
  <si>
    <t>HOCRR_20110730_032430</t>
  </si>
  <si>
    <t>HOCRR_20110730_033843</t>
  </si>
  <si>
    <t>HOCRR_20110730_034202</t>
  </si>
  <si>
    <t>HOCRR_20110730_034657</t>
  </si>
  <si>
    <t>HOCRR_20110730_034921</t>
  </si>
  <si>
    <t>HOCRR_20110730_034956</t>
  </si>
  <si>
    <t>HOCRR_20110730_043307</t>
  </si>
  <si>
    <t>HOCRR_20110730_043413</t>
  </si>
  <si>
    <t>HOCRR_20110730_043735</t>
  </si>
  <si>
    <t>HOCRR_20110730_043832</t>
  </si>
  <si>
    <t>HOCRR_20110730_045155</t>
  </si>
  <si>
    <t>HOCRR_20110730_045310</t>
  </si>
  <si>
    <t>HOCRR_20110730_050442</t>
  </si>
  <si>
    <t>HOCRR_20110730_052021</t>
  </si>
  <si>
    <t>HOCRR_20110730_054258</t>
  </si>
  <si>
    <t>HOCRR_20110730_054550</t>
  </si>
  <si>
    <t>HOCRR_20110730_054812</t>
  </si>
  <si>
    <t>HOCRP_20110728_205258</t>
  </si>
  <si>
    <t>HOCRP_20110728_205953</t>
  </si>
  <si>
    <t>HOCRP_20110728_210553</t>
  </si>
  <si>
    <t>HOCRP_20110728_210602</t>
  </si>
  <si>
    <t>HOCRP_20110728_210614</t>
  </si>
  <si>
    <t>HOCRP_20110728_210620</t>
  </si>
  <si>
    <t>HOCRP_20110728_210647</t>
  </si>
  <si>
    <t>HOCRP_20110728_210656</t>
  </si>
  <si>
    <t>HOCRP_20110728_210705</t>
  </si>
  <si>
    <t>HOCRP_20110728_210718</t>
  </si>
  <si>
    <t>HOCRP_20110728_210727</t>
  </si>
  <si>
    <t>HOCRP_20110728_210746</t>
  </si>
  <si>
    <t>HOCRP_20110728_211028</t>
  </si>
  <si>
    <t>HOCRP_20110728_211119</t>
  </si>
  <si>
    <t>HOCRP_20110728_211533</t>
  </si>
  <si>
    <t>HOCRP_20110728_211702</t>
  </si>
  <si>
    <t>HOCRP_20110728_211710</t>
  </si>
  <si>
    <t>HOCRP_20110728_211730</t>
  </si>
  <si>
    <t>HOCRP_20110728_211741</t>
  </si>
  <si>
    <t>HOCRP_20110728_211807</t>
  </si>
  <si>
    <t>HOCRP_20110728_211834</t>
  </si>
  <si>
    <t>HOCRP_20110728_211843</t>
  </si>
  <si>
    <t>HOCRP_20110728_211858</t>
  </si>
  <si>
    <t>HOCRP_20110728_211908</t>
  </si>
  <si>
    <t>HOCRP_20110728_211936</t>
  </si>
  <si>
    <t>HOCRP_20110728_212010</t>
  </si>
  <si>
    <t>HOCRP_20110728_212019</t>
  </si>
  <si>
    <t>HOCRP_20110728_212304</t>
  </si>
  <si>
    <t>HOCRP_20110728_212414</t>
  </si>
  <si>
    <t>HOCRP_20110728_212530</t>
  </si>
  <si>
    <t>HOCRP_20110728_212641</t>
  </si>
  <si>
    <t>HOCRP_20110728_212821</t>
  </si>
  <si>
    <t>HOCRP_20110728_213030</t>
  </si>
  <si>
    <t>HOCRP_20110728_213257</t>
  </si>
  <si>
    <t>HOCRP_20110728_213307</t>
  </si>
  <si>
    <t>HOCRP_20110728_213451</t>
  </si>
  <si>
    <t>HOCRP_20110728_213731</t>
  </si>
  <si>
    <t>HOCRP_20110728_213756</t>
  </si>
  <si>
    <t>HOCRP_20110728_213811</t>
  </si>
  <si>
    <t>HOCRP_20110728_213832</t>
  </si>
  <si>
    <t>HOCRP_20110728_214037</t>
  </si>
  <si>
    <t>HOCRP_20110728_214051</t>
  </si>
  <si>
    <t>HOCRP_20110728_214259</t>
  </si>
  <si>
    <t>HOCRP_20110728_214506</t>
  </si>
  <si>
    <t>HOCRP_20110728_214828</t>
  </si>
  <si>
    <t>HOCRP_20110728_214920</t>
  </si>
  <si>
    <t>HOCRP_20110728_215053</t>
  </si>
  <si>
    <t>HOCRP_20110728_215416</t>
  </si>
  <si>
    <t>HOCRP_20110728_215524</t>
  </si>
  <si>
    <t>HOCRP_20110728_220548</t>
  </si>
  <si>
    <t>HOCRP_20110728_220642</t>
  </si>
  <si>
    <t>HOCRP_20110728_220736</t>
  </si>
  <si>
    <t>HOCRP_20110728_220818</t>
  </si>
  <si>
    <t>HOCRP_20110728_220922</t>
  </si>
  <si>
    <t>HOCRP_20110728_221207</t>
  </si>
  <si>
    <t>HOCRP_20110728_221446</t>
  </si>
  <si>
    <t>HOCRP_20110728_221830</t>
  </si>
  <si>
    <t>HOCRP_20110728_222619</t>
  </si>
  <si>
    <t>HOCRP_20110728_222915</t>
  </si>
  <si>
    <t>HOCRP_20110728_222947</t>
  </si>
  <si>
    <t>HOCRP_20110728_223038</t>
  </si>
  <si>
    <t>HOCRP_20110728_223217</t>
  </si>
  <si>
    <t>HOCRP_20110728_225320</t>
  </si>
  <si>
    <t>HOCRP_20110728_225351</t>
  </si>
  <si>
    <t>HOCRP_20110728_225634</t>
  </si>
  <si>
    <t>HOCRP_20110728_225923</t>
  </si>
  <si>
    <t>HOCRP_20110728_231803</t>
  </si>
  <si>
    <t>HOCRP_20110728_232141</t>
  </si>
  <si>
    <t>HOCRP_20110728_233735</t>
  </si>
  <si>
    <t>HOCRP_20110728_234333</t>
  </si>
  <si>
    <t>HOCRP_20110728_234447</t>
  </si>
  <si>
    <t>HOCRP_20110728_234652</t>
  </si>
  <si>
    <t>HOCRP_20110728_235258</t>
  </si>
  <si>
    <t>HOCRP_20110728_000059</t>
  </si>
  <si>
    <t>HOCRP_20110728_004131</t>
  </si>
  <si>
    <t>HOCRP_20110728_004417</t>
  </si>
  <si>
    <t>HOCRP_20110728_010452</t>
  </si>
  <si>
    <t>HOCRP_20110728_023610</t>
  </si>
  <si>
    <t>HOCRP_20110728_024833</t>
  </si>
  <si>
    <t>HOCRP_20110728_024843</t>
  </si>
  <si>
    <t>HOCRP_20110728_025154</t>
  </si>
  <si>
    <t>HOCRP_20110728_025243</t>
  </si>
  <si>
    <t>HOCRP_20110728_030433</t>
  </si>
  <si>
    <t>HOCRP_20110728_030744</t>
  </si>
  <si>
    <t>HOCRP_20110728_033430</t>
  </si>
  <si>
    <t>HOCRP_20110728_034425</t>
  </si>
  <si>
    <t>HOCRP_20110728_035002</t>
  </si>
  <si>
    <t>HOCRP_20110728_035604</t>
  </si>
  <si>
    <t>HOCRP_20110728_035722</t>
  </si>
  <si>
    <t>HOCRP_20110728_041333</t>
  </si>
  <si>
    <t>HOCRP_20110728_044704</t>
  </si>
  <si>
    <t>HOCRP_20110728_050335</t>
  </si>
  <si>
    <t>HOCRP_20110728_050605</t>
  </si>
  <si>
    <t>HOCRP_20110728_050857</t>
  </si>
  <si>
    <t>HOCRP_20110728_050924</t>
  </si>
  <si>
    <t>HOCRP_20110728_051306</t>
  </si>
  <si>
    <t>HOCRP_20110728_051350</t>
  </si>
  <si>
    <t>HOCRP_20110728_051634</t>
  </si>
  <si>
    <t>HOCRP_20110728_051928</t>
  </si>
  <si>
    <t>HOCRP_20110728_051945</t>
  </si>
  <si>
    <t>HOCRP_20110728_051951</t>
  </si>
  <si>
    <t>HOCRP_20110728_052419</t>
  </si>
  <si>
    <t>HOCRP_20110728_053130</t>
  </si>
  <si>
    <t>HOCRP_20110728_053220</t>
  </si>
  <si>
    <t>HOCRP_20110728_053345</t>
  </si>
  <si>
    <t>HOCRP_20110729_203823</t>
  </si>
  <si>
    <t>HOCRP_20110729_203906</t>
  </si>
  <si>
    <t>HOCRP_20110729_204958</t>
  </si>
  <si>
    <t>HOCRP_20110729_205143</t>
  </si>
  <si>
    <t>HOCRP_20110729_205600</t>
  </si>
  <si>
    <t>HOCRP_20110729_205711</t>
  </si>
  <si>
    <t>HOCRP_20110729_205804</t>
  </si>
  <si>
    <t>HOCRP_20110729_210117</t>
  </si>
  <si>
    <t>HOCRP_20110729_210136</t>
  </si>
  <si>
    <t>HOCRP_20110729_210202</t>
  </si>
  <si>
    <t>HOCRP_20110729_210219</t>
  </si>
  <si>
    <t>HOCRP_20110729_210256</t>
  </si>
  <si>
    <t>HOCRP_20110729_210315</t>
  </si>
  <si>
    <t>HOCRP_20110729_210421</t>
  </si>
  <si>
    <t>HOCRP_20110729_210433</t>
  </si>
  <si>
    <t>HOCRP_20110729_210457</t>
  </si>
  <si>
    <t>HOCRP_20110729_210552</t>
  </si>
  <si>
    <t>HOCRP_20110729_210634</t>
  </si>
  <si>
    <t>HOCRP_20110729_210641</t>
  </si>
  <si>
    <t>HOCRP_20110729_210650</t>
  </si>
  <si>
    <t>HOCRP_20110729_210859</t>
  </si>
  <si>
    <t>HOCRP_20110729_211324</t>
  </si>
  <si>
    <t>HOCRP_20110729_211523</t>
  </si>
  <si>
    <t>HOCRP_20110729_211530</t>
  </si>
  <si>
    <t>HOCRP_20110729_211705</t>
  </si>
  <si>
    <t>HOCRP_20110729_211714</t>
  </si>
  <si>
    <t>HOCRP_20110729_212053</t>
  </si>
  <si>
    <t>HOCRP_20110729_212109</t>
  </si>
  <si>
    <t>HOCRP_20110729_212130</t>
  </si>
  <si>
    <t>HOCRP_20110729_212220</t>
  </si>
  <si>
    <t>HOCRP_20110729_212235</t>
  </si>
  <si>
    <t>HOCRP_20110729_212242</t>
  </si>
  <si>
    <t>HOCRP_20110729_212249</t>
  </si>
  <si>
    <t>HOCRP_20110729_212300</t>
  </si>
  <si>
    <t>HOCRP_20110729_212313</t>
  </si>
  <si>
    <t>HOCRP_20110729_212401</t>
  </si>
  <si>
    <t>HOCRP_20110729_212449</t>
  </si>
  <si>
    <t>HOCRP_20110729_212612</t>
  </si>
  <si>
    <t>HOCRP_20110729_212624</t>
  </si>
  <si>
    <t>HOCRP_20110729_212713</t>
  </si>
  <si>
    <t>HOCRP_20110729_212732</t>
  </si>
  <si>
    <t>HOCRP_20110729_212744</t>
  </si>
  <si>
    <t>HOCRP_20110729_212808</t>
  </si>
  <si>
    <t>HOCRP_20110729_212939</t>
  </si>
  <si>
    <t>HOCRP_20110729_212948</t>
  </si>
  <si>
    <t>HOCRP_20110729_212954</t>
  </si>
  <si>
    <t>HOCRP_20110729_213009</t>
  </si>
  <si>
    <t>HOCRP_20110729_213047</t>
  </si>
  <si>
    <t>HOCRP_20110729_213054</t>
  </si>
  <si>
    <t>HOCRP_20110729_213140</t>
  </si>
  <si>
    <t>HOCRP_20110729_213152</t>
  </si>
  <si>
    <t>HOCRP_20110729_213211</t>
  </si>
  <si>
    <t>HOCRP_20110729_213238</t>
  </si>
  <si>
    <t>HOCRP_20110729_213253</t>
  </si>
  <si>
    <t>HOCRP_20110729_213323</t>
  </si>
  <si>
    <t>HOCRP_20110729_213355</t>
  </si>
  <si>
    <t>HOCRP_20110729_213402</t>
  </si>
  <si>
    <t>HOCRP_20110729_213452</t>
  </si>
  <si>
    <t>HOCRP_20110729_213500</t>
  </si>
  <si>
    <t>HOCRP_20110729_213508</t>
  </si>
  <si>
    <t>HOCRP_20110729_213555</t>
  </si>
  <si>
    <t>HOCRP_20110729_213637</t>
  </si>
  <si>
    <t>HOCRP_20110729_213737</t>
  </si>
  <si>
    <t>HOCRP_20110729_213847</t>
  </si>
  <si>
    <t>HOCRP_20110729_213930</t>
  </si>
  <si>
    <t>HOCRP_20110729_214015</t>
  </si>
  <si>
    <t>HOCRP_20110729_214343</t>
  </si>
  <si>
    <t>HOCRP_20110729_215121</t>
  </si>
  <si>
    <t>HOCRP_20110729_215455</t>
  </si>
  <si>
    <t>HOCRP_20110729_220126</t>
  </si>
  <si>
    <t>HOCRP_20110729_220218</t>
  </si>
  <si>
    <t>HOCRP_20110729_220257</t>
  </si>
  <si>
    <t>HOCRP_20110729_221024</t>
  </si>
  <si>
    <t>HOCRP_20110729_221543</t>
  </si>
  <si>
    <t>HOCRP_20110729_221641</t>
  </si>
  <si>
    <t>HOCRP_20110729_221654</t>
  </si>
  <si>
    <t>HOCRP_20110729_221705</t>
  </si>
  <si>
    <t>HOCRP_20110729_221824</t>
  </si>
  <si>
    <t>HOCRP_20110729_222240</t>
  </si>
  <si>
    <t>HOCRP_20110729_222836</t>
  </si>
  <si>
    <t>HOCRP_20110729_223023</t>
  </si>
  <si>
    <t>HOCRP_20110729_223214</t>
  </si>
  <si>
    <t>HOCRP_20110729_223556</t>
  </si>
  <si>
    <t>HOCRP_20110729_224130</t>
  </si>
  <si>
    <t>HOCRP_20110729_225409</t>
  </si>
  <si>
    <t>HOCRP_20110729_230701</t>
  </si>
  <si>
    <t>HOCRP_20110729_231123</t>
  </si>
  <si>
    <t>HOCRP_20110729_231402</t>
  </si>
  <si>
    <t>HOCRP_20110729_231417</t>
  </si>
  <si>
    <t>HOCRP_20110729_231933</t>
  </si>
  <si>
    <t>HOCRP_20110729_232109</t>
  </si>
  <si>
    <t>HOCRP_20110729_232120</t>
  </si>
  <si>
    <t>HOCRP_20110729_232651</t>
  </si>
  <si>
    <t>HOCRP_20110729_232738</t>
  </si>
  <si>
    <t>HOCRP_20110729_232847</t>
  </si>
  <si>
    <t>HOCRP_20110729_233040</t>
  </si>
  <si>
    <t>HOCRP_20110729_233105</t>
  </si>
  <si>
    <t>HOCRP_20110729_000844</t>
  </si>
  <si>
    <t>HOCRP_20110729_001433</t>
  </si>
  <si>
    <t>HOCRP_20110729_001543</t>
  </si>
  <si>
    <t>HOCRP_20110729_002827</t>
  </si>
  <si>
    <t>HOCRP_20110729_002842</t>
  </si>
  <si>
    <t>HOCRP_20110729_003511</t>
  </si>
  <si>
    <t>HOCRP_20110729_003754</t>
  </si>
  <si>
    <t>HOCRP_20110729_003807</t>
  </si>
  <si>
    <t>HOCRP_20110729_005257</t>
  </si>
  <si>
    <t>HOCRP_20110729_005300</t>
  </si>
  <si>
    <t>HOCRP_20110729_005525</t>
  </si>
  <si>
    <t>HOCRP_20110729_011032</t>
  </si>
  <si>
    <t>HOCRP_20110729_013951</t>
  </si>
  <si>
    <t>HOCRP_20110729_014341</t>
  </si>
  <si>
    <t>HOCRP_20110729_014410</t>
  </si>
  <si>
    <t>HOCRP_20110729_020938</t>
  </si>
  <si>
    <t>HOCRP_20110729_021027</t>
  </si>
  <si>
    <t>HOCRP_20110729_021337</t>
  </si>
  <si>
    <t>HOCRP_20110729_022803</t>
  </si>
  <si>
    <t>HOCRP_20110729_023039</t>
  </si>
  <si>
    <t>HOCRP_20110729_023616</t>
  </si>
  <si>
    <t>HOCRP_20110729_025108</t>
  </si>
  <si>
    <t>HOCRP_20110729_025117</t>
  </si>
  <si>
    <t>HOCRP_20110729_030818</t>
  </si>
  <si>
    <t>HOCRP_20110729_032554</t>
  </si>
  <si>
    <t>HOCRP_20110729_032603</t>
  </si>
  <si>
    <t>HOCRP_20110729_032840</t>
  </si>
  <si>
    <t>HOCRP_20110729_032907</t>
  </si>
  <si>
    <t>HOCRP_20110729_032917</t>
  </si>
  <si>
    <t>HOCRP_20110729_033309</t>
  </si>
  <si>
    <t>HOCRP_20110729_035601</t>
  </si>
  <si>
    <t>HOCRP_20110729_043123</t>
  </si>
  <si>
    <t>HOCRP_20110729_043618</t>
  </si>
  <si>
    <t>HOCRP_20110729_043746</t>
  </si>
  <si>
    <t>HOCRP_20110729_044700</t>
  </si>
  <si>
    <t>HOCRP_20110729_044853</t>
  </si>
  <si>
    <t>HOCRP_20110729_045826</t>
  </si>
  <si>
    <t>HOCRP_20110729_050445</t>
  </si>
  <si>
    <t>HOCRP_20110729_050618</t>
  </si>
  <si>
    <t>HOCRP_20110729_050910</t>
  </si>
  <si>
    <t>HOCRP_20110729_050931</t>
  </si>
  <si>
    <t>HOCRP_20110729_050948</t>
  </si>
  <si>
    <t>HOCRP_20110729_051104</t>
  </si>
  <si>
    <t>HOCRP_20110729_051600</t>
  </si>
  <si>
    <t>HOCRP_20110729_051645</t>
  </si>
  <si>
    <t>HOCRP_20110729_051741</t>
  </si>
  <si>
    <t>HOCRP_20110729_052014</t>
  </si>
  <si>
    <t>HOCRP_20110729_052036</t>
  </si>
  <si>
    <t>HOCRP_20110729_052047</t>
  </si>
  <si>
    <t>HOCRP_20110729_052059</t>
  </si>
  <si>
    <t>HOCRP_20110729_052110</t>
  </si>
  <si>
    <t>HOCRP_20110729_052119</t>
  </si>
  <si>
    <t>HOCRP_20110729_052251</t>
  </si>
  <si>
    <t>HOCRP_20110729_052854</t>
  </si>
  <si>
    <t>HOCRP_20110729_053530</t>
  </si>
  <si>
    <t>HOCRP_20110729_053634</t>
  </si>
  <si>
    <t>HOCRP_20110729_055504</t>
  </si>
  <si>
    <t>HOCRP_20110729_055557</t>
  </si>
  <si>
    <t>HOCRP_20110729_055723</t>
  </si>
  <si>
    <t>HOCRP_20110730_204714</t>
  </si>
  <si>
    <t>HOCRP_20110730_205429</t>
  </si>
  <si>
    <t>HOCRP_20110730_205548</t>
  </si>
  <si>
    <t>HOCRP_20110730_205738</t>
  </si>
  <si>
    <t>HOCRP_20110730_205913</t>
  </si>
  <si>
    <t>HOCRP_20110730_210054</t>
  </si>
  <si>
    <t>HOCRP_20110730_210104</t>
  </si>
  <si>
    <t>HOCRP_20110730_210354</t>
  </si>
  <si>
    <t>HOCRP_20110730_210424</t>
  </si>
  <si>
    <t>HOCRP_20110730_210449</t>
  </si>
  <si>
    <t>HOCRP_20110730_210534</t>
  </si>
  <si>
    <t>HOCRP_20110730_210744</t>
  </si>
  <si>
    <t>HOCRP_20110730_210920</t>
  </si>
  <si>
    <t>HOCRP_20110730_211037</t>
  </si>
  <si>
    <t>HOCRP_20110730_211046</t>
  </si>
  <si>
    <t>HOCRP_20110730_211425</t>
  </si>
  <si>
    <t>HOCRP_20110730_211509</t>
  </si>
  <si>
    <t>HOCRP_20110730_211540</t>
  </si>
  <si>
    <t>HOCRP_20110730_211551</t>
  </si>
  <si>
    <t>HOCRP_20110730_211615</t>
  </si>
  <si>
    <t>HOCRP_20110730_212257</t>
  </si>
  <si>
    <t>HOCRP_20110730_212348</t>
  </si>
  <si>
    <t>HOCRP_20110730_212400</t>
  </si>
  <si>
    <t>HOCRP_20110730_212411</t>
  </si>
  <si>
    <t>HOCRP_20110730_212456</t>
  </si>
  <si>
    <t>HOCRP_20110730_212636</t>
  </si>
  <si>
    <t>HOCRP_20110730_212935</t>
  </si>
  <si>
    <t>HOCRP_20110730_213014</t>
  </si>
  <si>
    <t>HOCRP_20110730_213024</t>
  </si>
  <si>
    <t>HOCRP_20110730_213034</t>
  </si>
  <si>
    <t>HOCRP_20110730_213046</t>
  </si>
  <si>
    <t>HOCRP_20110730_213104</t>
  </si>
  <si>
    <t>HOCRP_20110730_213153</t>
  </si>
  <si>
    <t>HOCRP_20110730_213220</t>
  </si>
  <si>
    <t>HOCRP_20110730_213233</t>
  </si>
  <si>
    <t>HOCRP_20110730_213248</t>
  </si>
  <si>
    <t>HOCRP_20110730_213257</t>
  </si>
  <si>
    <t>HOCRP_20110730_213333</t>
  </si>
  <si>
    <t>HOCRP_20110730_213351</t>
  </si>
  <si>
    <t>HOCRP_20110730_213403</t>
  </si>
  <si>
    <t>HOCRP_20110730_213933</t>
  </si>
  <si>
    <t>HOCRP_20110730_213947</t>
  </si>
  <si>
    <t>HOCRP_20110730_214143</t>
  </si>
  <si>
    <t>HOCRP_20110730_215318</t>
  </si>
  <si>
    <t>HOCRP_20110730_215602</t>
  </si>
  <si>
    <t>HOCRP_20110730_220717</t>
  </si>
  <si>
    <t>HOCRP_20110730_220927</t>
  </si>
  <si>
    <t>HOCRP_20110730_221206</t>
  </si>
  <si>
    <t>HOCRP_20110730_221318</t>
  </si>
  <si>
    <t>HOCRP_20110730_223150</t>
  </si>
  <si>
    <t>HOCRP_20110730_224450</t>
  </si>
  <si>
    <t>HOCRP_20110730_224723</t>
  </si>
  <si>
    <t>HOCRP_20110730_225014</t>
  </si>
  <si>
    <t>HOCRP_20110730_225716</t>
  </si>
  <si>
    <t>HOCRP_20110730_225851</t>
  </si>
  <si>
    <t>HOCRP_20110730_230315</t>
  </si>
  <si>
    <t>HOCRP_20110730_230506</t>
  </si>
  <si>
    <t>HOCRP_20110730_233245</t>
  </si>
  <si>
    <t>HOCRP_20110730_233304</t>
  </si>
  <si>
    <t>HOCRP_20110730_233419</t>
  </si>
  <si>
    <t>HOCRP_20110730_235129</t>
  </si>
  <si>
    <t>HOCRP_20110730_000236</t>
  </si>
  <si>
    <t>HOCRP_20110730_001839</t>
  </si>
  <si>
    <t>HOCRP_20110730_001850</t>
  </si>
  <si>
    <t>HOCRP_20110730_003350</t>
  </si>
  <si>
    <t>HOCRP_20110730_005405</t>
  </si>
  <si>
    <t>HOCRP_20110730_005444</t>
  </si>
  <si>
    <t>HOCRP_20110730_014857</t>
  </si>
  <si>
    <t>HOCRP_20110730_021626</t>
  </si>
  <si>
    <t>HOCRP_20110730_022754</t>
  </si>
  <si>
    <t>HOCRP_20110730_023626</t>
  </si>
  <si>
    <t>HOCRP_20110730_023757</t>
  </si>
  <si>
    <t>HOCRP_20110730_024112</t>
  </si>
  <si>
    <t>HOCRP_20110730_024246</t>
  </si>
  <si>
    <t>HOCRP_20110730_025637</t>
  </si>
  <si>
    <t>HOCRP_20110730_025650</t>
  </si>
  <si>
    <t>HOCRP_20110730_025946</t>
  </si>
  <si>
    <t>HOCRP_20110730_030246</t>
  </si>
  <si>
    <t>HOCRP_20110730_030256</t>
  </si>
  <si>
    <t>HOCRP_20110730_030304</t>
  </si>
  <si>
    <t>HOCRP_20110730_030320</t>
  </si>
  <si>
    <t>HOCRP_20110730_031946</t>
  </si>
  <si>
    <t>HOCRP_20110730_033003</t>
  </si>
  <si>
    <t>HOCRP_20110730_033016</t>
  </si>
  <si>
    <t>HOCRP_20110730_034443</t>
  </si>
  <si>
    <t>HOCRP_20110730_040708</t>
  </si>
  <si>
    <t>HOCRP_20110730_041156</t>
  </si>
  <si>
    <t>HOCRP_20110730_041340</t>
  </si>
  <si>
    <t>HOCRP_20110730_041829</t>
  </si>
  <si>
    <t>HOCRP_20110730_042540</t>
  </si>
  <si>
    <t>HOCRP_20110730_043227</t>
  </si>
  <si>
    <t>HOCRP_20110730_043324</t>
  </si>
  <si>
    <t>HOCRP_20110730_043911</t>
  </si>
  <si>
    <t>HOCRP_20110730_044218</t>
  </si>
  <si>
    <t>HOCRP_20110730_044657</t>
  </si>
  <si>
    <t>HOCRP_20110730_045248</t>
  </si>
  <si>
    <t>HOCRP_20110730_050248</t>
  </si>
  <si>
    <t>HOCRP_20110730_050541</t>
  </si>
  <si>
    <t>HOCRP_20110730_051136</t>
  </si>
  <si>
    <t>HOCRP_20110730_051845</t>
  </si>
  <si>
    <t>HOCRP_20110730_052459</t>
  </si>
  <si>
    <t>HOCRP_20110730_052511</t>
  </si>
  <si>
    <t>HOCRP_20110730_053149</t>
  </si>
  <si>
    <t>COLAR_20110728_052740</t>
  </si>
  <si>
    <t>COLAR_20110730_043813</t>
  </si>
  <si>
    <t>CLAMX_20110803_212209</t>
  </si>
  <si>
    <t>CLAMX_20110803_214805</t>
  </si>
  <si>
    <t>CLAMX_20110803_002620</t>
  </si>
  <si>
    <t>CLAMX_20110803_022959</t>
  </si>
  <si>
    <t>CLAMX_20110803_023530</t>
  </si>
  <si>
    <t>CLAMX_20110803_024118</t>
  </si>
  <si>
    <t>CLAMX_20110803_033501</t>
  </si>
  <si>
    <t>CLAMX_20110803_033848</t>
  </si>
  <si>
    <t>CLAMX_20110803_042001</t>
  </si>
  <si>
    <t>CLAMX_20110803_052315</t>
  </si>
  <si>
    <t>CLAMX_20110804_234229</t>
  </si>
  <si>
    <t>CLAMX_20110804_042129</t>
  </si>
  <si>
    <t>CLAMX_20110804_044015</t>
  </si>
  <si>
    <t>CLAMX_20110804_044547</t>
  </si>
  <si>
    <t>CLAMX_20110805_211521</t>
  </si>
  <si>
    <t>CLAMX_20110805_023019</t>
  </si>
  <si>
    <t>CLAMX_20110805_034347</t>
  </si>
  <si>
    <t>CLAMX_20110805_044424</t>
  </si>
  <si>
    <t>CLAMR_20110803_205720</t>
  </si>
  <si>
    <t>CLAMR_20110803_210153</t>
  </si>
  <si>
    <t>CLAMR_20110803_210251</t>
  </si>
  <si>
    <t>CLAMR_20110803_210348</t>
  </si>
  <si>
    <t>CLAMR_20110803_210403</t>
  </si>
  <si>
    <t>CLAMR_20110803_210425</t>
  </si>
  <si>
    <t>CLAMR_20110803_210440</t>
  </si>
  <si>
    <t>CLAMR_20110803_210518</t>
  </si>
  <si>
    <t>CLAMR_20110803_210700</t>
  </si>
  <si>
    <t>CLAMR_20110803_210759</t>
  </si>
  <si>
    <t>CLAMR_20110803_210845</t>
  </si>
  <si>
    <t>CLAMR_20110803_211003</t>
  </si>
  <si>
    <t>CLAMR_20110803_212006</t>
  </si>
  <si>
    <t>CLAMR_20110803_212022</t>
  </si>
  <si>
    <t>CLAMR_20110803_212151</t>
  </si>
  <si>
    <t>CLAMR_20110803_212208</t>
  </si>
  <si>
    <t>CLAMR_20110803_212603</t>
  </si>
  <si>
    <t>CLAMR_20110803_212633</t>
  </si>
  <si>
    <t>CLAMR_20110803_213733</t>
  </si>
  <si>
    <t>CLAMR_20110803_213841</t>
  </si>
  <si>
    <t>CLAMR_20110803_214759</t>
  </si>
  <si>
    <t>CLAMR_20110803_022959</t>
  </si>
  <si>
    <t>CLAMR_20110803_023530</t>
  </si>
  <si>
    <t>CLAMR_20110803_024118</t>
  </si>
  <si>
    <t>CLAMR_20110803_033849</t>
  </si>
  <si>
    <t>CLAMR_20110803_042001</t>
  </si>
  <si>
    <t>CLAMR_20110803_043318</t>
  </si>
  <si>
    <t>CLAMR_20110803_052315</t>
  </si>
  <si>
    <t>CLAMR_20110804_213448</t>
  </si>
  <si>
    <t>CLAMR_20110804_234230</t>
  </si>
  <si>
    <t>CLAMR_20110804_042130</t>
  </si>
  <si>
    <t>CLAMR_20110804_044548</t>
  </si>
  <si>
    <t>CLAMR_20110804_050024</t>
  </si>
  <si>
    <t>CLAMR_20110804_050459</t>
  </si>
  <si>
    <t>CLAMR_20110805_204050</t>
  </si>
  <si>
    <t>CLAMR_20110805_204309</t>
  </si>
  <si>
    <t>CLAMR_20110805_205100</t>
  </si>
  <si>
    <t>CLAMR_20110805_205319</t>
  </si>
  <si>
    <t>CLAMR_20110805_205357</t>
  </si>
  <si>
    <t>CLAMR_20110805_205433</t>
  </si>
  <si>
    <t>CLAMR_20110805_205538</t>
  </si>
  <si>
    <t>CLAMR_20110805_205657</t>
  </si>
  <si>
    <t>CLAMR_20110805_205713</t>
  </si>
  <si>
    <t>CLAMR_20110805_205836</t>
  </si>
  <si>
    <t>CLAMR_20110805_205909</t>
  </si>
  <si>
    <t>CLAMR_20110805_210015</t>
  </si>
  <si>
    <t>CLAMR_20110805_210055</t>
  </si>
  <si>
    <t>CLAMR_20110805_210319</t>
  </si>
  <si>
    <t>CLAMR_20110805_210409</t>
  </si>
  <si>
    <t>CLAMR_20110805_210421</t>
  </si>
  <si>
    <t>CLAMR_20110805_210437</t>
  </si>
  <si>
    <t>CLAMR_20110805_210458</t>
  </si>
  <si>
    <t>CLAMR_20110805_210556</t>
  </si>
  <si>
    <t>CLAMR_20110805_210605</t>
  </si>
  <si>
    <t>CLAMR_20110805_210615</t>
  </si>
  <si>
    <t>CLAMR_20110805_210635</t>
  </si>
  <si>
    <t>CLAMR_20110805_210650</t>
  </si>
  <si>
    <t>CLAMR_20110805_210711</t>
  </si>
  <si>
    <t>CLAMR_20110805_210729</t>
  </si>
  <si>
    <t>CLAMR_20110805_210816</t>
  </si>
  <si>
    <t>CLAMR_20110805_210826</t>
  </si>
  <si>
    <t>CLAMR_20110805_210855</t>
  </si>
  <si>
    <t>CLAMR_20110805_210924</t>
  </si>
  <si>
    <t>CLAMR_20110805_210941</t>
  </si>
  <si>
    <t>CLAMR_20110805_211053</t>
  </si>
  <si>
    <t>CLAMR_20110805_211109</t>
  </si>
  <si>
    <t>CLAMR_20110805_211235</t>
  </si>
  <si>
    <t>CLAMR_20110805_211310</t>
  </si>
  <si>
    <t>CLAMR_20110805_211335</t>
  </si>
  <si>
    <t>CLAMR_20110805_211348</t>
  </si>
  <si>
    <t>CLAMR_20110805_211444</t>
  </si>
  <si>
    <t>CLAMR_20110805_211519</t>
  </si>
  <si>
    <t>CLAMR_20110805_211721</t>
  </si>
  <si>
    <t>CLAMR_20110805_234437</t>
  </si>
  <si>
    <t>CLAMR_20110805_235140</t>
  </si>
  <si>
    <t>CLAMR_20110805_020530</t>
  </si>
  <si>
    <t>CLAMR_20110805_044425</t>
  </si>
  <si>
    <t>CLAMR_20110805_052637</t>
  </si>
  <si>
    <t>CLAMR_20110805_053436</t>
  </si>
  <si>
    <t>COHOR_20110803_204258</t>
  </si>
  <si>
    <t>COHOR_20110803_204901</t>
  </si>
  <si>
    <t>COHOR_20110803_212712</t>
  </si>
  <si>
    <t>COHOR_20110803_215455</t>
  </si>
  <si>
    <t>COHOR_20110803_215701</t>
  </si>
  <si>
    <t>COHOR_20110803_235801</t>
  </si>
  <si>
    <t>COHOR_20110803_235947</t>
  </si>
  <si>
    <t>COHOR_20110803_003353</t>
  </si>
  <si>
    <t>COHOR_20110803_004703</t>
  </si>
  <si>
    <t>COHOR_20110803_013159</t>
  </si>
  <si>
    <t>COHOR_20110803_013429</t>
  </si>
  <si>
    <t>COHOR_20110803_020657</t>
  </si>
  <si>
    <t>COHOR_20110803_024045</t>
  </si>
  <si>
    <t>COHOR_20110803_031515</t>
  </si>
  <si>
    <t>COHOR_20110803_033559</t>
  </si>
  <si>
    <t>COHOR_20110803_034555</t>
  </si>
  <si>
    <t>COHOR_20110803_034832</t>
  </si>
  <si>
    <t>COHOR_20110803_040522</t>
  </si>
  <si>
    <t>COHOR_20110803_040902</t>
  </si>
  <si>
    <t>COHOR_20110803_041532</t>
  </si>
  <si>
    <t>COHOR_20110803_042258</t>
  </si>
  <si>
    <t>COHOR_20110803_043356</t>
  </si>
  <si>
    <t>COHOR_20110803_043901</t>
  </si>
  <si>
    <t>COHOR_20110803_045024</t>
  </si>
  <si>
    <t>COHOR_20110803_045228</t>
  </si>
  <si>
    <t>COHOR_20110803_050503</t>
  </si>
  <si>
    <t>COHOR_20110803_051327</t>
  </si>
  <si>
    <t>COHOR_20110803_051736</t>
  </si>
  <si>
    <t>COHOR_20110803_051907</t>
  </si>
  <si>
    <t>COHOR_20110803_051923</t>
  </si>
  <si>
    <t>COHOR_20110803_051936</t>
  </si>
  <si>
    <t>COHOR_20110803_052047</t>
  </si>
  <si>
    <t>COHOR_20110803_053011</t>
  </si>
  <si>
    <t>COHOR_20110803_053101</t>
  </si>
  <si>
    <t>COHOR_20110803_053126</t>
  </si>
  <si>
    <t>COHOR_20110803_053318</t>
  </si>
  <si>
    <t>COHOR_20110803_053441</t>
  </si>
  <si>
    <t>COHOR_20110803_053511</t>
  </si>
  <si>
    <t>COHOR_20110803_053529</t>
  </si>
  <si>
    <t>COHOR_20110803_054057</t>
  </si>
  <si>
    <t>COHOR_20110803_054115</t>
  </si>
  <si>
    <t>COHOR_20110803_054157</t>
  </si>
  <si>
    <t>COHOR_20110803_054454</t>
  </si>
  <si>
    <t>COHOR_20110803_054523</t>
  </si>
  <si>
    <t>COHOR_20110803_054900</t>
  </si>
  <si>
    <t>COHOR_20110803_055711</t>
  </si>
  <si>
    <t>COHOR_20110804_211401</t>
  </si>
  <si>
    <t>COHOR_20110804_212440</t>
  </si>
  <si>
    <t>COHOR_20110804_233357</t>
  </si>
  <si>
    <t>COHOR_20110804_000323</t>
  </si>
  <si>
    <t>COHOR_20110804_001319</t>
  </si>
  <si>
    <t>COHOR_20110804_005239</t>
  </si>
  <si>
    <t>COHOR_20110804_005509</t>
  </si>
  <si>
    <t>COHOR_20110804_010333</t>
  </si>
  <si>
    <t>COHOR_20110804_020427</t>
  </si>
  <si>
    <t>COHOR_20110804_021314</t>
  </si>
  <si>
    <t>COHOR_20110804_021427</t>
  </si>
  <si>
    <t>COHOR_20110804_022705</t>
  </si>
  <si>
    <t>COHOR_20110804_024138</t>
  </si>
  <si>
    <t>COHOR_20110804_032521</t>
  </si>
  <si>
    <t>COHOR_20110804_041131</t>
  </si>
  <si>
    <t>COHOR_20110804_042547</t>
  </si>
  <si>
    <t>COHOR_20110804_044332</t>
  </si>
  <si>
    <t>COHOR_20110804_045739</t>
  </si>
  <si>
    <t>COHOR_20110804_045819</t>
  </si>
  <si>
    <t>COHOR_20110804_045941</t>
  </si>
  <si>
    <t>COHOR_20110804_050721</t>
  </si>
  <si>
    <t>COHOR_20110804_051239</t>
  </si>
  <si>
    <t>COHOR_20110804_051512</t>
  </si>
  <si>
    <t>COHOR_20110804_051628</t>
  </si>
  <si>
    <t>COHOR_20110804_052216</t>
  </si>
  <si>
    <t>COHOR_20110804_052246</t>
  </si>
  <si>
    <t>COHOR_20110804_052310</t>
  </si>
  <si>
    <t>COHOR_20110804_052347</t>
  </si>
  <si>
    <t>COHOR_20110804_052912</t>
  </si>
  <si>
    <t>COHOR_20110804_053321</t>
  </si>
  <si>
    <t>COHOR_20110804_053521</t>
  </si>
  <si>
    <t>COHOR_20110804_053713</t>
  </si>
  <si>
    <t>COHOR_20110804_053949</t>
  </si>
  <si>
    <t>COHOR_20110804_054031</t>
  </si>
  <si>
    <t>COHOR_20110804_054241</t>
  </si>
  <si>
    <t>COHOR_20110804_054330</t>
  </si>
  <si>
    <t>COHOR_20110804_054455</t>
  </si>
  <si>
    <t>COHOR_20110804_054510</t>
  </si>
  <si>
    <t>COHOR_20110804_054756</t>
  </si>
  <si>
    <t>COHOR_20110804_055531</t>
  </si>
  <si>
    <t>COHOR_20110804_055603</t>
  </si>
  <si>
    <t>COHOR_20110804_055649</t>
  </si>
  <si>
    <t>COHOR_20110804_055737</t>
  </si>
  <si>
    <t>COHOR_20110804_055833</t>
  </si>
  <si>
    <t>COHOR_20110804_055901</t>
  </si>
  <si>
    <t>COHOR_20110805_204745</t>
  </si>
  <si>
    <t>COHOR_20110805_205658</t>
  </si>
  <si>
    <t>COHOR_20110805_210603</t>
  </si>
  <si>
    <t>COHOR_20110805_215409</t>
  </si>
  <si>
    <t>COHOR_20110805_225833</t>
  </si>
  <si>
    <t>COHOR_20110805_225940</t>
  </si>
  <si>
    <t>COHOR_20110805_230642</t>
  </si>
  <si>
    <t>COHOR_20110805_002540</t>
  </si>
  <si>
    <t>COHOR_20110805_003124</t>
  </si>
  <si>
    <t>COHOR_20110805_003753</t>
  </si>
  <si>
    <t>COHOR_20110805_004712</t>
  </si>
  <si>
    <t>COHOR_20110805_005425</t>
  </si>
  <si>
    <t>COHOR_20110805_011525</t>
  </si>
  <si>
    <t>COHOR_20110805_011756</t>
  </si>
  <si>
    <t>COHOR_20110805_012639</t>
  </si>
  <si>
    <t>COHOR_20110805_013647</t>
  </si>
  <si>
    <t>COHOR_20110805_022615</t>
  </si>
  <si>
    <t>COHOR_20110805_024427</t>
  </si>
  <si>
    <t>COHOR_20110805_030033</t>
  </si>
  <si>
    <t>COHOR_20110805_030843</t>
  </si>
  <si>
    <t>COHOR_20110805_034335</t>
  </si>
  <si>
    <t>COHOR_20110805_041036</t>
  </si>
  <si>
    <t>COHOR_20110805_043624</t>
  </si>
  <si>
    <t>COHOR_20110805_044819</t>
  </si>
  <si>
    <t>COHOR_20110805_045549</t>
  </si>
  <si>
    <t>COHOR_20110805_050209</t>
  </si>
  <si>
    <t>COHOR_20110805_050505</t>
  </si>
  <si>
    <t>COHOR_20110805_051234</t>
  </si>
  <si>
    <t>COHOR_20110805_051748</t>
  </si>
  <si>
    <t>COHOR_20110805_051754</t>
  </si>
  <si>
    <t>COHOR_20110805_052040</t>
  </si>
  <si>
    <t>COHOR_20110805_052049</t>
  </si>
  <si>
    <t>COHOR_20110805_052058</t>
  </si>
  <si>
    <t>COHOR_20110805_052617</t>
  </si>
  <si>
    <t>COHOR_20110805_053201</t>
  </si>
  <si>
    <t>COHOR_20110805_053345</t>
  </si>
  <si>
    <t>COHOR_20110805_053857</t>
  </si>
  <si>
    <t>COHOR_20110805_054502</t>
  </si>
  <si>
    <t>COHOR_20110805_054513</t>
  </si>
  <si>
    <t>COHOR_20110805_054524</t>
  </si>
  <si>
    <t>COHOR_20110805_054635</t>
  </si>
  <si>
    <t>COHOR_20110805_054733</t>
  </si>
  <si>
    <t>COHOR_20110805_054941</t>
  </si>
  <si>
    <t>COHOR_20110805_055052</t>
  </si>
  <si>
    <t>COHOR_20110805_055329</t>
  </si>
  <si>
    <t>COHOR_20110805_055601</t>
  </si>
  <si>
    <t>COHOR_20110805_055749</t>
  </si>
  <si>
    <t>COHOR_20110805_055804</t>
  </si>
  <si>
    <t>COHOP_20110803_204623</t>
  </si>
  <si>
    <t>COHOP_20110803_204929</t>
  </si>
  <si>
    <t>COHOP_20110803_204948</t>
  </si>
  <si>
    <t>COHOP_20110803_205117</t>
  </si>
  <si>
    <t>COHOP_20110803_205220</t>
  </si>
  <si>
    <t>COHOP_20110803_205251</t>
  </si>
  <si>
    <t>COHOP_20110803_205333</t>
  </si>
  <si>
    <t>COHOP_20110803_211107</t>
  </si>
  <si>
    <t>COHOP_20110803_212524</t>
  </si>
  <si>
    <t>COHOP_20110803_214427</t>
  </si>
  <si>
    <t>COHOP_20110803_215603</t>
  </si>
  <si>
    <t>COHOP_20110803_220227</t>
  </si>
  <si>
    <t>COHOP_20110803_220334</t>
  </si>
  <si>
    <t>COHOP_20110803_220857</t>
  </si>
  <si>
    <t>COHOP_20110803_221122</t>
  </si>
  <si>
    <t>COHOP_20110803_222410</t>
  </si>
  <si>
    <t>COHOP_20110803_224437</t>
  </si>
  <si>
    <t>COHOP_20110803_224522</t>
  </si>
  <si>
    <t>COHOP_20110803_224718</t>
  </si>
  <si>
    <t>COHOP_20110803_225252</t>
  </si>
  <si>
    <t>COHOP_20110803_225846</t>
  </si>
  <si>
    <t>COHOP_20110803_230205</t>
  </si>
  <si>
    <t>COHOP_20110803_230913</t>
  </si>
  <si>
    <t>COHOP_20110803_231308</t>
  </si>
  <si>
    <t>COHOP_20110803_231715</t>
  </si>
  <si>
    <t>COHOP_20110803_232123</t>
  </si>
  <si>
    <t>COHOP_20110803_232601</t>
  </si>
  <si>
    <t>COHOP_20110803_232807</t>
  </si>
  <si>
    <t>COHOP_20110803_000323</t>
  </si>
  <si>
    <t>COHOP_20110803_000937</t>
  </si>
  <si>
    <t>COHOP_20110803_001013</t>
  </si>
  <si>
    <t>COHOP_20110803_002443</t>
  </si>
  <si>
    <t>COHOP_20110803_003442</t>
  </si>
  <si>
    <t>COHOP_20110803_003548</t>
  </si>
  <si>
    <t>COHOP_20110803_003755</t>
  </si>
  <si>
    <t>COHOP_20110803_004042</t>
  </si>
  <si>
    <t>COHOP_20110803_004546</t>
  </si>
  <si>
    <t>COHOP_20110803_004816</t>
  </si>
  <si>
    <t>COHOP_20110803_005124</t>
  </si>
  <si>
    <t>COHOP_20110803_005441</t>
  </si>
  <si>
    <t>COHOP_20110803_010358</t>
  </si>
  <si>
    <t>COHOP_20110803_010510</t>
  </si>
  <si>
    <t>COHOP_20110803_011240</t>
  </si>
  <si>
    <t>COHOP_20110803_011420</t>
  </si>
  <si>
    <t>COHOP_20110803_011805</t>
  </si>
  <si>
    <t>COHOP_20110803_011919</t>
  </si>
  <si>
    <t>COHOP_20110803_011953</t>
  </si>
  <si>
    <t>COHOP_20110803_012210</t>
  </si>
  <si>
    <t>COHOP_20110803_013029</t>
  </si>
  <si>
    <t>COHOP_20110803_013340</t>
  </si>
  <si>
    <t>COHOP_20110803_014900</t>
  </si>
  <si>
    <t>COHOP_20110803_015012</t>
  </si>
  <si>
    <t>COHOP_20110803_015502</t>
  </si>
  <si>
    <t>COHOP_20110803_020925</t>
  </si>
  <si>
    <t>COHOP_20110803_021634</t>
  </si>
  <si>
    <t>COHOP_20110803_023010</t>
  </si>
  <si>
    <t>COHOP_20110803_023704</t>
  </si>
  <si>
    <t>COHOP_20110803_025257</t>
  </si>
  <si>
    <t>COHOP_20110803_032917</t>
  </si>
  <si>
    <t>COHOP_20110803_033623</t>
  </si>
  <si>
    <t>COHOP_20110803_033903</t>
  </si>
  <si>
    <t>COHOP_20110803_034217</t>
  </si>
  <si>
    <t>COHOP_20110803_034634</t>
  </si>
  <si>
    <t>COHOP_20110803_034646</t>
  </si>
  <si>
    <t>COHOP_20110803_034828</t>
  </si>
  <si>
    <t>COHOP_20110803_035018</t>
  </si>
  <si>
    <t>COHOP_20110803_035131</t>
  </si>
  <si>
    <t>COHOP_20110803_035146</t>
  </si>
  <si>
    <t>COHOP_20110803_040227</t>
  </si>
  <si>
    <t>COHOP_20110803_042107</t>
  </si>
  <si>
    <t>COHOP_20110803_042220</t>
  </si>
  <si>
    <t>COHOP_20110803_042328</t>
  </si>
  <si>
    <t>COHOP_20110803_042340</t>
  </si>
  <si>
    <t>COHOP_20110803_043247</t>
  </si>
  <si>
    <t>COHOP_20110803_043346</t>
  </si>
  <si>
    <t>COHOP_20110803_043612</t>
  </si>
  <si>
    <t>COHOP_20110803_044500</t>
  </si>
  <si>
    <t>COHOP_20110803_044537</t>
  </si>
  <si>
    <t>COHOP_20110803_044824</t>
  </si>
  <si>
    <t>COHOP_20110803_045016</t>
  </si>
  <si>
    <t>COHOP_20110803_045310</t>
  </si>
  <si>
    <t>COHOP_20110803_045440</t>
  </si>
  <si>
    <t>COHOP_20110803_045527</t>
  </si>
  <si>
    <t>COHOP_20110803_045739</t>
  </si>
  <si>
    <t>COHOP_20110803_045749</t>
  </si>
  <si>
    <t>COHOP_20110803_045806</t>
  </si>
  <si>
    <t>COHOP_20110803_050306</t>
  </si>
  <si>
    <t>COHOP_20110803_050330</t>
  </si>
  <si>
    <t>COHOP_20110803_050435</t>
  </si>
  <si>
    <t>COHOP_20110803_050748</t>
  </si>
  <si>
    <t>COHOP_20110803_051022</t>
  </si>
  <si>
    <t>COHOP_20110803_051155</t>
  </si>
  <si>
    <t>COHOP_20110803_051208</t>
  </si>
  <si>
    <t>COHOP_20110803_051441</t>
  </si>
  <si>
    <t>COHOP_20110803_051611</t>
  </si>
  <si>
    <t>COHOP_20110803_051722</t>
  </si>
  <si>
    <t>COHOP_20110803_051731</t>
  </si>
  <si>
    <t>COHOP_20110803_051738</t>
  </si>
  <si>
    <t>COHOP_20110803_051816</t>
  </si>
  <si>
    <t>COHOP_20110803_051823</t>
  </si>
  <si>
    <t>COHOP_20110803_052025</t>
  </si>
  <si>
    <t>COHOP_20110803_052131</t>
  </si>
  <si>
    <t>COHOP_20110803_052214</t>
  </si>
  <si>
    <t>COHOP_20110803_052354</t>
  </si>
  <si>
    <t>COHOP_20110803_052624</t>
  </si>
  <si>
    <t>COHOP_20110803_053049</t>
  </si>
  <si>
    <t>COHOP_20110803_053232</t>
  </si>
  <si>
    <t>COHOP_20110803_053239</t>
  </si>
  <si>
    <t>COHOP_20110803_053301</t>
  </si>
  <si>
    <t>COHOP_20110803_053352</t>
  </si>
  <si>
    <t>COHOP_20110803_053404</t>
  </si>
  <si>
    <t>COHOP_20110803_053431</t>
  </si>
  <si>
    <t>COHOP_20110803_053502</t>
  </si>
  <si>
    <t>COHOP_20110803_053557</t>
  </si>
  <si>
    <t>COHOP_20110803_053631</t>
  </si>
  <si>
    <t>COHOP_20110803_053719</t>
  </si>
  <si>
    <t>COHOP_20110803_053843</t>
  </si>
  <si>
    <t>COHOP_20110803_053909</t>
  </si>
  <si>
    <t>COHOP_20110803_053921</t>
  </si>
  <si>
    <t>COHOP_20110803_054013</t>
  </si>
  <si>
    <t>COHOP_20110803_054101</t>
  </si>
  <si>
    <t>COHOP_20110803_054114</t>
  </si>
  <si>
    <t>COHOP_20110803_054133</t>
  </si>
  <si>
    <t>COHOP_20110803_054232</t>
  </si>
  <si>
    <t>COHOP_20110803_054240</t>
  </si>
  <si>
    <t>COHOP_20110803_054258</t>
  </si>
  <si>
    <t>COHOP_20110803_054404</t>
  </si>
  <si>
    <t>COHOP_20110803_054429</t>
  </si>
  <si>
    <t>COHOP_20110803_054454</t>
  </si>
  <si>
    <t>COHOP_20110803_054522</t>
  </si>
  <si>
    <t>COHOP_20110803_054532</t>
  </si>
  <si>
    <t>COHOP_20110803_054700</t>
  </si>
  <si>
    <t>COHOP_20110803_054745</t>
  </si>
  <si>
    <t>COHOP_20110803_054808</t>
  </si>
  <si>
    <t>COHOP_20110803_054825</t>
  </si>
  <si>
    <t>COHOP_20110803_054858</t>
  </si>
  <si>
    <t>COHOP_20110803_054918</t>
  </si>
  <si>
    <t>COHOP_20110803_055007</t>
  </si>
  <si>
    <t>COHOP_20110803_055022</t>
  </si>
  <si>
    <t>COHOP_20110803_055057</t>
  </si>
  <si>
    <t>COHOP_20110803_055144</t>
  </si>
  <si>
    <t>COHOP_20110803_055223</t>
  </si>
  <si>
    <t>COHOP_20110803_055240</t>
  </si>
  <si>
    <t>COHOP_20110803_055302</t>
  </si>
  <si>
    <t>COHOP_20110803_055545</t>
  </si>
  <si>
    <t>COHOP_20110803_055553</t>
  </si>
  <si>
    <t>COHOP_20110803_055618</t>
  </si>
  <si>
    <t>COHOP_20110803_055649</t>
  </si>
  <si>
    <t>COHOP_20110803_055901</t>
  </si>
  <si>
    <t>COHOP_20110803_055936</t>
  </si>
  <si>
    <t>COHOP_20110804_204737</t>
  </si>
  <si>
    <t>COHOP_20110804_204829</t>
  </si>
  <si>
    <t>COHOP_20110804_204920</t>
  </si>
  <si>
    <t>COHOP_20110804_205147</t>
  </si>
  <si>
    <t>COHOP_20110804_205514</t>
  </si>
  <si>
    <t>COHOP_20110804_205658</t>
  </si>
  <si>
    <t>COHOP_20110804_210725</t>
  </si>
  <si>
    <t>COHOP_20110804_211202</t>
  </si>
  <si>
    <t>COHOP_20110804_211839</t>
  </si>
  <si>
    <t>COHOP_20110804_212000</t>
  </si>
  <si>
    <t>COHOP_20110804_214135</t>
  </si>
  <si>
    <t>COHOP_20110804_214724</t>
  </si>
  <si>
    <t>COHOP_20110804_220711</t>
  </si>
  <si>
    <t>COHOP_20110804_225524</t>
  </si>
  <si>
    <t>COHOP_20110804_230401</t>
  </si>
  <si>
    <t>COHOP_20110804_230959</t>
  </si>
  <si>
    <t>COHOP_20110804_231018</t>
  </si>
  <si>
    <t>COHOP_20110804_231328</t>
  </si>
  <si>
    <t>COHOP_20110804_231450</t>
  </si>
  <si>
    <t>COHOP_20110804_232334</t>
  </si>
  <si>
    <t>COHOP_20110804_233649</t>
  </si>
  <si>
    <t>COHOP_20110804_234039</t>
  </si>
  <si>
    <t>COHOP_20110804_234538</t>
  </si>
  <si>
    <t>COHOP_20110804_235743</t>
  </si>
  <si>
    <t>COHOP_20110804_000156</t>
  </si>
  <si>
    <t>COHOP_20110804_001052</t>
  </si>
  <si>
    <t>COHOP_20110804_001150</t>
  </si>
  <si>
    <t>COHOP_20110804_001637</t>
  </si>
  <si>
    <t>COHOP_20110804_001928</t>
  </si>
  <si>
    <t>COHOP_20110804_002104</t>
  </si>
  <si>
    <t>COHOP_20110804_003521</t>
  </si>
  <si>
    <t>COHOP_20110804_005121</t>
  </si>
  <si>
    <t>COHOP_20110804_010145</t>
  </si>
  <si>
    <t>COHOP_20110804_010606</t>
  </si>
  <si>
    <t>COHOP_20110804_013031</t>
  </si>
  <si>
    <t>COHOP_20110804_013645</t>
  </si>
  <si>
    <t>COHOP_20110804_014009</t>
  </si>
  <si>
    <t>COHOP_20110804_014224</t>
  </si>
  <si>
    <t>COHOP_20110804_014923</t>
  </si>
  <si>
    <t>COHOP_20110804_015325</t>
  </si>
  <si>
    <t>COHOP_20110804_015344</t>
  </si>
  <si>
    <t>COHOP_20110804_015456</t>
  </si>
  <si>
    <t>COHOP_20110804_015710</t>
  </si>
  <si>
    <t>COHOP_20110804_015815</t>
  </si>
  <si>
    <t>COHOP_20110804_020112</t>
  </si>
  <si>
    <t>COHOP_20110804_020626</t>
  </si>
  <si>
    <t>COHOP_20110804_020947</t>
  </si>
  <si>
    <t>COHOP_20110804_021042</t>
  </si>
  <si>
    <t>COHOP_20110804_022417</t>
  </si>
  <si>
    <t>COHOP_20110804_022446</t>
  </si>
  <si>
    <t>COHOP_20110804_024224</t>
  </si>
  <si>
    <t>COHOP_20110804_024234</t>
  </si>
  <si>
    <t>COHOP_20110804_024428</t>
  </si>
  <si>
    <t>COHOP_20110804_025751</t>
  </si>
  <si>
    <t>COHOP_20110804_031429</t>
  </si>
  <si>
    <t>COHOP_20110804_034721</t>
  </si>
  <si>
    <t>COHOP_20110804_041334</t>
  </si>
  <si>
    <t>COHOP_20110804_041440</t>
  </si>
  <si>
    <t>COHOP_20110804_041538</t>
  </si>
  <si>
    <t>COHOP_20110804_042400</t>
  </si>
  <si>
    <t>COHOP_20110804_042622</t>
  </si>
  <si>
    <t>COHOP_20110804_043222</t>
  </si>
  <si>
    <t>COHOP_20110804_043248</t>
  </si>
  <si>
    <t>COHOP_20110804_043620</t>
  </si>
  <si>
    <t>COHOP_20110804_043723</t>
  </si>
  <si>
    <t>COHOP_20110804_044143</t>
  </si>
  <si>
    <t>COHOP_20110804_044231</t>
  </si>
  <si>
    <t>COHOP_20110804_045422</t>
  </si>
  <si>
    <t>COHOP_20110804_045554</t>
  </si>
  <si>
    <t>COHOP_20110804_045815</t>
  </si>
  <si>
    <t>COHOP_20110804_045955</t>
  </si>
  <si>
    <t>COHOP_20110804_050046</t>
  </si>
  <si>
    <t>COHOP_20110804_050208</t>
  </si>
  <si>
    <t>COHOP_20110804_050740</t>
  </si>
  <si>
    <t>COHOP_20110804_051015</t>
  </si>
  <si>
    <t>COHOP_20110804_051208</t>
  </si>
  <si>
    <t>COHOP_20110804_051249</t>
  </si>
  <si>
    <t>COHOP_20110804_051614</t>
  </si>
  <si>
    <t>COHOP_20110804_052022</t>
  </si>
  <si>
    <t>COHOP_20110804_052159</t>
  </si>
  <si>
    <t>COHOP_20110804_052326</t>
  </si>
  <si>
    <t>COHOP_20110804_052439</t>
  </si>
  <si>
    <t>COHOP_20110804_052534</t>
  </si>
  <si>
    <t>COHOP_20110804_052559</t>
  </si>
  <si>
    <t>COHOP_20110804_052717</t>
  </si>
  <si>
    <t>COHOP_20110804_052900</t>
  </si>
  <si>
    <t>COHOP_20110804_052956</t>
  </si>
  <si>
    <t>COHOP_20110804_053003</t>
  </si>
  <si>
    <t>COHOP_20110804_053155</t>
  </si>
  <si>
    <t>COHOP_20110804_053410</t>
  </si>
  <si>
    <t>COHOP_20110804_053456</t>
  </si>
  <si>
    <t>COHOP_20110804_053703</t>
  </si>
  <si>
    <t>COHOP_20110804_053710</t>
  </si>
  <si>
    <t>COHOP_20110804_053745</t>
  </si>
  <si>
    <t>COHOP_20110804_053859</t>
  </si>
  <si>
    <t>COHOP_20110804_054012</t>
  </si>
  <si>
    <t>COHOP_20110804_054042</t>
  </si>
  <si>
    <t>COHOP_20110804_054057</t>
  </si>
  <si>
    <t>COHOP_20110804_054159</t>
  </si>
  <si>
    <t>COHOP_20110804_054210</t>
  </si>
  <si>
    <t>COHOP_20110804_054229</t>
  </si>
  <si>
    <t>COHOP_20110804_054237</t>
  </si>
  <si>
    <t>COHOP_20110804_054302</t>
  </si>
  <si>
    <t>COHOP_20110804_054334</t>
  </si>
  <si>
    <t>COHOP_20110804_054508</t>
  </si>
  <si>
    <t>COHOP_20110804_054612</t>
  </si>
  <si>
    <t>COHOP_20110804_054642</t>
  </si>
  <si>
    <t>COHOP_20110804_054706</t>
  </si>
  <si>
    <t>COHOP_20110804_054717</t>
  </si>
  <si>
    <t>COHOP_20110804_054743</t>
  </si>
  <si>
    <t>COHOP_20110804_054811</t>
  </si>
  <si>
    <t>COHOP_20110804_054817</t>
  </si>
  <si>
    <t>COHOP_20110804_054929</t>
  </si>
  <si>
    <t>COHOP_20110804_054942</t>
  </si>
  <si>
    <t>COHOP_20110804_055003</t>
  </si>
  <si>
    <t>COHOP_20110804_055053</t>
  </si>
  <si>
    <t>COHOP_20110804_055101</t>
  </si>
  <si>
    <t>COHOP_20110804_055118</t>
  </si>
  <si>
    <t>COHOP_20110804_055300</t>
  </si>
  <si>
    <t>COHOP_20110804_055308</t>
  </si>
  <si>
    <t>COHOP_20110804_055452</t>
  </si>
  <si>
    <t>COHOP_20110804_055540</t>
  </si>
  <si>
    <t>COHOP_20110804_055731</t>
  </si>
  <si>
    <t>COHOP_20110805_204011</t>
  </si>
  <si>
    <t>COHOP_20110805_204222</t>
  </si>
  <si>
    <t>COHOP_20110805_204254</t>
  </si>
  <si>
    <t>COHOP_20110805_204330</t>
  </si>
  <si>
    <t>COHOP_20110805_212448</t>
  </si>
  <si>
    <t>COHOP_20110805_213744</t>
  </si>
  <si>
    <t>COHOP_20110805_220915</t>
  </si>
  <si>
    <t>COHOP_20110805_221939</t>
  </si>
  <si>
    <t>COHOP_20110805_223408</t>
  </si>
  <si>
    <t>COHOP_20110805_223712</t>
  </si>
  <si>
    <t>COHOP_20110805_224001</t>
  </si>
  <si>
    <t>COHOP_20110805_224343</t>
  </si>
  <si>
    <t>COHOP_20110805_224635</t>
  </si>
  <si>
    <t>COHOP_20110805_224704</t>
  </si>
  <si>
    <t>COHOP_20110805_225242</t>
  </si>
  <si>
    <t>COHOP_20110805_230036</t>
  </si>
  <si>
    <t>COHOP_20110805_230502</t>
  </si>
  <si>
    <t>COHOP_20110805_230611</t>
  </si>
  <si>
    <t>COHOP_20110805_231520</t>
  </si>
  <si>
    <t>COHOP_20110805_232011</t>
  </si>
  <si>
    <t>COHOP_20110805_232644</t>
  </si>
  <si>
    <t>COHOP_20110805_232814</t>
  </si>
  <si>
    <t>COHOP_20110805_233041</t>
  </si>
  <si>
    <t>COHOP_20110805_233306</t>
  </si>
  <si>
    <t>COHOP_20110805_234911</t>
  </si>
  <si>
    <t>COHOP_20110805_235458</t>
  </si>
  <si>
    <t>COHOP_20110805_002010</t>
  </si>
  <si>
    <t>COHOP_20110805_003659</t>
  </si>
  <si>
    <t>COHOP_20110805_003733</t>
  </si>
  <si>
    <t>COHOP_20110805_004029</t>
  </si>
  <si>
    <t>COHOP_20110805_004218</t>
  </si>
  <si>
    <t>COHOP_20110805_005104</t>
  </si>
  <si>
    <t>COHOP_20110805_005241</t>
  </si>
  <si>
    <t>COHOP_20110805_005420</t>
  </si>
  <si>
    <t>COHOP_20110805_005602</t>
  </si>
  <si>
    <t>COHOP_20110805_005750</t>
  </si>
  <si>
    <t>COHOP_20110805_005907</t>
  </si>
  <si>
    <t>COHOP_20110805_010409</t>
  </si>
  <si>
    <t>COHOP_20110805_011057</t>
  </si>
  <si>
    <t>COHOP_20110805_012031</t>
  </si>
  <si>
    <t>COHOP_20110805_012713</t>
  </si>
  <si>
    <t>COHOP_20110805_012720</t>
  </si>
  <si>
    <t>COHOP_20110805_013014</t>
  </si>
  <si>
    <t>COHOP_20110805_013438</t>
  </si>
  <si>
    <t>COHOP_20110805_013915</t>
  </si>
  <si>
    <t>COHOP_20110805_014706</t>
  </si>
  <si>
    <t>COHOP_20110805_014809</t>
  </si>
  <si>
    <t>COHOP_20110805_015220</t>
  </si>
  <si>
    <t>COHOP_20110805_020718</t>
  </si>
  <si>
    <t>COHOP_20110805_021725</t>
  </si>
  <si>
    <t>COHOP_20110805_021938</t>
  </si>
  <si>
    <t>COHOP_20110805_022323</t>
  </si>
  <si>
    <t>COHOP_20110805_022804</t>
  </si>
  <si>
    <t>COHOP_20110805_023213</t>
  </si>
  <si>
    <t>COHOP_20110805_023557</t>
  </si>
  <si>
    <t>COHOP_20110805_024940</t>
  </si>
  <si>
    <t>COHOP_20110805_031224</t>
  </si>
  <si>
    <t>COHOP_20110805_032922</t>
  </si>
  <si>
    <t>COHOP_20110805_034255</t>
  </si>
  <si>
    <t>COHOP_20110805_035504</t>
  </si>
  <si>
    <t>COHOP_20110805_042159</t>
  </si>
  <si>
    <t>COHOP_20110805_042302</t>
  </si>
  <si>
    <t>COHOP_20110805_042627</t>
  </si>
  <si>
    <t>COHOP_20110805_044032</t>
  </si>
  <si>
    <t>COHOP_20110805_044349</t>
  </si>
  <si>
    <t>COHOP_20110805_045323</t>
  </si>
  <si>
    <t>COHOP_20110805_045603</t>
  </si>
  <si>
    <t>COHOP_20110805_045947</t>
  </si>
  <si>
    <t>COHOP_20110805_050101</t>
  </si>
  <si>
    <t>COHOP_20110805_050120</t>
  </si>
  <si>
    <t>COHOP_20110805_050217</t>
  </si>
  <si>
    <t>COHOP_20110805_050622</t>
  </si>
  <si>
    <t>COHOP_20110805_050641</t>
  </si>
  <si>
    <t>COHOP_20110805_050653</t>
  </si>
  <si>
    <t>COHOP_20110805_050743</t>
  </si>
  <si>
    <t>COHOP_20110805_050946</t>
  </si>
  <si>
    <t>COHOP_20110805_051124</t>
  </si>
  <si>
    <t>COHOP_20110805_051154</t>
  </si>
  <si>
    <t>COHOP_20110805_051354</t>
  </si>
  <si>
    <t>COHOP_20110805_051504</t>
  </si>
  <si>
    <t>COHOP_20110805_051859</t>
  </si>
  <si>
    <t>COHOP_20110805_052656</t>
  </si>
  <si>
    <t>COHOP_20110805_052851</t>
  </si>
  <si>
    <t>COHOP_20110805_052944</t>
  </si>
  <si>
    <t>COHOP_20110805_053027</t>
  </si>
  <si>
    <t>COHOP_20110805_053042</t>
  </si>
  <si>
    <t>COHOP_20110805_053114</t>
  </si>
  <si>
    <t>COHOP_20110805_053204</t>
  </si>
  <si>
    <t>COHOP_20110805_053224</t>
  </si>
  <si>
    <t>COHOP_20110805_053334</t>
  </si>
  <si>
    <t>COHOP_20110805_053345</t>
  </si>
  <si>
    <t>COHOP_20110805_053425</t>
  </si>
  <si>
    <t>COHOP_20110805_053514</t>
  </si>
  <si>
    <t>COHOP_20110805_053601</t>
  </si>
  <si>
    <t>COHOP_20110805_053617</t>
  </si>
  <si>
    <t>COHOP_20110805_053636</t>
  </si>
  <si>
    <t>COHOP_20110805_053739</t>
  </si>
  <si>
    <t>COHOP_20110805_053813</t>
  </si>
  <si>
    <t>COHOP_20110805_054012</t>
  </si>
  <si>
    <t>COHOP_20110805_054048</t>
  </si>
  <si>
    <t>COHOP_20110805_054136</t>
  </si>
  <si>
    <t>COHOP_20110805_054219</t>
  </si>
  <si>
    <t>COHOP_20110805_054230</t>
  </si>
  <si>
    <t>COHOP_20110805_054306</t>
  </si>
  <si>
    <t>COHOP_20110805_054322</t>
  </si>
  <si>
    <t>COHOP_20110805_054335</t>
  </si>
  <si>
    <t>COHOP_20110805_054345</t>
  </si>
  <si>
    <t>COHOP_20110805_054358</t>
  </si>
  <si>
    <t>COHOP_20110805_054411</t>
  </si>
  <si>
    <t>COHOP_20110805_054427</t>
  </si>
  <si>
    <t>COHOP_20110805_054442</t>
  </si>
  <si>
    <t>COHOP_20110805_054504</t>
  </si>
  <si>
    <t>COHOP_20110805_054531</t>
  </si>
  <si>
    <t>COHOP_20110805_054542</t>
  </si>
  <si>
    <t>COHOP_20110805_054606</t>
  </si>
  <si>
    <t>COHOP_20110805_054619</t>
  </si>
  <si>
    <t>COHOP_20110805_054628</t>
  </si>
  <si>
    <t>COHOP_20110805_054635</t>
  </si>
  <si>
    <t>COHOP_20110805_054708</t>
  </si>
  <si>
    <t>COHOP_20110805_054733</t>
  </si>
  <si>
    <t>COHOP_20110805_054741</t>
  </si>
  <si>
    <t>COHOP_20110805_054752</t>
  </si>
  <si>
    <t>COHOP_20110805_054758</t>
  </si>
  <si>
    <t>COHOP_20110805_054812</t>
  </si>
  <si>
    <t>COHOP_20110805_054831</t>
  </si>
  <si>
    <t>COHOP_20110805_054844</t>
  </si>
  <si>
    <t>COHOP_20110805_054859</t>
  </si>
  <si>
    <t>COHOP_20110805_054929</t>
  </si>
  <si>
    <t>COHOP_20110805_054937</t>
  </si>
  <si>
    <t>COHOP_20110805_054950</t>
  </si>
  <si>
    <t>COHOP_20110805_055024</t>
  </si>
  <si>
    <t>COHOP_20110805_055043</t>
  </si>
  <si>
    <t>COHOP_20110805_055115</t>
  </si>
  <si>
    <t>COHOP_20110805_055200</t>
  </si>
  <si>
    <t>COHOP_20110805_055618</t>
  </si>
  <si>
    <t>COHOP_20110805_055803</t>
  </si>
  <si>
    <t>CLAMP_20110803_210617</t>
  </si>
  <si>
    <t>CLAMP_20110803_211750</t>
  </si>
  <si>
    <t>CLAMP_20110803_004320</t>
  </si>
  <si>
    <t>CLAMP_20110803_034346</t>
  </si>
  <si>
    <t>CLAMP_20110803_045138</t>
  </si>
  <si>
    <t>CLAMP_20110803_054116</t>
  </si>
  <si>
    <t>CLAMP_20110804_205539</t>
  </si>
  <si>
    <t>CLAMP_20110804_211156</t>
  </si>
  <si>
    <t>CLAMP_20110804_211757</t>
  </si>
  <si>
    <t>CLAMP_20110804_211839</t>
  </si>
  <si>
    <t>CLAMP_20110804_211923</t>
  </si>
  <si>
    <t>CLAMP_20110804_212219</t>
  </si>
  <si>
    <t>CLAMP_20110804_012919</t>
  </si>
  <si>
    <t>CLAMP_20110804_042620</t>
  </si>
  <si>
    <t>CLAMP_20110804_053239</t>
  </si>
  <si>
    <t>CLAMP_20110804_054750</t>
  </si>
  <si>
    <t>CLAMP_20110804_055553</t>
  </si>
  <si>
    <t>CLAMP_20110805_204644</t>
  </si>
  <si>
    <t>CLAMP_20110805_205919</t>
  </si>
  <si>
    <t>CLAMP_20110805_213145</t>
  </si>
  <si>
    <t>CLAMP_20110805_041157</t>
  </si>
  <si>
    <t>CLAMP_20110805_041254</t>
  </si>
  <si>
    <t>CLAMP_20110805_044325</t>
  </si>
  <si>
    <t>CLAMP_20110805_050022</t>
  </si>
  <si>
    <t>CLAMP_20110805_053641</t>
  </si>
  <si>
    <t>CLAMX_20110803_205153</t>
  </si>
  <si>
    <t>CLAMX_20110803_210557</t>
  </si>
  <si>
    <t>CLAMX_20110803_211411</t>
  </si>
  <si>
    <t>CLAMX_20110803_211510</t>
  </si>
  <si>
    <t>CLAMX_20110803_211736</t>
  </si>
  <si>
    <t>CLAMX_20110803_212244</t>
  </si>
  <si>
    <t>CLAMX_20110803_212339</t>
  </si>
  <si>
    <t>CLAMX_20110803_212757</t>
  </si>
  <si>
    <t>CLAMX_20110803_214211</t>
  </si>
  <si>
    <t>CLAMX_20110803_214414</t>
  </si>
  <si>
    <t>CLAMX_20110803_020750</t>
  </si>
  <si>
    <t>CLAMX_20110803_034336</t>
  </si>
  <si>
    <t>CLAMX_20110803_044926</t>
  </si>
  <si>
    <t>CLAMX_20110804_204717</t>
  </si>
  <si>
    <t>CLAMX_20110804_205021</t>
  </si>
  <si>
    <t>CLAMX_20110804_210721</t>
  </si>
  <si>
    <t>CLAMX_20110804_210903</t>
  </si>
  <si>
    <t>CLAMX_20110804_211009</t>
  </si>
  <si>
    <t>CLAMX_20110804_211115</t>
  </si>
  <si>
    <t>CLAMX_20110804_211151</t>
  </si>
  <si>
    <t>CLAMX_20110804_211234</t>
  </si>
  <si>
    <t>CLAMX_20110804_211323</t>
  </si>
  <si>
    <t>CLAMX_20110804_211351</t>
  </si>
  <si>
    <t>CLAMX_20110804_211535</t>
  </si>
  <si>
    <t>CLAMX_20110804_211707</t>
  </si>
  <si>
    <t>CLAMX_20110804_211750</t>
  </si>
  <si>
    <t>CLAMX_20110804_211828</t>
  </si>
  <si>
    <t>CLAMX_20110804_211837</t>
  </si>
  <si>
    <t>CLAMX_20110804_212014</t>
  </si>
  <si>
    <t>CLAMX_20110804_212134</t>
  </si>
  <si>
    <t>CLAMX_20110804_212205</t>
  </si>
  <si>
    <t>CLAMX_20110804_223546</t>
  </si>
  <si>
    <t>CLAMX_20110804_232424</t>
  </si>
  <si>
    <t>CLAMX_20110804_234635</t>
  </si>
  <si>
    <t>CLAMX_20110804_012907</t>
  </si>
  <si>
    <t>CLAMX_20110804_053227</t>
  </si>
  <si>
    <t>CLAMX_20110804_055542</t>
  </si>
  <si>
    <t>CLAMX_20110805_204607</t>
  </si>
  <si>
    <t>CLAMX_20110805_204635</t>
  </si>
  <si>
    <t>CLAMX_20110805_210353</t>
  </si>
  <si>
    <t>CLAMX_20110805_210928</t>
  </si>
  <si>
    <t>CLAMX_20110805_211857</t>
  </si>
  <si>
    <t>CLAMX_20110805_212134</t>
  </si>
  <si>
    <t>CLAMX_20110805_212531</t>
  </si>
  <si>
    <t>CLAMX_20110805_213143</t>
  </si>
  <si>
    <t>CLAMX_20110805_213336</t>
  </si>
  <si>
    <t>CLAMX_20110805_213649</t>
  </si>
  <si>
    <t>CLAMX_20110805_234059</t>
  </si>
  <si>
    <t>CLAMX_20110805_011916</t>
  </si>
  <si>
    <t>CLAMX_20110805_020227</t>
  </si>
  <si>
    <t>CLAMX_20110805_023949</t>
  </si>
  <si>
    <t>CLAMX_20110805_041001</t>
  </si>
  <si>
    <t>CLAMX_20110805_041144</t>
  </si>
  <si>
    <t>CLAMX_20110805_041242</t>
  </si>
  <si>
    <t>CLAMX_20110805_051851</t>
  </si>
  <si>
    <t>GRACR_20110811_223012</t>
  </si>
  <si>
    <t>GRACR_20110811_045641</t>
  </si>
  <si>
    <t>GRACR_20110812_033021</t>
  </si>
  <si>
    <t>GRACR_20110812_040907</t>
  </si>
  <si>
    <t>GRACR_20110812_055653</t>
  </si>
  <si>
    <t>FOGAR_20110806_211239</t>
  </si>
  <si>
    <t>FOGAR_20110806_212145</t>
  </si>
  <si>
    <t>FOGAR_20110806_212817</t>
  </si>
  <si>
    <t>FOGAR_20110806_220945</t>
  </si>
  <si>
    <t>FOGAR_20110806_231705</t>
  </si>
  <si>
    <t>FOGAR_20110806_233217</t>
  </si>
  <si>
    <t>FOGAR_20110806_000155</t>
  </si>
  <si>
    <t>FOGAR_20110806_035322</t>
  </si>
  <si>
    <t>FOGAR_20110806_042256</t>
  </si>
  <si>
    <t>FOGAR_20110806_042559</t>
  </si>
  <si>
    <t>FOGAR_20110807_211853</t>
  </si>
  <si>
    <t>FOGAR_20110807_214126</t>
  </si>
  <si>
    <t>FOGAR_20110807_214239</t>
  </si>
  <si>
    <t>FOGAR_20110807_215424</t>
  </si>
  <si>
    <t>FOGAR_20110807_220627</t>
  </si>
  <si>
    <t>FOGAR_20110807_004006</t>
  </si>
  <si>
    <t>FOGAR_20110807_005128</t>
  </si>
  <si>
    <t>FOGAR_20110807_035326</t>
  </si>
  <si>
    <t>FOGAR_20110807_044507</t>
  </si>
  <si>
    <t>FOGAR_20110807_045422</t>
  </si>
  <si>
    <t>FOGAR_20110808_205457</t>
  </si>
  <si>
    <t>FOGAR_20110808_003133</t>
  </si>
  <si>
    <t>FOGAR_20110808_003401</t>
  </si>
  <si>
    <t>FOGAR_20110808_010258</t>
  </si>
  <si>
    <t>FOGAR_20110808_013100</t>
  </si>
  <si>
    <t>FOGAR_20110808_021456</t>
  </si>
  <si>
    <t>FOGAR_20110808_035406</t>
  </si>
  <si>
    <t>FOGAR_20110808_042306</t>
  </si>
  <si>
    <t>FOGAR_20110808_051650</t>
  </si>
  <si>
    <t>FOGAR_20110809_210745</t>
  </si>
  <si>
    <t>FOGAR_20110809_213331</t>
  </si>
  <si>
    <t>FOGAR_20110809_215519</t>
  </si>
  <si>
    <t>FOGAR_20110809_222735</t>
  </si>
  <si>
    <t>FOGAR_20110809_222745</t>
  </si>
  <si>
    <t>FOGAR_20110809_224431</t>
  </si>
  <si>
    <t>FOGAR_20110809_234321</t>
  </si>
  <si>
    <t>FOGAR_20110809_001526</t>
  </si>
  <si>
    <t>FOGAR_20110809_015121</t>
  </si>
  <si>
    <t>FOGAR_20110809_020714</t>
  </si>
  <si>
    <t>FOGAR_20110809_043329</t>
  </si>
  <si>
    <t>FOGAR_20110810_215840</t>
  </si>
  <si>
    <t>FOGAR_20110810_015742</t>
  </si>
  <si>
    <t>FOGAR_20110811_224810</t>
  </si>
  <si>
    <t>FOGAR_20110811_235934</t>
  </si>
  <si>
    <t>GRYOP_20110806_205546</t>
  </si>
  <si>
    <t>GRYOP_20110806_210531</t>
  </si>
  <si>
    <t>GRYOP_20110806_222046</t>
  </si>
  <si>
    <t>GRYOP_20110806_033801</t>
  </si>
  <si>
    <t>GRYOP_20110806_044918</t>
  </si>
  <si>
    <t>GRYOP_20110806_052407</t>
  </si>
  <si>
    <t>GRYOP_20110806_053202</t>
  </si>
  <si>
    <t>GRYOP_20110807_211046</t>
  </si>
  <si>
    <t>GRYOP_20110807_212822</t>
  </si>
  <si>
    <t>GRYOP_20110807_215304</t>
  </si>
  <si>
    <t>GRYOP_20110807_223256</t>
  </si>
  <si>
    <t>GRYOP_20110807_230700</t>
  </si>
  <si>
    <t>GRYOP_20110807_231528</t>
  </si>
  <si>
    <t>GRYOP_20110807_231654</t>
  </si>
  <si>
    <t>GRYOP_20110807_233730</t>
  </si>
  <si>
    <t>GRYOP_20110807_005102</t>
  </si>
  <si>
    <t>GRYOP_20110807_041651</t>
  </si>
  <si>
    <t>GRYOP_20110807_042730</t>
  </si>
  <si>
    <t>GRYOP_20110807_043753</t>
  </si>
  <si>
    <t>GRYOP_20110807_053939</t>
  </si>
  <si>
    <t>GRYOP_20110808_002609</t>
  </si>
  <si>
    <t>GRYOP_20110808_003337</t>
  </si>
  <si>
    <t>GRYOP_20110808_034902</t>
  </si>
  <si>
    <t>GRYOP_20110808_052550</t>
  </si>
  <si>
    <t>GRYOP_20110808_053607</t>
  </si>
  <si>
    <t>GRYOP_20110809_205207</t>
  </si>
  <si>
    <t>GRYOP_20110809_213515</t>
  </si>
  <si>
    <t>GRYOP_20110809_220636</t>
  </si>
  <si>
    <t>GRYOP_20110809_223133</t>
  </si>
  <si>
    <t>GRYOP_20110809_234210</t>
  </si>
  <si>
    <t>GRYOP_20110809_002937</t>
  </si>
  <si>
    <t>GRYOP_20110809_005627</t>
  </si>
  <si>
    <t>GRYOP_20110809_024337</t>
  </si>
  <si>
    <t>GRYOP_20110809_032543</t>
  </si>
  <si>
    <t>GRYOP_20110809_033801</t>
  </si>
  <si>
    <t>GRYOP_20110809_040654</t>
  </si>
  <si>
    <t>GRYOP_20110809_043557</t>
  </si>
  <si>
    <t>GRYOP_20110809_045005</t>
  </si>
  <si>
    <t>GRYOP_20110809_052001</t>
  </si>
  <si>
    <t>GRYOP_20110810_205141</t>
  </si>
  <si>
    <t>GRYOP_20110810_211249</t>
  </si>
  <si>
    <t>GRYOP_20110810_220124</t>
  </si>
  <si>
    <t>GRYOP_20110810_225423</t>
  </si>
  <si>
    <t>GRYOP_20110810_000908</t>
  </si>
  <si>
    <t>GRYOP_20110810_023658</t>
  </si>
  <si>
    <t>GRYOP_20110810_032552</t>
  </si>
  <si>
    <t>GRYOP_20110810_040758</t>
  </si>
  <si>
    <t>GRYOP_20110811_210014</t>
  </si>
  <si>
    <t>GRYOP_20110811_215049</t>
  </si>
  <si>
    <t>GRYOP_20110811_221844</t>
  </si>
  <si>
    <t>GRYOP_20110811_225723</t>
  </si>
  <si>
    <t>GRYOP_20110811_013614</t>
  </si>
  <si>
    <t>GRYOP_20110811_033304</t>
  </si>
  <si>
    <t>GRYOP_20110811_040533</t>
  </si>
  <si>
    <t>GRYOP_20110812_215540</t>
  </si>
  <si>
    <t>GRYOP_20110812_220336</t>
  </si>
  <si>
    <t>GRYOP_20110812_233022</t>
  </si>
  <si>
    <t>GRYOP_20110812_000753</t>
  </si>
  <si>
    <t>GRYOP_20110812_002646</t>
  </si>
  <si>
    <t>GRYOP_20110812_002724</t>
  </si>
  <si>
    <t>GRYOP_20110812_012156</t>
  </si>
  <si>
    <t>GRYOP_20110812_015139</t>
  </si>
  <si>
    <t>GRYOP_20110812_022502</t>
  </si>
  <si>
    <t>GRYOP_20110812_024916</t>
  </si>
  <si>
    <t>GRYOP_20110812_054214</t>
  </si>
  <si>
    <t>GRYOP_20110812_055138</t>
  </si>
  <si>
    <t>GRYOR_20110806_212105</t>
  </si>
  <si>
    <t>GRYOR_20110806_213412</t>
  </si>
  <si>
    <t>GRYOR_20110806_215352</t>
  </si>
  <si>
    <t>GRYOR_20110806_011154</t>
  </si>
  <si>
    <t>GRYOR_20110806_032035</t>
  </si>
  <si>
    <t>GRYOR_20110806_051547</t>
  </si>
  <si>
    <t>GRYOR_20110806_052428</t>
  </si>
  <si>
    <t>GRYOR_20110807_213253</t>
  </si>
  <si>
    <t>GRYOR_20110807_215308</t>
  </si>
  <si>
    <t>GRYOR_20110807_220158</t>
  </si>
  <si>
    <t>GRYOR_20110807_223610</t>
  </si>
  <si>
    <t>GRYOR_20110807_223627</t>
  </si>
  <si>
    <t>GRYOR_20110807_225339</t>
  </si>
  <si>
    <t>GRYOR_20110807_231708</t>
  </si>
  <si>
    <t>GRYOR_20110807_232854</t>
  </si>
  <si>
    <t>GRYOR_20110807_234647</t>
  </si>
  <si>
    <t>GRYOR_20110807_033117</t>
  </si>
  <si>
    <t>GRYOR_20110807_043758</t>
  </si>
  <si>
    <t>GRYOR_20110807_044206</t>
  </si>
  <si>
    <t>GRYOR_20110807_053346</t>
  </si>
  <si>
    <t>GRYOR_20110807_053529</t>
  </si>
  <si>
    <t>GRYOR_20110808_211953</t>
  </si>
  <si>
    <t>GRYOR_20110808_214025</t>
  </si>
  <si>
    <t>GRYOR_20110808_224434</t>
  </si>
  <si>
    <t>GRYOR_20110808_231300</t>
  </si>
  <si>
    <t>GRYOR_20110808_001054</t>
  </si>
  <si>
    <t>GRYOR_20110808_004742</t>
  </si>
  <si>
    <t>GRYOR_20110808_005442</t>
  </si>
  <si>
    <t>GRYOR_20110808_011828</t>
  </si>
  <si>
    <t>GRYOR_20110808_020702</t>
  </si>
  <si>
    <t>GRYOR_20110808_024109</t>
  </si>
  <si>
    <t>GRYOR_20110808_031524</t>
  </si>
  <si>
    <t>GRYOR_20110808_034142</t>
  </si>
  <si>
    <t>GRYOR_20110808_034900</t>
  </si>
  <si>
    <t>GRYOR_20110808_035053</t>
  </si>
  <si>
    <t>GRYOR_20110808_042004</t>
  </si>
  <si>
    <t>GRYOR_20110808_042716</t>
  </si>
  <si>
    <t>GRYOR_20110808_052326</t>
  </si>
  <si>
    <t>GRYOR_20110808_052517</t>
  </si>
  <si>
    <t>GRYOR_20110808_053422</t>
  </si>
  <si>
    <t>GRYOR_20110808_054527</t>
  </si>
  <si>
    <t>GRYOR_20110809_204916</t>
  </si>
  <si>
    <t>GRYOR_20110809_211322</t>
  </si>
  <si>
    <t>GRYOR_20110809_213116</t>
  </si>
  <si>
    <t>GRYOR_20110809_213304</t>
  </si>
  <si>
    <t>GRYOR_20110809_213727</t>
  </si>
  <si>
    <t>GRYOR_20110809_220633</t>
  </si>
  <si>
    <t>GRYOR_20110809_221227</t>
  </si>
  <si>
    <t>GRYOR_20110809_222746</t>
  </si>
  <si>
    <t>GRYOR_20110809_222823</t>
  </si>
  <si>
    <t>GRYOR_20110809_225828</t>
  </si>
  <si>
    <t>GRYOR_20110809_000512</t>
  </si>
  <si>
    <t>GRYOR_20110809_003959</t>
  </si>
  <si>
    <t>GRYOR_20110809_033806</t>
  </si>
  <si>
    <t>GRYOR_20110809_043550</t>
  </si>
  <si>
    <t>GRYOR_20110810_210337</t>
  </si>
  <si>
    <t>GRYOR_20110810_211106</t>
  </si>
  <si>
    <t>GRYOR_20110810_211554</t>
  </si>
  <si>
    <t>GRYOR_20110810_213547</t>
  </si>
  <si>
    <t>GRYOR_20110810_214857</t>
  </si>
  <si>
    <t>GRYOR_20110810_010245</t>
  </si>
  <si>
    <t>GRYOR_20110810_011352</t>
  </si>
  <si>
    <t>GRYOR_20110810_030752</t>
  </si>
  <si>
    <t>GRYOR_20110810_040318</t>
  </si>
  <si>
    <t>GRYOR_20110810_040758</t>
  </si>
  <si>
    <t>GRYOR_20110811_205048</t>
  </si>
  <si>
    <t>GRYOR_20110811_212012</t>
  </si>
  <si>
    <t>GRYOR_20110811_222155</t>
  </si>
  <si>
    <t>GRYOR_20110811_233808</t>
  </si>
  <si>
    <t>GRYOR_20110811_234323</t>
  </si>
  <si>
    <t>GRYOR_20110811_013612</t>
  </si>
  <si>
    <t>GRYOR_20110811_013743</t>
  </si>
  <si>
    <t>GRYOR_20110811_035710</t>
  </si>
  <si>
    <t>GRYOR_20110811_040529</t>
  </si>
  <si>
    <t>GRYOR_20110811_040655</t>
  </si>
  <si>
    <t>GRYOR_20110811_045510</t>
  </si>
  <si>
    <t>GRYOR_20110811_054427</t>
  </si>
  <si>
    <t>GRYOR_20110812_213052</t>
  </si>
  <si>
    <t>GRYOR_20110812_213218</t>
  </si>
  <si>
    <t>GRYOR_20110812_231212</t>
  </si>
  <si>
    <t>GRYOR_20110812_005048</t>
  </si>
  <si>
    <t>GRYOR_20110812_005905</t>
  </si>
  <si>
    <t>GRYOR_20110812_014142</t>
  </si>
  <si>
    <t>GRYOR_20110812_020530</t>
  </si>
  <si>
    <t>GRYOR_20110812_033441</t>
  </si>
  <si>
    <t>GRYOR_20110812_041445</t>
  </si>
  <si>
    <t>GRCAR_20110806_210035</t>
  </si>
  <si>
    <t>GRCAR_20110806_211739</t>
  </si>
  <si>
    <t>GRCAR_20110806_215454</t>
  </si>
  <si>
    <t>GRCAR_20110806_221749</t>
  </si>
  <si>
    <t>GRCAR_20110806_222306</t>
  </si>
  <si>
    <t>GRCAR_20110806_223236</t>
  </si>
  <si>
    <t>GRCAR_20110806_230636</t>
  </si>
  <si>
    <t>GRCAR_20110806_230900</t>
  </si>
  <si>
    <t>GRCAR_20110806_232449</t>
  </si>
  <si>
    <t>GRCAR_20110806_232507</t>
  </si>
  <si>
    <t>GRCAR_20110806_235057</t>
  </si>
  <si>
    <t>GRCAR_20110806_235434</t>
  </si>
  <si>
    <t>GRCAR_20110806_000001</t>
  </si>
  <si>
    <t>GRCAR_20110806_000347</t>
  </si>
  <si>
    <t>GRCAR_20110806_001701</t>
  </si>
  <si>
    <t>GRCAR_20110806_003759</t>
  </si>
  <si>
    <t>GRCAR_20110806_004745</t>
  </si>
  <si>
    <t>GRCAR_20110806_010425</t>
  </si>
  <si>
    <t>GRCAR_20110806_010435</t>
  </si>
  <si>
    <t>GRCAR_20110806_012905</t>
  </si>
  <si>
    <t>GRCAR_20110806_022549</t>
  </si>
  <si>
    <t>GRCAR_20110806_023253</t>
  </si>
  <si>
    <t>GRCAR_20110806_024534</t>
  </si>
  <si>
    <t>GRCAR_20110806_030409</t>
  </si>
  <si>
    <t>GRCAR_20110806_030513</t>
  </si>
  <si>
    <t>GRCAR_20110806_032956</t>
  </si>
  <si>
    <t>GRCAR_20110806_033620</t>
  </si>
  <si>
    <t>GRCAR_20110806_034231</t>
  </si>
  <si>
    <t>GRCAR_20110806_034743</t>
  </si>
  <si>
    <t>GRCAR_20110806_040019</t>
  </si>
  <si>
    <t>GRCAR_20110806_044048</t>
  </si>
  <si>
    <t>GRCAR_20110806_045512</t>
  </si>
  <si>
    <t>GRCAR_20110806_051726</t>
  </si>
  <si>
    <t>GRCAR_20110806_052001</t>
  </si>
  <si>
    <t>GRCAR_20110806_052220</t>
  </si>
  <si>
    <t>GRCAR_20110806_052358</t>
  </si>
  <si>
    <t>GRCAR_20110806_053012</t>
  </si>
  <si>
    <t>GRCAR_20110806_055044</t>
  </si>
  <si>
    <t>GRCAR_20110806_055658</t>
  </si>
  <si>
    <t>GRCAR_20110807_203720</t>
  </si>
  <si>
    <t>GRCAR_20110807_203731</t>
  </si>
  <si>
    <t>GRCAR_20110807_203741</t>
  </si>
  <si>
    <t>GRCAR_20110807_203756</t>
  </si>
  <si>
    <t>GRCAR_20110807_204043</t>
  </si>
  <si>
    <t>GRCAR_20110807_204128</t>
  </si>
  <si>
    <t>GRCAR_20110807_204135</t>
  </si>
  <si>
    <t>GRCAR_20110807_204521</t>
  </si>
  <si>
    <t>GRCAR_20110807_204955</t>
  </si>
  <si>
    <t>GRCAR_20110807_205547</t>
  </si>
  <si>
    <t>GRCAR_20110807_210758</t>
  </si>
  <si>
    <t>GRCAR_20110807_213737</t>
  </si>
  <si>
    <t>GRCAR_20110807_230824</t>
  </si>
  <si>
    <t>GRCAR_20110807_000403</t>
  </si>
  <si>
    <t>GRCAR_20110807_010536</t>
  </si>
  <si>
    <t>GRCAR_20110807_010553</t>
  </si>
  <si>
    <t>GRCAR_20110807_012236</t>
  </si>
  <si>
    <t>GRCAR_20110807_012635</t>
  </si>
  <si>
    <t>GRCAR_20110807_013231</t>
  </si>
  <si>
    <t>GRCAR_20110807_013911</t>
  </si>
  <si>
    <t>GRCAR_20110807_015407</t>
  </si>
  <si>
    <t>GRCAR_20110807_025738</t>
  </si>
  <si>
    <t>GRCAR_20110807_025749</t>
  </si>
  <si>
    <t>GRCAR_20110807_032805</t>
  </si>
  <si>
    <t>GRCAR_20110807_034225</t>
  </si>
  <si>
    <t>GRCAR_20110807_035356</t>
  </si>
  <si>
    <t>GRCAR_20110807_041056</t>
  </si>
  <si>
    <t>GRCAR_20110807_041459</t>
  </si>
  <si>
    <t>GRCAR_20110807_043042</t>
  </si>
  <si>
    <t>GRCAR_20110807_043427</t>
  </si>
  <si>
    <t>GRCAR_20110807_044256</t>
  </si>
  <si>
    <t>GRCAR_20110807_050119</t>
  </si>
  <si>
    <t>GRCAR_20110807_050229</t>
  </si>
  <si>
    <t>GRCAR_20110807_051204</t>
  </si>
  <si>
    <t>GRCAR_20110807_051733</t>
  </si>
  <si>
    <t>GRCAR_20110807_052456</t>
  </si>
  <si>
    <t>GRCAR_20110807_052732</t>
  </si>
  <si>
    <t>GRCAR_20110807_053034</t>
  </si>
  <si>
    <t>GRCAR_20110807_053222</t>
  </si>
  <si>
    <t>GRCAR_20110807_055555</t>
  </si>
  <si>
    <t>GRCAR_20110807_055609</t>
  </si>
  <si>
    <t>GRCAR_20110807_060023</t>
  </si>
  <si>
    <t>GRCAR_20110807_060111</t>
  </si>
  <si>
    <t>GRCAR_20110808_204133</t>
  </si>
  <si>
    <t>GRCAR_20110808_204202</t>
  </si>
  <si>
    <t>GRCAR_20110808_204209</t>
  </si>
  <si>
    <t>GRCAR_20110808_204732</t>
  </si>
  <si>
    <t>GRCAR_20110808_212234</t>
  </si>
  <si>
    <t>GRCAR_20110808_214701</t>
  </si>
  <si>
    <t>GRCAR_20110808_215155</t>
  </si>
  <si>
    <t>GRCAR_20110808_215645</t>
  </si>
  <si>
    <t>GRCAR_20110808_220734</t>
  </si>
  <si>
    <t>GRCAR_20110808_221335</t>
  </si>
  <si>
    <t>GRCAR_20110808_223044</t>
  </si>
  <si>
    <t>GRCAR_20110808_223524</t>
  </si>
  <si>
    <t>GRCAR_20110808_224835</t>
  </si>
  <si>
    <t>GRCAR_20110808_231706</t>
  </si>
  <si>
    <t>GRCAR_20110808_232411</t>
  </si>
  <si>
    <t>GRCAR_20110808_235534</t>
  </si>
  <si>
    <t>GRCAR_20110808_235545</t>
  </si>
  <si>
    <t>GRCAR_20110808_001315</t>
  </si>
  <si>
    <t>GRCAR_20110808_001411</t>
  </si>
  <si>
    <t>GRCAR_20110808_001430</t>
  </si>
  <si>
    <t>GRCAR_20110808_001536</t>
  </si>
  <si>
    <t>GRCAR_20110808_004417</t>
  </si>
  <si>
    <t>GRCAR_20110808_013135</t>
  </si>
  <si>
    <t>GRCAR_20110808_013145</t>
  </si>
  <si>
    <t>GRCAR_20110808_014054</t>
  </si>
  <si>
    <t>GRCAR_20110808_021337</t>
  </si>
  <si>
    <t>GRCAR_20110808_022203</t>
  </si>
  <si>
    <t>GRCAR_20110808_023043</t>
  </si>
  <si>
    <t>GRCAR_20110808_043705</t>
  </si>
  <si>
    <t>GRCAR_20110808_045139</t>
  </si>
  <si>
    <t>GRCAR_20110808_045145</t>
  </si>
  <si>
    <t>GRCAR_20110808_050159</t>
  </si>
  <si>
    <t>GRCAR_20110808_050343</t>
  </si>
  <si>
    <t>GRCAR_20110808_051754</t>
  </si>
  <si>
    <t>GRCAR_20110808_053302</t>
  </si>
  <si>
    <t>GRCAR_20110808_053343</t>
  </si>
  <si>
    <t>GRCAR_20110808_054317</t>
  </si>
  <si>
    <t>GRCAR_20110808_055401</t>
  </si>
  <si>
    <t>GRCAR_20110808_055857</t>
  </si>
  <si>
    <t>GRCAR_20110809_202807</t>
  </si>
  <si>
    <t>GRCAR_20110809_203542</t>
  </si>
  <si>
    <t>GRCAR_20110809_203823</t>
  </si>
  <si>
    <t>GRCAR_20110809_203854</t>
  </si>
  <si>
    <t>GRCAR_20110809_203920</t>
  </si>
  <si>
    <t>GRCAR_20110809_203928</t>
  </si>
  <si>
    <t>GRCAR_20110809_204015</t>
  </si>
  <si>
    <t>GRCAR_20110809_204038</t>
  </si>
  <si>
    <t>GRCAR_20110809_204148</t>
  </si>
  <si>
    <t>GRCAR_20110809_204206</t>
  </si>
  <si>
    <t>GRCAR_20110809_204315</t>
  </si>
  <si>
    <t>GRCAR_20110809_204420</t>
  </si>
  <si>
    <t>GRCAR_20110809_204605</t>
  </si>
  <si>
    <t>GRCAR_20110809_204946</t>
  </si>
  <si>
    <t>GRCAR_20110809_205216</t>
  </si>
  <si>
    <t>GRCAR_20110809_205351</t>
  </si>
  <si>
    <t>GRCAR_20110809_205704</t>
  </si>
  <si>
    <t>GRCAR_20110809_205851</t>
  </si>
  <si>
    <t>GRCAR_20110809_205916</t>
  </si>
  <si>
    <t>GRCAR_20110809_210259</t>
  </si>
  <si>
    <t>GRCAR_20110809_211104</t>
  </si>
  <si>
    <t>GRCAR_20110809_212310</t>
  </si>
  <si>
    <t>GRCAR_20110809_213221</t>
  </si>
  <si>
    <t>GRCAR_20110809_213755</t>
  </si>
  <si>
    <t>GRCAR_20110809_213913</t>
  </si>
  <si>
    <t>GRCAR_20110809_225014</t>
  </si>
  <si>
    <t>GRCAR_20110809_230327</t>
  </si>
  <si>
    <t>GRCAR_20110809_230502</t>
  </si>
  <si>
    <t>GRCAR_20110809_230608</t>
  </si>
  <si>
    <t>GRCAR_20110809_232015</t>
  </si>
  <si>
    <t>GRCAR_20110809_002634</t>
  </si>
  <si>
    <t>GRCAR_20110809_003857</t>
  </si>
  <si>
    <t>GRCAR_20110809_021320</t>
  </si>
  <si>
    <t>GRCAR_20110809_021744</t>
  </si>
  <si>
    <t>GRCAR_20110809_023645</t>
  </si>
  <si>
    <t>GRCAR_20110809_030503</t>
  </si>
  <si>
    <t>GRCAR_20110809_031315</t>
  </si>
  <si>
    <t>GRCAR_20110809_032624</t>
  </si>
  <si>
    <t>GRCAR_20110809_034902</t>
  </si>
  <si>
    <t>GRCAR_20110809_035753</t>
  </si>
  <si>
    <t>GRCAR_20110809_041406</t>
  </si>
  <si>
    <t>GRCAR_20110809_041415</t>
  </si>
  <si>
    <t>GRCAR_20110809_044543</t>
  </si>
  <si>
    <t>GRCAR_20110809_045402</t>
  </si>
  <si>
    <t>GRCAR_20110809_053450</t>
  </si>
  <si>
    <t>GRCAR_20110809_053949</t>
  </si>
  <si>
    <t>GRCAR_20110810_203216</t>
  </si>
  <si>
    <t>GRCAR_20110810_203243</t>
  </si>
  <si>
    <t>GRCAR_20110810_203720</t>
  </si>
  <si>
    <t>GRCAR_20110810_205215</t>
  </si>
  <si>
    <t>GRCAR_20110810_211325</t>
  </si>
  <si>
    <t>GRCAR_20110810_212555</t>
  </si>
  <si>
    <t>GRCAR_20110810_212804</t>
  </si>
  <si>
    <t>GRCAR_20110810_220330</t>
  </si>
  <si>
    <t>GRCAR_20110810_220855</t>
  </si>
  <si>
    <t>GRCAR_20110810_224838</t>
  </si>
  <si>
    <t>GRCAR_20110810_234139</t>
  </si>
  <si>
    <t>GRCAR_20110810_234522</t>
  </si>
  <si>
    <t>GRCAR_20110810_235423</t>
  </si>
  <si>
    <t>GRCAR_20110810_235559</t>
  </si>
  <si>
    <t>GRCAR_20110810_010007</t>
  </si>
  <si>
    <t>GRCAR_20110810_015910</t>
  </si>
  <si>
    <t>GRCAR_20110810_020354</t>
  </si>
  <si>
    <t>GRCAR_20110810_023707</t>
  </si>
  <si>
    <t>GRCAR_20110810_035245</t>
  </si>
  <si>
    <t>GRCAR_20110810_041043</t>
  </si>
  <si>
    <t>GRCAR_20110810_054507</t>
  </si>
  <si>
    <t>GRCAR_20110810_055226</t>
  </si>
  <si>
    <t>GRCAR_20110811_203315</t>
  </si>
  <si>
    <t>GRCAR_20110811_203930</t>
  </si>
  <si>
    <t>GRCAR_20110811_204723</t>
  </si>
  <si>
    <t>GRCAR_20110811_205148</t>
  </si>
  <si>
    <t>GRCAR_20110811_205740</t>
  </si>
  <si>
    <t>GRCAR_20110811_212252</t>
  </si>
  <si>
    <t>GRCAR_20110811_221906</t>
  </si>
  <si>
    <t>GRCAR_20110811_225337</t>
  </si>
  <si>
    <t>GRCAR_20110811_004322</t>
  </si>
  <si>
    <t>GRCAR_20110811_004529</t>
  </si>
  <si>
    <t>GRCAR_20110811_024411</t>
  </si>
  <si>
    <t>GRCAR_20110811_033115</t>
  </si>
  <si>
    <t>GRCAR_20110811_034632</t>
  </si>
  <si>
    <t>GRCAR_20110811_035040</t>
  </si>
  <si>
    <t>GRCAR_20110811_035504</t>
  </si>
  <si>
    <t>GRCAR_20110811_035733</t>
  </si>
  <si>
    <t>GRCAR_20110811_042440</t>
  </si>
  <si>
    <t>GRCAR_20110811_045420</t>
  </si>
  <si>
    <t>GRCAR_20110811_045804</t>
  </si>
  <si>
    <t>GRCAR_20110811_052149</t>
  </si>
  <si>
    <t>GRCAR_20110811_052536</t>
  </si>
  <si>
    <t>GRCAR_20110811_053449</t>
  </si>
  <si>
    <t>DEADS_20110812_202626</t>
  </si>
  <si>
    <t>DEADS_20110812_203052</t>
  </si>
  <si>
    <t>DEADS_20110812_203137</t>
  </si>
  <si>
    <t>DEADS_20110812_203144</t>
  </si>
  <si>
    <t>DEADS_20110812_203222</t>
  </si>
  <si>
    <t>DEADS_20110812_203326</t>
  </si>
  <si>
    <t>DEADS_20110812_203337</t>
  </si>
  <si>
    <t>DEADS_20110812_203550</t>
  </si>
  <si>
    <t>DEADS_20110812_203612</t>
  </si>
  <si>
    <t>DEADS_20110812_203931</t>
  </si>
  <si>
    <t>DEADS_20110812_204116</t>
  </si>
  <si>
    <t>DEADS_20110812_204133</t>
  </si>
  <si>
    <t>DEADS_20110812_204211</t>
  </si>
  <si>
    <t>DEADS_20110812_204256</t>
  </si>
  <si>
    <t>DEADS_20110812_204304</t>
  </si>
  <si>
    <t>DEADS_20110812_204346</t>
  </si>
  <si>
    <t>DEADS_20110812_204409</t>
  </si>
  <si>
    <t>DEADS_20110812_204422</t>
  </si>
  <si>
    <t>DEADS_20110812_204528</t>
  </si>
  <si>
    <t>DEADS_20110812_204607</t>
  </si>
  <si>
    <t>DEADS_20110812_204618</t>
  </si>
  <si>
    <t>DEADS_20110812_204655</t>
  </si>
  <si>
    <t>DEADS_20110812_204716</t>
  </si>
  <si>
    <t>DEADS_20110812_204725</t>
  </si>
  <si>
    <t>DEADS_20110812_204740</t>
  </si>
  <si>
    <t>DEADS_20110812_204748</t>
  </si>
  <si>
    <t>DEADS_20110812_204800</t>
  </si>
  <si>
    <t>DEADS_20110812_204846</t>
  </si>
  <si>
    <t>DEADS_20110812_204928</t>
  </si>
  <si>
    <t>DEADS_20110812_205350</t>
  </si>
  <si>
    <t>DEADS_20110812_210200</t>
  </si>
  <si>
    <t>DEADS_20110812_215648</t>
  </si>
  <si>
    <t>DEADS_20110812_220045</t>
  </si>
  <si>
    <t>NCTBR_20110806_210316</t>
  </si>
  <si>
    <t>NCTBR_20110806_220303</t>
  </si>
  <si>
    <t>NCTBR_20110806_003653</t>
  </si>
  <si>
    <t>NCTBR_20110807_210851</t>
  </si>
  <si>
    <t>NCTBR_20110807_005140</t>
  </si>
  <si>
    <t>NCTBR_20110808_221048</t>
  </si>
  <si>
    <t>NCTBR_20110808_231423</t>
  </si>
  <si>
    <t>NCTBR_20110808_231453</t>
  </si>
  <si>
    <t>NCTBR_20110808_000216</t>
  </si>
  <si>
    <t>NCTBR_20110808_001938</t>
  </si>
  <si>
    <t>NCTBR_20110808_024455</t>
  </si>
  <si>
    <t>NCTBR_20110809_223124</t>
  </si>
  <si>
    <t>NCTBR_20110810_211228</t>
  </si>
  <si>
    <t>NCTBR_20110810_002605</t>
  </si>
  <si>
    <t>NCTBR_20110810_012531</t>
  </si>
  <si>
    <t>NCTBR_20110810_022430</t>
  </si>
  <si>
    <t>NCTBR_20110810_033002</t>
  </si>
  <si>
    <t>NCTBR_20110811_230451</t>
  </si>
  <si>
    <t>NCTBR_20110811_050150</t>
  </si>
  <si>
    <t>NCTBR_20110812_003244</t>
  </si>
  <si>
    <t>NCTBR_20110812_030328</t>
  </si>
  <si>
    <t>NCTBR_20110812_052015</t>
  </si>
  <si>
    <t>NCTBR_20110812_054044</t>
  </si>
  <si>
    <t>NCTBR_20110812_054649</t>
  </si>
  <si>
    <t>GRACR_20110806_214850</t>
  </si>
  <si>
    <t>GRACR_20110806_230720</t>
  </si>
  <si>
    <t>GRACR_20110806_230825</t>
  </si>
  <si>
    <t>GRACR_20110806_003240</t>
  </si>
  <si>
    <t>GRACR_20110806_015323</t>
  </si>
  <si>
    <t>GRACR_20110806_042553</t>
  </si>
  <si>
    <t>GRACR_20110808_210649</t>
  </si>
  <si>
    <t>GRACR_20110808_214752</t>
  </si>
  <si>
    <t>GRACR_20110808_000214</t>
  </si>
  <si>
    <t>GRACR_20110809_211027</t>
  </si>
  <si>
    <t>GRACR_20110809_012423</t>
  </si>
  <si>
    <t>GRACR_20110810_213023</t>
  </si>
  <si>
    <t>GRACR_20110810_220940</t>
  </si>
  <si>
    <t>PIKAP_20110813_210023</t>
  </si>
  <si>
    <t>PIKAP_20110813_210822</t>
  </si>
  <si>
    <t>PIKAP_20110813_230817</t>
  </si>
  <si>
    <t>PIKAP_20110813_013423</t>
  </si>
  <si>
    <t>PIKAP_20110813_041056</t>
  </si>
  <si>
    <t>PIKAP_20110813_045635</t>
  </si>
  <si>
    <t>PIKAP_20110814_212259</t>
  </si>
  <si>
    <t>PIKAP_20110814_221120</t>
  </si>
  <si>
    <t>PIKAP_20110814_225044</t>
  </si>
  <si>
    <t>PIKAP_20110814_225731</t>
  </si>
  <si>
    <t>PIKAP_20110814_004048</t>
  </si>
  <si>
    <t>PIKAP_20110814_032624</t>
  </si>
  <si>
    <t>PIKAP_20110814_035740</t>
  </si>
  <si>
    <t>PIKAP_20110814_050943</t>
  </si>
  <si>
    <t>PIKAP_20110814_052801</t>
  </si>
  <si>
    <t>PIKAP_20110815_215802</t>
  </si>
  <si>
    <t>PIKAP_20110815_231956</t>
  </si>
  <si>
    <t>PIKAP_20110815_234808</t>
  </si>
  <si>
    <t>PIKAP_20110815_000657</t>
  </si>
  <si>
    <t>PIKAP_20110815_000924</t>
  </si>
  <si>
    <t>PIKAP_20110815_002117</t>
  </si>
  <si>
    <t>PIKAP_20110815_012156</t>
  </si>
  <si>
    <t>PIKAP_20110815_023711</t>
  </si>
  <si>
    <t>PIKAP_20110815_023757</t>
  </si>
  <si>
    <t>PIKAP_20110815_031751</t>
  </si>
  <si>
    <t>PIKAP_20110815_033133</t>
  </si>
  <si>
    <t>PIKAP_20110815_033514</t>
  </si>
  <si>
    <t>PIKAP_20110816_210842</t>
  </si>
  <si>
    <t>PIKAP_20110816_224617</t>
  </si>
  <si>
    <t>PIKAP_20110816_232545</t>
  </si>
  <si>
    <t>PIKAP_20110816_234041</t>
  </si>
  <si>
    <t>PIKAP_20110816_022806</t>
  </si>
  <si>
    <t>PIKAR_20110813_205807</t>
  </si>
  <si>
    <t>PIKAR_20110813_210519</t>
  </si>
  <si>
    <t>PIKAR_20110813_001301</t>
  </si>
  <si>
    <t>PIKAR_20110813_002404</t>
  </si>
  <si>
    <t>PIKAR_20110813_002831</t>
  </si>
  <si>
    <t>PIKAR_20110813_003438</t>
  </si>
  <si>
    <t>PIKAR_20110813_003954</t>
  </si>
  <si>
    <t>PIKAR_20110813_005213</t>
  </si>
  <si>
    <t>PIKAR_20110813_005546</t>
  </si>
  <si>
    <t>PIKAR_20110813_012939</t>
  </si>
  <si>
    <t>PIKAR_20110813_014939</t>
  </si>
  <si>
    <t>PIKAR_20110813_023622</t>
  </si>
  <si>
    <t>PIKAR_20110813_033006</t>
  </si>
  <si>
    <t>PIKAR_20110813_050531</t>
  </si>
  <si>
    <t>PIKAR_20110814_205510</t>
  </si>
  <si>
    <t>PIKAR_20110814_210649</t>
  </si>
  <si>
    <t>PIKAR_20110814_214242</t>
  </si>
  <si>
    <t>PIKAR_20110814_220359</t>
  </si>
  <si>
    <t>PIKAR_20110814_222149</t>
  </si>
  <si>
    <t>PIKAR_20110814_222556</t>
  </si>
  <si>
    <t>PIKAR_20110814_225748</t>
  </si>
  <si>
    <t>PIKAR_20110814_230041</t>
  </si>
  <si>
    <t>PIKAR_20110814_230348</t>
  </si>
  <si>
    <t>PIKAR_20110814_231428</t>
  </si>
  <si>
    <t>PIKAR_20110814_233446</t>
  </si>
  <si>
    <t>PIKAR_20110814_233835</t>
  </si>
  <si>
    <t>PIKAR_20110814_234852</t>
  </si>
  <si>
    <t>PIKAR_20110814_000312</t>
  </si>
  <si>
    <t>PIKAR_20110814_042456</t>
  </si>
  <si>
    <t>PIKAR_20110814_055134</t>
  </si>
  <si>
    <t>PIKAR_20110815_213557</t>
  </si>
  <si>
    <t>PIKAR_20110815_214041</t>
  </si>
  <si>
    <t>PIKAR_20110815_214704</t>
  </si>
  <si>
    <t>PIKAR_20110815_221605</t>
  </si>
  <si>
    <t>PIKAR_20110815_223124</t>
  </si>
  <si>
    <t>PIKAR_20110815_223318</t>
  </si>
  <si>
    <t>PIKAR_20110815_001348</t>
  </si>
  <si>
    <t>PIKAR_20110815_011317</t>
  </si>
  <si>
    <t>PIKAR_20110815_020515</t>
  </si>
  <si>
    <t>PIKAR_20110815_020530</t>
  </si>
  <si>
    <t>PIKAR_20110815_033115</t>
  </si>
  <si>
    <t>PIKAR_20110815_033558</t>
  </si>
  <si>
    <t>PIKAR_20110815_035743</t>
  </si>
  <si>
    <t>PIKAR_20110815_040612</t>
  </si>
  <si>
    <t>PIKAR_20110815_052130</t>
  </si>
  <si>
    <t>PIKAR_20110816_203154</t>
  </si>
  <si>
    <t>PIKAR_20110816_205400</t>
  </si>
  <si>
    <t>PIKAR_20110816_210111</t>
  </si>
  <si>
    <t>PIKAR_20110816_215446</t>
  </si>
  <si>
    <t>PIKAR_20110816_215513</t>
  </si>
  <si>
    <t>PIKAR_20110816_222613</t>
  </si>
  <si>
    <t>PIKAR_20110816_224938</t>
  </si>
  <si>
    <t>PIKAR_20110816_225615</t>
  </si>
  <si>
    <t>PIKAR_20110816_231331</t>
  </si>
  <si>
    <t>PIKAR_20110816_003048</t>
  </si>
  <si>
    <t>PIKAR_20110816_003146</t>
  </si>
  <si>
    <t>PIKAR_20110816_004027</t>
  </si>
  <si>
    <t>PIKAR_20110816_005618</t>
  </si>
  <si>
    <t>PIKAR_20110816_032146</t>
  </si>
  <si>
    <t>PIKAR_20110816_033240</t>
  </si>
  <si>
    <t>PIKAR_20110816_050845</t>
  </si>
  <si>
    <t>PIKAR_20110816_051149</t>
  </si>
  <si>
    <t>PIKAR_20110816_051528</t>
  </si>
  <si>
    <t>COWAP_20110813_201317</t>
  </si>
  <si>
    <t>COWAP_20110813_203423</t>
  </si>
  <si>
    <t>COWAP_20110813_204305</t>
  </si>
  <si>
    <t>COWAP_20110813_212313</t>
  </si>
  <si>
    <t>COWAP_20110813_221526</t>
  </si>
  <si>
    <t>COWAP_20110813_014022</t>
  </si>
  <si>
    <t>COWAP_20110813_031846</t>
  </si>
  <si>
    <t>COWAP_20110813_041307</t>
  </si>
  <si>
    <t>COWAP_20110813_054311</t>
  </si>
  <si>
    <t>COWAP_20110813_054453</t>
  </si>
  <si>
    <t>COWAP_20110814_222137</t>
  </si>
  <si>
    <t>COWAP_20110815_201335</t>
  </si>
  <si>
    <t>COWAP_20110815_202155</t>
  </si>
  <si>
    <t>COWAP_20110815_203658</t>
  </si>
  <si>
    <t>COWAP_20110815_204403</t>
  </si>
  <si>
    <t>COWAP_20110815_214744</t>
  </si>
  <si>
    <t>COWAP_20110815_220927</t>
  </si>
  <si>
    <t>COWAP_20110815_014030</t>
  </si>
  <si>
    <t>COWAP_20110815_042751</t>
  </si>
  <si>
    <t>COWAP_20110816_203709</t>
  </si>
  <si>
    <t>COWAP_20110816_211819</t>
  </si>
  <si>
    <t>COWAP_20110816_232542</t>
  </si>
  <si>
    <t>COWAP_20110816_044332</t>
  </si>
  <si>
    <t>COWAP_20110816_045131</t>
  </si>
  <si>
    <t>COWAR_20110813_201317</t>
  </si>
  <si>
    <t>COWAR_20110813_201842</t>
  </si>
  <si>
    <t>COWAR_20110813_202036</t>
  </si>
  <si>
    <t>COWAR_20110813_210519</t>
  </si>
  <si>
    <t>COWAR_20110813_221007</t>
  </si>
  <si>
    <t>COWAR_20110813_050314</t>
  </si>
  <si>
    <t>COWAR_20110814_202641</t>
  </si>
  <si>
    <t>COWAR_20110814_212727</t>
  </si>
  <si>
    <t>COWAR_20110814_215658</t>
  </si>
  <si>
    <t>COWAR_20110814_224910</t>
  </si>
  <si>
    <t>COWAR_20110814_010005</t>
  </si>
  <si>
    <t>COWAR_20110814_025234</t>
  </si>
  <si>
    <t>COWAR_20110814_054855</t>
  </si>
  <si>
    <t>COWAR_20110815_204531</t>
  </si>
  <si>
    <t>COWAR_20110815_214804</t>
  </si>
  <si>
    <t>COWAR_20110815_222701</t>
  </si>
  <si>
    <t>COWAR_20110815_223734</t>
  </si>
  <si>
    <t>COWAR_20110815_224107</t>
  </si>
  <si>
    <t>COWAR_20110815_224407</t>
  </si>
  <si>
    <t>COWAR_20110815_225421</t>
  </si>
  <si>
    <t>COWAR_20110815_225648</t>
  </si>
  <si>
    <t>COWAR_20110815_225932</t>
  </si>
  <si>
    <t>COWAR_20110815_000717</t>
  </si>
  <si>
    <t>COWAR_20110815_003405</t>
  </si>
  <si>
    <t>COWAR_20110815_025258</t>
  </si>
  <si>
    <t>COWAR_20110815_060255</t>
  </si>
  <si>
    <t>COWAR_20110816_203043</t>
  </si>
  <si>
    <t>COWAR_20110816_204253</t>
  </si>
  <si>
    <t>COWAR_20110816_205339</t>
  </si>
  <si>
    <t>COWAR_20110816_205949</t>
  </si>
  <si>
    <t>COWAR_20110816_212935</t>
  </si>
  <si>
    <t>COWAR_20110816_214402</t>
  </si>
  <si>
    <t>COWAR_20110816_005739</t>
  </si>
  <si>
    <t>COWAR_20110816_042500</t>
  </si>
  <si>
    <t>NCTCR_20110813_230606</t>
  </si>
  <si>
    <t>NCTCR_20110814_032317</t>
  </si>
  <si>
    <t>NCTCR_20110814_041821</t>
  </si>
  <si>
    <t>NCTCR_20110814_052305</t>
  </si>
  <si>
    <t>NCTCR_20110815_210408</t>
  </si>
  <si>
    <t>NCTCR_20110816_010511</t>
  </si>
  <si>
    <t>NCTCR_20110816_011138</t>
  </si>
  <si>
    <t>NCTCR_20110816_054147</t>
  </si>
  <si>
    <t>HYDER_20110813_205249</t>
  </si>
  <si>
    <t>HYDER_20110813_205315</t>
  </si>
  <si>
    <t>HYDER_20110813_212045</t>
  </si>
  <si>
    <t>HYDER_20110813_212400</t>
  </si>
  <si>
    <t>HYDER_20110813_214958</t>
  </si>
  <si>
    <t>HYDER_20110813_230900</t>
  </si>
  <si>
    <t>HYDER_20110813_232018</t>
  </si>
  <si>
    <t>HYDER_20110813_232804</t>
  </si>
  <si>
    <t>HYDER_20110813_005010</t>
  </si>
  <si>
    <t>HYDER_20110813_013257</t>
  </si>
  <si>
    <t>HYDER_20110813_023709</t>
  </si>
  <si>
    <t>HYDER_20110813_053836</t>
  </si>
  <si>
    <t>HYDER_20110814_202255</t>
  </si>
  <si>
    <t>HYDER_20110814_202346</t>
  </si>
  <si>
    <t>HYDER_20110814_202559</t>
  </si>
  <si>
    <t>HYDER_20110814_213947</t>
  </si>
  <si>
    <t>HYDER_20110814_221038</t>
  </si>
  <si>
    <t>HYDER_20110814_221606</t>
  </si>
  <si>
    <t>HYDER_20110814_231337</t>
  </si>
  <si>
    <t>HYDER_20110814_010808</t>
  </si>
  <si>
    <t>HYDER_20110814_035714</t>
  </si>
  <si>
    <t>HYDER_20110815_202839</t>
  </si>
  <si>
    <t>HYDER_20110815_212628</t>
  </si>
  <si>
    <t>HYDER_20110815_223430</t>
  </si>
  <si>
    <t>HYDER_20110815_224228</t>
  </si>
  <si>
    <t>HYDER_20110815_000057</t>
  </si>
  <si>
    <t>HYDER_20110815_014105</t>
  </si>
  <si>
    <t>HYDER_20110815_030528</t>
  </si>
  <si>
    <t>HYDER_20110815_041952</t>
  </si>
  <si>
    <t>HYDER_20110815_045711</t>
  </si>
  <si>
    <t>HYDER_20110815_052334</t>
  </si>
  <si>
    <t>HYDER_20110815_054609</t>
  </si>
  <si>
    <t>HYDER_20110816_202105</t>
  </si>
  <si>
    <t>HYDER_20110816_211134</t>
  </si>
  <si>
    <t>HYDER_20110816_213327</t>
  </si>
  <si>
    <t>HYDER_20110816_222150</t>
  </si>
  <si>
    <t>HYDER_20110816_233300</t>
  </si>
  <si>
    <t>HYDER_20110816_020102</t>
  </si>
  <si>
    <t>HYDER_20110816_030243</t>
  </si>
  <si>
    <t>HYDER_20110816_044913</t>
  </si>
  <si>
    <t>HYDER_20110816_052719</t>
  </si>
  <si>
    <t>HYDER_20110816_053558</t>
  </si>
  <si>
    <t>HYDER_20110816_054427</t>
  </si>
  <si>
    <t>HYDER_20110816_054619</t>
  </si>
  <si>
    <t>BECKP_20110817_201532</t>
  </si>
  <si>
    <t>BECKP_20110817_201659</t>
  </si>
  <si>
    <t>BECKP_20110817_201846</t>
  </si>
  <si>
    <t>BECKP_20110817_213508</t>
  </si>
  <si>
    <t>BECKP_20110817_213951</t>
  </si>
  <si>
    <t>BECKP_20110817_214740</t>
  </si>
  <si>
    <t>BECKP_20110817_220005</t>
  </si>
  <si>
    <t>BECKP_20110817_231213</t>
  </si>
  <si>
    <t>BECKP_20110817_002028</t>
  </si>
  <si>
    <t>BECKP_20110817_023454</t>
  </si>
  <si>
    <t>BECKP_20110817_031501</t>
  </si>
  <si>
    <t>BECKP_20110817_042143</t>
  </si>
  <si>
    <t>BECKP_20110817_044129</t>
  </si>
  <si>
    <t>BECKP_20110817_045614</t>
  </si>
  <si>
    <t>BECKP_20110817_055748</t>
  </si>
  <si>
    <t>BECKP_20110817_055846</t>
  </si>
  <si>
    <t>BECKP_20110818_200521</t>
  </si>
  <si>
    <t>BECKP_20110818_200720</t>
  </si>
  <si>
    <t>BECKP_20110818_202742</t>
  </si>
  <si>
    <t>BECKP_20110818_204533</t>
  </si>
  <si>
    <t>BECKP_20110818_205224</t>
  </si>
  <si>
    <t>BECKP_20110818_210837</t>
  </si>
  <si>
    <t>BECKP_20110818_214251</t>
  </si>
  <si>
    <t>BECKP_20110818_215953</t>
  </si>
  <si>
    <t>BECKP_20110818_020044</t>
  </si>
  <si>
    <t>BECKP_20110818_021327</t>
  </si>
  <si>
    <t>BECKP_20110818_022907</t>
  </si>
  <si>
    <t>BECKP_20110818_050604</t>
  </si>
  <si>
    <t>BECKP_20110818_050834</t>
  </si>
  <si>
    <t>BECKP_20110818_052916</t>
  </si>
  <si>
    <t>BECKP_20110818_055516</t>
  </si>
  <si>
    <t>BECKP_20110818_060005</t>
  </si>
  <si>
    <t>BECKP_20110818_060414</t>
  </si>
  <si>
    <t>BECKP_20110818_060710</t>
  </si>
  <si>
    <t>BECKP_20110818_060957</t>
  </si>
  <si>
    <t>BECKP_20110818_061015</t>
  </si>
  <si>
    <t>DEADS_20110819_210301</t>
  </si>
  <si>
    <t>DEADS_20110819_214843</t>
  </si>
  <si>
    <t>DEADS_20110819_225435</t>
  </si>
  <si>
    <t>BECKR_20110817_203015</t>
  </si>
  <si>
    <t>BECKR_20110817_203044</t>
  </si>
  <si>
    <t>BECKR_20110817_210037</t>
  </si>
  <si>
    <t>BECKR_20110817_212610</t>
  </si>
  <si>
    <t>BECKR_20110817_213108</t>
  </si>
  <si>
    <t>BECKR_20110817_224211</t>
  </si>
  <si>
    <t>BECKR_20110817_225150</t>
  </si>
  <si>
    <t>BECKR_20110817_230130</t>
  </si>
  <si>
    <t>BECKR_20110817_233149</t>
  </si>
  <si>
    <t>BECKR_20110817_000822</t>
  </si>
  <si>
    <t>BECKR_20110817_001132</t>
  </si>
  <si>
    <t>BECKR_20110817_005134</t>
  </si>
  <si>
    <t>BECKR_20110817_024125</t>
  </si>
  <si>
    <t>BECKR_20110817_024642</t>
  </si>
  <si>
    <t>BECKR_20110817_025252</t>
  </si>
  <si>
    <t>BECKR_20110817_042129</t>
  </si>
  <si>
    <t>BECKR_20110817_045012</t>
  </si>
  <si>
    <t>BECKR_20110817_061716</t>
  </si>
  <si>
    <t>BECKR_20110818_200505</t>
  </si>
  <si>
    <t>BECKR_20110818_202858</t>
  </si>
  <si>
    <t>BECKR_20110818_203106</t>
  </si>
  <si>
    <t>BECKR_20110818_203115</t>
  </si>
  <si>
    <t>BECKR_20110818_204954</t>
  </si>
  <si>
    <t>BECKR_20110818_205201</t>
  </si>
  <si>
    <t>BECKR_20110818_205211</t>
  </si>
  <si>
    <t>BECKR_20110818_213018</t>
  </si>
  <si>
    <t>BECKR_20110818_215152</t>
  </si>
  <si>
    <t>BECKR_20110818_224002</t>
  </si>
  <si>
    <t>BECKR_20110818_001318</t>
  </si>
  <si>
    <t>BECKR_20110818_022858</t>
  </si>
  <si>
    <t>BECKR_20110818_042027</t>
  </si>
  <si>
    <t>BECKR_20110818_053900</t>
  </si>
  <si>
    <t>BECKR_20110818_054728</t>
  </si>
  <si>
    <t>BECKR_20110818_054847</t>
  </si>
  <si>
    <t>BECKR_20110819_203519</t>
  </si>
  <si>
    <t>BECKR_20110819_210945</t>
  </si>
  <si>
    <t>BECKR_20110819_212821</t>
  </si>
  <si>
    <t>BECKR_20110819_214456</t>
  </si>
  <si>
    <t>BECKR_20110819_221326</t>
  </si>
  <si>
    <t>BECKR_20110819_230029</t>
  </si>
  <si>
    <t>BECKR_20110819_230629</t>
  </si>
  <si>
    <t>BECKR_20110819_035146</t>
  </si>
  <si>
    <t>BECKR_20110819_042021</t>
  </si>
  <si>
    <t>BECKR_20110819_051944</t>
  </si>
  <si>
    <t>BECKR_20110819_052134</t>
  </si>
  <si>
    <t>BECKR_20110819_053934</t>
  </si>
  <si>
    <t>BECKR_20110819_054355</t>
  </si>
  <si>
    <t>BECKR_20110819_055059</t>
  </si>
  <si>
    <t>GRRUR_20110817_202542</t>
  </si>
  <si>
    <t>GRRUR_20110817_205331</t>
  </si>
  <si>
    <t>GRRUR_20110817_211923</t>
  </si>
  <si>
    <t>GRRUR_20110817_221552</t>
  </si>
  <si>
    <t>GRRUR_20110817_223126</t>
  </si>
  <si>
    <t>GRRUR_20110817_223926</t>
  </si>
  <si>
    <t>GRRUR_20110817_231453</t>
  </si>
  <si>
    <t>GRRUR_20110817_232252</t>
  </si>
  <si>
    <t>GRRUR_20110817_001902</t>
  </si>
  <si>
    <t>GRRUR_20110817_011115</t>
  </si>
  <si>
    <t>GRRUR_20110817_012706</t>
  </si>
  <si>
    <t>GRRUR_20110817_014611</t>
  </si>
  <si>
    <t>GRRUR_20110817_020551</t>
  </si>
  <si>
    <t>GRRUR_20110817_023123</t>
  </si>
  <si>
    <t>GRRUR_20110817_024414</t>
  </si>
  <si>
    <t>GRRUR_20110817_032247</t>
  </si>
  <si>
    <t>GRRUR_20110817_034323</t>
  </si>
  <si>
    <t>GRRUR_20110817_040530</t>
  </si>
  <si>
    <t>GRRUR_20110817_040751</t>
  </si>
  <si>
    <t>GRRUR_20110817_041700</t>
  </si>
  <si>
    <t>GRRUR_20110817_042414</t>
  </si>
  <si>
    <t>GRRUR_20110817_045023</t>
  </si>
  <si>
    <t>GRRUR_20110817_050533</t>
  </si>
  <si>
    <t>GRRUR_20110817_050822</t>
  </si>
  <si>
    <t>GRRUR_20110817_050921</t>
  </si>
  <si>
    <t>GRRUR_20110817_054703</t>
  </si>
  <si>
    <t>GRRUR_20110817_054957</t>
  </si>
  <si>
    <t>GRRUR_20110817_055128</t>
  </si>
  <si>
    <t>GRRUR_20110818_201400</t>
  </si>
  <si>
    <t>GRRUR_20110818_202517</t>
  </si>
  <si>
    <t>GRRUR_20110818_204048</t>
  </si>
  <si>
    <t>GRRUR_20110818_204119</t>
  </si>
  <si>
    <t>GRRUR_20110818_204951</t>
  </si>
  <si>
    <t>GRRUR_20110818_210426</t>
  </si>
  <si>
    <t>GRRUR_20110818_210442</t>
  </si>
  <si>
    <t>GRRUR_20110818_211608</t>
  </si>
  <si>
    <t>GRRUR_20110818_214742</t>
  </si>
  <si>
    <t>GRRUR_20110818_220303</t>
  </si>
  <si>
    <t>GRRUR_20110818_220647</t>
  </si>
  <si>
    <t>GRRUR_20110818_221019</t>
  </si>
  <si>
    <t>GRRUR_20110818_223101</t>
  </si>
  <si>
    <t>GRRUR_20110818_232458</t>
  </si>
  <si>
    <t>GRRUR_20110818_234325</t>
  </si>
  <si>
    <t>GRRUR_20110818_000510</t>
  </si>
  <si>
    <t>GRRUR_20110818_001252</t>
  </si>
  <si>
    <t>GRRUR_20110818_003207</t>
  </si>
  <si>
    <t>GRRUR_20110818_004717</t>
  </si>
  <si>
    <t>GRRUR_20110818_005047</t>
  </si>
  <si>
    <t>GRRUR_20110818_005654</t>
  </si>
  <si>
    <t>GRRUR_20110818_013128</t>
  </si>
  <si>
    <t>GRRUR_20110818_014820</t>
  </si>
  <si>
    <t>GRRUR_20110818_015708</t>
  </si>
  <si>
    <t>GRRUR_20110818_021910</t>
  </si>
  <si>
    <t>GRRUR_20110818_024036</t>
  </si>
  <si>
    <t>GRRUR_20110818_025145</t>
  </si>
  <si>
    <t>GRRUR_20110818_034127</t>
  </si>
  <si>
    <t>GRRUR_20110818_035009</t>
  </si>
  <si>
    <t>GRRUR_20110818_044154</t>
  </si>
  <si>
    <t>GRRUR_20110818_051620</t>
  </si>
  <si>
    <t>GRRUR_20110818_051746</t>
  </si>
  <si>
    <t>GRRUR_20110818_051803</t>
  </si>
  <si>
    <t>GRRUR_20110818_052204</t>
  </si>
  <si>
    <t>GRRUR_20110818_053230</t>
  </si>
  <si>
    <t>GRRUR_20110818_053256</t>
  </si>
  <si>
    <t>GRRUR_20110818_054337</t>
  </si>
  <si>
    <t>GRRUR_20110818_054855</t>
  </si>
  <si>
    <t>GRRUR_20110818_055533</t>
  </si>
  <si>
    <t>GRRUR_20110818_055803</t>
  </si>
  <si>
    <t>GRRUR_20110818_061111</t>
  </si>
  <si>
    <t>GRRUR_20110819_204143</t>
  </si>
  <si>
    <t>GRRUR_20110819_204605</t>
  </si>
  <si>
    <t>GRRUR_20110819_205334</t>
  </si>
  <si>
    <t>GRRUR_20110819_205746</t>
  </si>
  <si>
    <t>GRRUR_20110819_210759</t>
  </si>
  <si>
    <t>GRRUR_20110819_210952</t>
  </si>
  <si>
    <t>GRRUR_20110819_211114</t>
  </si>
  <si>
    <t>GRRUR_20110819_212114</t>
  </si>
  <si>
    <t>GRRUR_20110819_212602</t>
  </si>
  <si>
    <t>GRRUR_20110819_212817</t>
  </si>
  <si>
    <t>GRRUR_20110819_213317</t>
  </si>
  <si>
    <t>GRRUR_20110819_213537</t>
  </si>
  <si>
    <t>GRRUR_20110819_214241</t>
  </si>
  <si>
    <t>GRRUR_20110819_215206</t>
  </si>
  <si>
    <t>GRRUR_20110819_220224</t>
  </si>
  <si>
    <t>GRRUR_20110819_220554</t>
  </si>
  <si>
    <t>GRRUR_20110819_220625</t>
  </si>
  <si>
    <t>GRRUR_20110819_221319</t>
  </si>
  <si>
    <t>GRRUR_20110819_231914</t>
  </si>
  <si>
    <t>GRRUR_20110819_235216</t>
  </si>
  <si>
    <t>GRRUR_20110819_011029</t>
  </si>
  <si>
    <t>GRRUR_20110819_012040</t>
  </si>
  <si>
    <t>GRRUR_20110819_012450</t>
  </si>
  <si>
    <t>GRRUR_20110819_014244</t>
  </si>
  <si>
    <t>GRRUR_20110819_020133</t>
  </si>
  <si>
    <t>GRRUR_20110819_020916</t>
  </si>
  <si>
    <t>GRRUR_20110819_043836</t>
  </si>
  <si>
    <t>GRRUR_20110819_052752</t>
  </si>
  <si>
    <t>GRRUR_20110819_053706</t>
  </si>
  <si>
    <t>GRRUR_20110819_054555</t>
  </si>
  <si>
    <t>GRRUR_20110819_054910</t>
  </si>
  <si>
    <t>GRRUR_20110819_055138</t>
  </si>
  <si>
    <t>GRRUR_20110819_055615</t>
  </si>
  <si>
    <t>JPBDR_20110817_211506</t>
  </si>
  <si>
    <t>JPBDR_20110817_221610</t>
  </si>
  <si>
    <t>JPBDR_20110817_231843</t>
  </si>
  <si>
    <t>JPBDR_20110817_233350</t>
  </si>
  <si>
    <t>JPBDR_20110817_235458</t>
  </si>
  <si>
    <t>JPBDR_20110817_003710</t>
  </si>
  <si>
    <t>JPBDR_20110817_015917</t>
  </si>
  <si>
    <t>JPBDR_20110817_022046</t>
  </si>
  <si>
    <t>JPBDR_20110817_022526</t>
  </si>
  <si>
    <t>JPBDR_20110817_042525</t>
  </si>
  <si>
    <t>JPBDR_20110817_053923</t>
  </si>
  <si>
    <t>JPBDR_20110818_210417</t>
  </si>
  <si>
    <t>JPBDR_20110818_224943</t>
  </si>
  <si>
    <t>JPBDR_20110818_225453</t>
  </si>
  <si>
    <t>JPBDR_20110818_235243</t>
  </si>
  <si>
    <t>JPBDR_20110818_002937</t>
  </si>
  <si>
    <t>JPBDR_20110818_032410</t>
  </si>
  <si>
    <t>JPBDR_20110818_034702</t>
  </si>
  <si>
    <t>JPBDR_20110818_043809</t>
  </si>
  <si>
    <t>JPBDR_20110818_043837</t>
  </si>
  <si>
    <t>JPBDR_20110818_060016</t>
  </si>
  <si>
    <t>JPBDR_20110818_061101</t>
  </si>
  <si>
    <t>JPBDR_20110818_061148</t>
  </si>
  <si>
    <t>JPBDR_20110819_013227</t>
  </si>
  <si>
    <t>JPBDR_20110819_022852</t>
  </si>
  <si>
    <t>JPBDR_20110819_035728</t>
  </si>
  <si>
    <t>JPBDR_20110819_040121</t>
  </si>
  <si>
    <t>JPBDR_20110819_051731</t>
  </si>
  <si>
    <t>JPBDR_20110819_053902</t>
  </si>
  <si>
    <t>FNSUP_20110817_205138</t>
  </si>
  <si>
    <t>FNSUP_20110817_205747</t>
  </si>
  <si>
    <t>FNSUP_20110817_211349</t>
  </si>
  <si>
    <t>FNSUP_20110817_211551</t>
  </si>
  <si>
    <t>FNSUP_20110817_212359</t>
  </si>
  <si>
    <t>FNSUP_20110817_214038</t>
  </si>
  <si>
    <t>FNSUP_20110817_220629</t>
  </si>
  <si>
    <t>FNSUP_20110817_232250</t>
  </si>
  <si>
    <t>FNSUP_20110817_235626</t>
  </si>
  <si>
    <t>FNSUP_20110817_001250</t>
  </si>
  <si>
    <t>FNSUP_20110817_003340</t>
  </si>
  <si>
    <t>FNSUP_20110817_022217</t>
  </si>
  <si>
    <t>FNSUP_20110817_024305</t>
  </si>
  <si>
    <t>FNSUP_20110817_030906</t>
  </si>
  <si>
    <t>FNSUP_20110817_031040</t>
  </si>
  <si>
    <t>FNSUP_20110817_031155</t>
  </si>
  <si>
    <t>FNSUP_20110817_033104</t>
  </si>
  <si>
    <t>FNSUP_20110817_043107</t>
  </si>
  <si>
    <t>FNSUP_20110817_043309</t>
  </si>
  <si>
    <t>FNSUP_20110817_043532</t>
  </si>
  <si>
    <t>FNSUP_20110817_045529</t>
  </si>
  <si>
    <t>FNSUP_20110817_051817</t>
  </si>
  <si>
    <t>FNSUP_20110817_052050</t>
  </si>
  <si>
    <t>FNSUP_20110817_052745</t>
  </si>
  <si>
    <t>FNSUP_20110817_054425</t>
  </si>
  <si>
    <t>FNSUP_20110817_054459</t>
  </si>
  <si>
    <t>FNSUP_20110817_055008</t>
  </si>
  <si>
    <t>FNSUP_20110817_060008</t>
  </si>
  <si>
    <t>FNSUP_20110817_060140</t>
  </si>
  <si>
    <t>FNSUP_20110817_060150</t>
  </si>
  <si>
    <t>FNSUP_20110817_060253</t>
  </si>
  <si>
    <t>FNSUP_20110817_060642</t>
  </si>
  <si>
    <t>FNSUP_20110817_060728</t>
  </si>
  <si>
    <t>FNSUP_20110818_203417</t>
  </si>
  <si>
    <t>FNSUP_20110818_204219</t>
  </si>
  <si>
    <t>FNSUP_20110818_204635</t>
  </si>
  <si>
    <t>FNSUP_20110818_204742</t>
  </si>
  <si>
    <t>FNSUP_20110818_205220</t>
  </si>
  <si>
    <t>FNSUP_20110818_212917</t>
  </si>
  <si>
    <t>FNSUP_20110818_213810</t>
  </si>
  <si>
    <t>FNSUP_20110818_214912</t>
  </si>
  <si>
    <t>FNSUP_20110818_223824</t>
  </si>
  <si>
    <t>FNSUP_20110818_224501</t>
  </si>
  <si>
    <t>FNSUP_20110818_231559</t>
  </si>
  <si>
    <t>FNSUP_20110818_231847</t>
  </si>
  <si>
    <t>FNSUP_20110818_232441</t>
  </si>
  <si>
    <t>FNSUP_20110818_234220</t>
  </si>
  <si>
    <t>FNSUP_20110818_234619</t>
  </si>
  <si>
    <t>FNSUP_20110818_013733</t>
  </si>
  <si>
    <t>FNSUP_20110818_014802</t>
  </si>
  <si>
    <t>FNSUP_20110818_045104</t>
  </si>
  <si>
    <t>FNSUP_20110818_053801</t>
  </si>
  <si>
    <t>FNSUP_20110818_053825</t>
  </si>
  <si>
    <t>FNSUP_20110818_055522</t>
  </si>
  <si>
    <t>FNSUP_20110818_060048</t>
  </si>
  <si>
    <t>FNSUP_20110819_203834</t>
  </si>
  <si>
    <t>FNSUP_20110819_204330</t>
  </si>
  <si>
    <t>FNSUP_20110819_204608</t>
  </si>
  <si>
    <t>FNSUP_20110819_210129</t>
  </si>
  <si>
    <t>FNSUP_20110819_214354</t>
  </si>
  <si>
    <t>FNSUP_20110819_214456</t>
  </si>
  <si>
    <t>FNSUP_20110819_223459</t>
  </si>
  <si>
    <t>FNSUP_20110819_224158</t>
  </si>
  <si>
    <t>FNSUP_20110819_001035</t>
  </si>
  <si>
    <t>FNSUP_20110819_024306</t>
  </si>
  <si>
    <t>FNSUP_20110819_040243</t>
  </si>
  <si>
    <t>FNSUP_20110819_042927</t>
  </si>
  <si>
    <t>FNSUP_20110819_045341</t>
  </si>
  <si>
    <t>FNSUP_20110819_050811</t>
  </si>
  <si>
    <t>FNSUP_20110819_052707</t>
  </si>
  <si>
    <t>FNSUP_20110819_053501</t>
  </si>
  <si>
    <t>FNSUP_20110819_054111</t>
  </si>
  <si>
    <t>FNSUP_20110819_055613</t>
  </si>
  <si>
    <t>FNSUP_20110819_055812</t>
  </si>
  <si>
    <t>FNSUP_20110819_055821</t>
  </si>
  <si>
    <t>FNSUR_20110817_204623</t>
  </si>
  <si>
    <t>FNSUR_20110817_205208</t>
  </si>
  <si>
    <t>FNSUR_20110817_210506</t>
  </si>
  <si>
    <t>FNSUR_20110817_210910</t>
  </si>
  <si>
    <t>FNSUR_20110817_213123</t>
  </si>
  <si>
    <t>FNSUR_20110817_222740</t>
  </si>
  <si>
    <t>FNSUR_20110817_222837</t>
  </si>
  <si>
    <t>FNSUR_20110817_225215</t>
  </si>
  <si>
    <t>FNSUR_20110817_232108</t>
  </si>
  <si>
    <t>FNSUR_20110817_233242</t>
  </si>
  <si>
    <t>FNSUR_20110817_004116</t>
  </si>
  <si>
    <t>FNSUR_20110817_004230</t>
  </si>
  <si>
    <t>FNSUR_20110817_005145</t>
  </si>
  <si>
    <t>FNSUR_20110817_005713</t>
  </si>
  <si>
    <t>FNSUR_20110817_013715</t>
  </si>
  <si>
    <t>FNSUR_20110817_031939</t>
  </si>
  <si>
    <t>FNSUR_20110817_034454</t>
  </si>
  <si>
    <t>FNSUR_20110817_043338</t>
  </si>
  <si>
    <t>FNSUR_20110817_044927</t>
  </si>
  <si>
    <t>FNSUR_20110817_045802</t>
  </si>
  <si>
    <t>FNSUR_20110817_054137</t>
  </si>
  <si>
    <t>FNSUR_20110817_054218</t>
  </si>
  <si>
    <t>FNSUR_20110817_054845</t>
  </si>
  <si>
    <t>FNSUR_20110817_055527</t>
  </si>
  <si>
    <t>FNSUR_20110817_060840</t>
  </si>
  <si>
    <t>FNSUR_20110818_204646</t>
  </si>
  <si>
    <t>FNSUR_20110818_205500</t>
  </si>
  <si>
    <t>FNSUR_20110818_205608</t>
  </si>
  <si>
    <t>FNSUR_20110818_205759</t>
  </si>
  <si>
    <t>FNSUR_20110818_211025</t>
  </si>
  <si>
    <t>FNSUR_20110818_213859</t>
  </si>
  <si>
    <t>FNSUR_20110818_215438</t>
  </si>
  <si>
    <t>FNSUR_20110818_220106</t>
  </si>
  <si>
    <t>FNSUR_20110818_225117</t>
  </si>
  <si>
    <t>FNSUR_20110818_231911</t>
  </si>
  <si>
    <t>FNSUR_20110818_233614</t>
  </si>
  <si>
    <t>FNSUR_20110818_234225</t>
  </si>
  <si>
    <t>FNSUR_20110818_002525</t>
  </si>
  <si>
    <t>FNSUR_20110818_005014</t>
  </si>
  <si>
    <t>FNSUR_20110818_020110</t>
  </si>
  <si>
    <t>FNSUR_20110818_020543</t>
  </si>
  <si>
    <t>FNSUR_20110818_050711</t>
  </si>
  <si>
    <t>FNSUR_20110818_052308</t>
  </si>
  <si>
    <t>FNSUR_20110818_053202</t>
  </si>
  <si>
    <t>FNSUR_20110818_054857</t>
  </si>
  <si>
    <t>FNSUR_20110818_055915</t>
  </si>
  <si>
    <t>FNSUR_20110818_061031</t>
  </si>
  <si>
    <t>FNSUR_20110819_202920</t>
  </si>
  <si>
    <t>FNSUR_20110819_203352</t>
  </si>
  <si>
    <t>FNSUR_20110819_203359</t>
  </si>
  <si>
    <t>FNSUR_20110819_203935</t>
  </si>
  <si>
    <t>FNSUR_20110819_204404</t>
  </si>
  <si>
    <t>FNSUR_20110819_204526</t>
  </si>
  <si>
    <t>FNSUR_20110819_205036</t>
  </si>
  <si>
    <t>FNSUR_20110819_205045</t>
  </si>
  <si>
    <t>FNSUR_20110819_212143</t>
  </si>
  <si>
    <t>FNSUR_20110819_212249</t>
  </si>
  <si>
    <t>FNSUR_20110819_212555</t>
  </si>
  <si>
    <t>FNSUR_20110819_222418</t>
  </si>
  <si>
    <t>FNSUR_20110819_223756</t>
  </si>
  <si>
    <t>FNSUR_20110819_230853</t>
  </si>
  <si>
    <t>FNSUR_20110819_232339</t>
  </si>
  <si>
    <t>FNSUR_20110819_021026</t>
  </si>
  <si>
    <t>FNSUR_20110819_023843</t>
  </si>
  <si>
    <t>FNSUR_20110819_044907</t>
  </si>
  <si>
    <t>FNSUR_20110819_050453</t>
  </si>
  <si>
    <t>FNSUR_20110819_052118</t>
  </si>
  <si>
    <t>FNSUR_20110819_054720</t>
  </si>
  <si>
    <t>FNSUR_20110819_054938</t>
  </si>
  <si>
    <t>FNSUR_20110819_055715</t>
  </si>
  <si>
    <t>FNSUR_20110819_055808</t>
  </si>
  <si>
    <t>FNSUR_20110819_060642</t>
  </si>
  <si>
    <t>FNSUR_20110819_061319</t>
  </si>
  <si>
    <t>JPHRX_20110820_202410</t>
  </si>
  <si>
    <t>JPHRX_20110820_202733</t>
  </si>
  <si>
    <t>JPHRX_20110820_203020</t>
  </si>
  <si>
    <t>JPHRX_20110820_203132</t>
  </si>
  <si>
    <t>JPHRX_20110820_205556</t>
  </si>
  <si>
    <t>JPHRX_20110820_210100</t>
  </si>
  <si>
    <t>JPHRX_20110820_210901</t>
  </si>
  <si>
    <t>JPHRX_20110820_211013</t>
  </si>
  <si>
    <t>JPHRX_20110820_211314</t>
  </si>
  <si>
    <t>JPHRX_20110820_211327</t>
  </si>
  <si>
    <t>JPHRX_20110820_211346</t>
  </si>
  <si>
    <t>JPHRX_20110820_211832</t>
  </si>
  <si>
    <t>JPHRX_20110820_211913</t>
  </si>
  <si>
    <t>JPHRX_20110820_215920</t>
  </si>
  <si>
    <t>JPHRX_20110820_220407</t>
  </si>
  <si>
    <t>JPHRX_20110820_221308</t>
  </si>
  <si>
    <t>JPHRX_20110820_225022</t>
  </si>
  <si>
    <t>JPHRX_20110820_232201</t>
  </si>
  <si>
    <t>JPHRX_20110820_232435</t>
  </si>
  <si>
    <t>JPHRX_20110820_001022</t>
  </si>
  <si>
    <t>JPHRX_20110820_003333</t>
  </si>
  <si>
    <t>JPHRX_20110820_012649</t>
  </si>
  <si>
    <t>JPHRX_20110820_013640</t>
  </si>
  <si>
    <t>JPHRX_20110820_014955</t>
  </si>
  <si>
    <t>JPHRX_20110820_022911</t>
  </si>
  <si>
    <t>JPHRX_20110820_033013</t>
  </si>
  <si>
    <t>JPHRX_20110820_042203</t>
  </si>
  <si>
    <t>JPHRX_20110820_045021</t>
  </si>
  <si>
    <t>JPHRX_20110820_045518</t>
  </si>
  <si>
    <t>JPHRX_20110820_055441</t>
  </si>
  <si>
    <t>JPHRX_20110820_060020</t>
  </si>
  <si>
    <t>JPHRX_20110820_060115</t>
  </si>
  <si>
    <t>JPHRX_20110820_060440</t>
  </si>
  <si>
    <t>JPHRX_20110821_203042</t>
  </si>
  <si>
    <t>JPHRX_20110821_203156</t>
  </si>
  <si>
    <t>JPHRX_20110821_203641</t>
  </si>
  <si>
    <t>JPHRX_20110821_203703</t>
  </si>
  <si>
    <t>JPHRX_20110821_203847</t>
  </si>
  <si>
    <t>JPHRX_20110821_210432</t>
  </si>
  <si>
    <t>JPHRX_20110821_210444</t>
  </si>
  <si>
    <t>JPHRX_20110821_211635</t>
  </si>
  <si>
    <t>JPHRX_20110821_213219</t>
  </si>
  <si>
    <t>JPHRX_20110821_213524</t>
  </si>
  <si>
    <t>JPHRX_20110821_213606</t>
  </si>
  <si>
    <t>JPHRX_20110821_214646</t>
  </si>
  <si>
    <t>JPHRX_20110821_214716</t>
  </si>
  <si>
    <t>JPHRX_20110821_221334</t>
  </si>
  <si>
    <t>JPHRX_20110821_222139</t>
  </si>
  <si>
    <t>JPHRX_20110821_224138</t>
  </si>
  <si>
    <t>JPHRX_20110821_232045</t>
  </si>
  <si>
    <t>JPHRX_20110821_232114</t>
  </si>
  <si>
    <t>JPHRX_20110821_232244</t>
  </si>
  <si>
    <t>JPHRX_20110821_233331</t>
  </si>
  <si>
    <t>JPHRX_20110821_233436</t>
  </si>
  <si>
    <t>JPHRX_20110821_235754</t>
  </si>
  <si>
    <t>JPHRX_20110821_004525</t>
  </si>
  <si>
    <t>JPHRX_20110821_023129</t>
  </si>
  <si>
    <t>JPHRX_20110821_024125</t>
  </si>
  <si>
    <t>JPHRX_20110821_025046</t>
  </si>
  <si>
    <t>JPHRX_20110821_040328</t>
  </si>
  <si>
    <t>JPHRX_20110821_041630</t>
  </si>
  <si>
    <t>JPHRX_20110821_051250</t>
  </si>
  <si>
    <t>JPHRX_20110821_052559</t>
  </si>
  <si>
    <t>JPHRX_20110821_053004</t>
  </si>
  <si>
    <t>JPHRX_20110821_053350</t>
  </si>
  <si>
    <t>JPHRX_20110821_054058</t>
  </si>
  <si>
    <t>JPHRX_20110821_055523</t>
  </si>
  <si>
    <t>JPHRX_20110821_055736</t>
  </si>
  <si>
    <t>JPHRX_20110821_060520</t>
  </si>
  <si>
    <t>JPHRX_20110821_060610</t>
  </si>
  <si>
    <t>JPHRX_20110822_202720</t>
  </si>
  <si>
    <t>JPHRX_20110822_202915</t>
  </si>
  <si>
    <t>JPHRX_20110822_203136</t>
  </si>
  <si>
    <t>JPHRX_20110822_203156</t>
  </si>
  <si>
    <t>JPHRX_20110822_203345</t>
  </si>
  <si>
    <t>JPHRX_20110822_204609</t>
  </si>
  <si>
    <t>JPHRX_20110822_205032</t>
  </si>
  <si>
    <t>JPHRX_20110822_211710</t>
  </si>
  <si>
    <t>JPHRX_20110822_215927</t>
  </si>
  <si>
    <t>JPHRX_20110822_223558</t>
  </si>
  <si>
    <t>JPHRX_20110822_224826</t>
  </si>
  <si>
    <t>JPHRX_20110822_233120</t>
  </si>
  <si>
    <t>JPHRX_20110822_233539</t>
  </si>
  <si>
    <t>JPHRX_20110822_015302</t>
  </si>
  <si>
    <t>JPHRX_20110822_021829</t>
  </si>
  <si>
    <t>JPHRX_20110822_022228</t>
  </si>
  <si>
    <t>JPHRX_20110822_025403</t>
  </si>
  <si>
    <t>JPHRX_20110822_030806</t>
  </si>
  <si>
    <t>JPHRX_20110822_033724</t>
  </si>
  <si>
    <t>JPHRX_20110822_053334</t>
  </si>
  <si>
    <t>JPHRX_20110822_053748</t>
  </si>
  <si>
    <t>JPHRX_20110822_054143</t>
  </si>
  <si>
    <t>JPHRX_20110822_054823</t>
  </si>
  <si>
    <t>JPHRX_20110822_054913</t>
  </si>
  <si>
    <t>JPHRX_20110822_055017</t>
  </si>
  <si>
    <t>JPHRX_20110822_055247</t>
  </si>
  <si>
    <t>JPHRX_20110822_055428</t>
  </si>
  <si>
    <t>JPHRR_20110820_201342</t>
  </si>
  <si>
    <t>JPHRR_20110820_201945</t>
  </si>
  <si>
    <t>JPHRR_20110820_202647</t>
  </si>
  <si>
    <t>JPHRR_20110820_202750</t>
  </si>
  <si>
    <t>JPHRR_20110820_202908</t>
  </si>
  <si>
    <t>JPHRR_20110820_203105</t>
  </si>
  <si>
    <t>JPHRR_20110820_203315</t>
  </si>
  <si>
    <t>JPHRR_20110820_203505</t>
  </si>
  <si>
    <t>JPHRR_20110820_203919</t>
  </si>
  <si>
    <t>JPHRR_20110820_203955</t>
  </si>
  <si>
    <t>JPHRR_20110820_204128</t>
  </si>
  <si>
    <t>JPHRR_20110820_204531</t>
  </si>
  <si>
    <t>JPHRR_20110820_204759</t>
  </si>
  <si>
    <t>JPHRR_20110820_204918</t>
  </si>
  <si>
    <t>JPHRR_20110820_205554</t>
  </si>
  <si>
    <t>JPHRR_20110820_205806</t>
  </si>
  <si>
    <t>JPHRR_20110820_205827</t>
  </si>
  <si>
    <t>JPHRR_20110820_205935</t>
  </si>
  <si>
    <t>JPHRR_20110820_210058</t>
  </si>
  <si>
    <t>JPHRR_20110820_210119</t>
  </si>
  <si>
    <t>JPHRR_20110820_210446</t>
  </si>
  <si>
    <t>JPHRR_20110820_210500</t>
  </si>
  <si>
    <t>JPHRR_20110820_210606</t>
  </si>
  <si>
    <t>JPHRR_20110820_210759</t>
  </si>
  <si>
    <t>JPHRR_20110820_210809</t>
  </si>
  <si>
    <t>JPHRR_20110820_210901</t>
  </si>
  <si>
    <t>JPHRR_20110820_211009</t>
  </si>
  <si>
    <t>JPHRR_20110820_211030</t>
  </si>
  <si>
    <t>JPHRR_20110820_211059</t>
  </si>
  <si>
    <t>JPHRR_20110820_211237</t>
  </si>
  <si>
    <t>JPHRR_20110820_211312</t>
  </si>
  <si>
    <t>JPHRR_20110820_211324</t>
  </si>
  <si>
    <t>JPHRR_20110820_211346</t>
  </si>
  <si>
    <t>JPHRR_20110820_211450</t>
  </si>
  <si>
    <t>JPHRR_20110820_211727</t>
  </si>
  <si>
    <t>JPHRR_20110820_211832</t>
  </si>
  <si>
    <t>JPHRR_20110820_211853</t>
  </si>
  <si>
    <t>JPHRR_20110820_211913</t>
  </si>
  <si>
    <t>JPHRR_20110820_211924</t>
  </si>
  <si>
    <t>JPHRR_20110820_212838</t>
  </si>
  <si>
    <t>JPHRR_20110820_213945</t>
  </si>
  <si>
    <t>JPHRR_20110820_214515</t>
  </si>
  <si>
    <t>JPHRR_20110820_215406</t>
  </si>
  <si>
    <t>JPHRR_20110820_215419</t>
  </si>
  <si>
    <t>JPHRR_20110820_215920</t>
  </si>
  <si>
    <t>JPHRR_20110820_220407</t>
  </si>
  <si>
    <t>JPHRR_20110820_221308</t>
  </si>
  <si>
    <t>JPHRR_20110820_222314</t>
  </si>
  <si>
    <t>JPHRR_20110820_222545</t>
  </si>
  <si>
    <t>JPHRR_20110820_223216</t>
  </si>
  <si>
    <t>JPHRR_20110820_224139</t>
  </si>
  <si>
    <t>JPHRR_20110820_225022</t>
  </si>
  <si>
    <t>JPHRR_20110820_232158</t>
  </si>
  <si>
    <t>JPHRR_20110820_232420</t>
  </si>
  <si>
    <t>JPHRR_20110820_232435</t>
  </si>
  <si>
    <t>JPHRR_20110820_232511</t>
  </si>
  <si>
    <t>JPHRR_20110820_233511</t>
  </si>
  <si>
    <t>JPHRR_20110820_000518</t>
  </si>
  <si>
    <t>JPHRR_20110820_000531</t>
  </si>
  <si>
    <t>JPHRR_20110820_000602</t>
  </si>
  <si>
    <t>JPHRR_20110820_001021</t>
  </si>
  <si>
    <t>JPHRR_20110820_003330</t>
  </si>
  <si>
    <t>JPHRR_20110820_003559</t>
  </si>
  <si>
    <t>JPHRR_20110820_003615</t>
  </si>
  <si>
    <t>JPHRR_20110820_005609</t>
  </si>
  <si>
    <t>JPHRR_20110820_010656</t>
  </si>
  <si>
    <t>JPHRR_20110820_012252</t>
  </si>
  <si>
    <t>JPHRR_20110820_013639</t>
  </si>
  <si>
    <t>JPHRR_20110820_014952</t>
  </si>
  <si>
    <t>JPHRR_20110820_021156</t>
  </si>
  <si>
    <t>JPHRR_20110820_021600</t>
  </si>
  <si>
    <t>JPHRR_20110820_022223</t>
  </si>
  <si>
    <t>JPHRR_20110820_022909</t>
  </si>
  <si>
    <t>JPHRR_20110820_031230</t>
  </si>
  <si>
    <t>JPHRR_20110820_032428</t>
  </si>
  <si>
    <t>JPHRR_20110820_033011</t>
  </si>
  <si>
    <t>JPHRR_20110820_042202</t>
  </si>
  <si>
    <t>JPHRR_20110820_045018</t>
  </si>
  <si>
    <t>JPHRR_20110820_045516</t>
  </si>
  <si>
    <t>JPHRR_20110820_053345</t>
  </si>
  <si>
    <t>JPHRR_20110820_053658</t>
  </si>
  <si>
    <t>JPHRR_20110820_054827</t>
  </si>
  <si>
    <t>JPHRR_20110820_055442</t>
  </si>
  <si>
    <t>JPHRR_20110820_055939</t>
  </si>
  <si>
    <t>JPHRR_20110820_060020</t>
  </si>
  <si>
    <t>JPHRR_20110820_060344</t>
  </si>
  <si>
    <t>JPHRR_20110821_202417</t>
  </si>
  <si>
    <t>JPHRR_20110821_202955</t>
  </si>
  <si>
    <t>JPHRR_20110821_203435</t>
  </si>
  <si>
    <t>JPHRR_20110821_203519</t>
  </si>
  <si>
    <t>JPHRR_20110821_203601</t>
  </si>
  <si>
    <t>JPHRR_20110821_203706</t>
  </si>
  <si>
    <t>JPHRR_20110821_203848</t>
  </si>
  <si>
    <t>JPHRR_20110821_203857</t>
  </si>
  <si>
    <t>JPHRR_20110821_204254</t>
  </si>
  <si>
    <t>JPHRR_20110821_205350</t>
  </si>
  <si>
    <t>JPHRR_20110821_205613</t>
  </si>
  <si>
    <t>JPHRR_20110821_210431</t>
  </si>
  <si>
    <t>JPHRR_20110821_210444</t>
  </si>
  <si>
    <t>JPHRR_20110821_211430</t>
  </si>
  <si>
    <t>JPHRR_20110821_211636</t>
  </si>
  <si>
    <t>JPHRR_20110821_212258</t>
  </si>
  <si>
    <t>JPHRR_20110821_213027</t>
  </si>
  <si>
    <t>JPHRR_20110821_213211</t>
  </si>
  <si>
    <t>JPHRR_20110821_213500</t>
  </si>
  <si>
    <t>JPHRR_20110821_213524</t>
  </si>
  <si>
    <t>JPHRR_20110821_213606</t>
  </si>
  <si>
    <t>JPHRR_20110821_214714</t>
  </si>
  <si>
    <t>JPHRR_20110821_215438</t>
  </si>
  <si>
    <t>JPHRR_20110821_220013</t>
  </si>
  <si>
    <t>JPHRR_20110821_220259</t>
  </si>
  <si>
    <t>JPHRR_20110821_220328</t>
  </si>
  <si>
    <t>JPHRR_20110821_220913</t>
  </si>
  <si>
    <t>JPHRR_20110821_221258</t>
  </si>
  <si>
    <t>JPHRR_20110821_221310</t>
  </si>
  <si>
    <t>JPHRR_20110821_221333</t>
  </si>
  <si>
    <t>JPHRR_20110821_221501</t>
  </si>
  <si>
    <t>JPHRR_20110821_222139</t>
  </si>
  <si>
    <t>JPHRR_20110821_222425</t>
  </si>
  <si>
    <t>JPHRR_20110821_222547</t>
  </si>
  <si>
    <t>JPHRR_20110821_222747</t>
  </si>
  <si>
    <t>JPHRR_20110821_223731</t>
  </si>
  <si>
    <t>JPHRR_20110821_224138</t>
  </si>
  <si>
    <t>JPHRR_20110821_231440</t>
  </si>
  <si>
    <t>JPHRR_20110821_232047</t>
  </si>
  <si>
    <t>JPHRR_20110821_232111</t>
  </si>
  <si>
    <t>JPHRR_20110821_232221</t>
  </si>
  <si>
    <t>JPHRR_20110821_232241</t>
  </si>
  <si>
    <t>JPHRR_20110821_233330</t>
  </si>
  <si>
    <t>JPHRR_20110821_233435</t>
  </si>
  <si>
    <t>JPHRR_20110821_235751</t>
  </si>
  <si>
    <t>JPHRR_20110821_004524</t>
  </si>
  <si>
    <t>JPHRR_20110821_023129</t>
  </si>
  <si>
    <t>JPHRR_20110821_023716</t>
  </si>
  <si>
    <t>JPHRR_20110821_024125</t>
  </si>
  <si>
    <t>JPHRR_20110821_025045</t>
  </si>
  <si>
    <t>JPHRR_20110821_031624</t>
  </si>
  <si>
    <t>JPHRR_20110821_040328</t>
  </si>
  <si>
    <t>JPHRR_20110821_041629</t>
  </si>
  <si>
    <t>JPHRR_20110821_044241</t>
  </si>
  <si>
    <t>JPHRR_20110821_050102</t>
  </si>
  <si>
    <t>JPHRR_20110821_050431</t>
  </si>
  <si>
    <t>JPHRR_20110821_051249</t>
  </si>
  <si>
    <t>JPHRR_20110821_052559</t>
  </si>
  <si>
    <t>JPHRR_20110821_052717</t>
  </si>
  <si>
    <t>JPHRR_20110821_053005</t>
  </si>
  <si>
    <t>JPHRR_20110821_053026</t>
  </si>
  <si>
    <t>JPHRR_20110821_053158</t>
  </si>
  <si>
    <t>JPHRR_20110821_053350</t>
  </si>
  <si>
    <t>JPHRR_20110821_053553</t>
  </si>
  <si>
    <t>JPHRR_20110821_054057</t>
  </si>
  <si>
    <t>JPHRR_20110821_054513</t>
  </si>
  <si>
    <t>JPHRR_20110821_054742</t>
  </si>
  <si>
    <t>JPHRR_20110821_054853</t>
  </si>
  <si>
    <t>JPHRR_20110821_054922</t>
  </si>
  <si>
    <t>JPHRR_20110821_055056</t>
  </si>
  <si>
    <t>JPHRR_20110821_055326</t>
  </si>
  <si>
    <t>JPHRR_20110821_055523</t>
  </si>
  <si>
    <t>JPHRR_20110821_055637</t>
  </si>
  <si>
    <t>JPHRR_20110821_055737</t>
  </si>
  <si>
    <t>JPHRR_20110821_060100</t>
  </si>
  <si>
    <t>JPHRR_20110821_060408</t>
  </si>
  <si>
    <t>JPHRR_20110821_060521</t>
  </si>
  <si>
    <t>JPHRR_20110821_060610</t>
  </si>
  <si>
    <t>JPHRR_20110822_202500</t>
  </si>
  <si>
    <t>JPHRR_20110822_203153</t>
  </si>
  <si>
    <t>JPHRR_20110822_203345</t>
  </si>
  <si>
    <t>JPHRR_20110822_203514</t>
  </si>
  <si>
    <t>JPHRR_20110822_203554</t>
  </si>
  <si>
    <t>JPHRR_20110822_203601</t>
  </si>
  <si>
    <t>JPHRR_20110822_203950</t>
  </si>
  <si>
    <t>JPHRR_20110822_204612</t>
  </si>
  <si>
    <t>JPHRR_20110822_205331</t>
  </si>
  <si>
    <t>JPHRR_20110822_210251</t>
  </si>
  <si>
    <t>JPHRR_20110822_210414</t>
  </si>
  <si>
    <t>JPHRR_20110822_210519</t>
  </si>
  <si>
    <t>JPHRR_20110822_211043</t>
  </si>
  <si>
    <t>JPHRR_20110822_211230</t>
  </si>
  <si>
    <t>JPHRR_20110822_211245</t>
  </si>
  <si>
    <t>JPHRR_20110822_212844</t>
  </si>
  <si>
    <t>JPHRR_20110822_213255</t>
  </si>
  <si>
    <t>JPHRR_20110822_213612</t>
  </si>
  <si>
    <t>JPHRR_20110822_213751</t>
  </si>
  <si>
    <t>JPHRR_20110822_215926</t>
  </si>
  <si>
    <t>JPHRR_20110822_220523</t>
  </si>
  <si>
    <t>JPHRR_20110822_222653</t>
  </si>
  <si>
    <t>JPHRR_20110822_223122</t>
  </si>
  <si>
    <t>JPHRR_20110822_223217</t>
  </si>
  <si>
    <t>JPHRR_20110822_223559</t>
  </si>
  <si>
    <t>JPHRR_20110822_224640</t>
  </si>
  <si>
    <t>JPHRR_20110822_224826</t>
  </si>
  <si>
    <t>JPHRR_20110822_225048</t>
  </si>
  <si>
    <t>JPHRR_20110822_231032</t>
  </si>
  <si>
    <t>JPHRR_20110822_231614</t>
  </si>
  <si>
    <t>JPHRR_20110822_232442</t>
  </si>
  <si>
    <t>JPHRR_20110822_232513</t>
  </si>
  <si>
    <t>JPHRR_20110822_232949</t>
  </si>
  <si>
    <t>JPHRR_20110822_233015</t>
  </si>
  <si>
    <t>JPHRR_20110822_233400</t>
  </si>
  <si>
    <t>JPHRR_20110822_233514</t>
  </si>
  <si>
    <t>JPHRR_20110822_233749</t>
  </si>
  <si>
    <t>JPHRR_20110822_233912</t>
  </si>
  <si>
    <t>JPHRR_20110822_233940</t>
  </si>
  <si>
    <t>JPHRR_20110822_234102</t>
  </si>
  <si>
    <t>JPHRR_20110822_234804</t>
  </si>
  <si>
    <t>JPHRR_20110822_001635</t>
  </si>
  <si>
    <t>JPHRR_20110822_013040</t>
  </si>
  <si>
    <t>JPHRR_20110822_013211</t>
  </si>
  <si>
    <t>JPHRR_20110822_015300</t>
  </si>
  <si>
    <t>JPHRR_20110822_021828</t>
  </si>
  <si>
    <t>JPHRR_20110822_022228</t>
  </si>
  <si>
    <t>JPHRR_20110822_025401</t>
  </si>
  <si>
    <t>JPHRR_20110822_030433</t>
  </si>
  <si>
    <t>JPHRR_20110822_033723</t>
  </si>
  <si>
    <t>JPHRR_20110822_035052</t>
  </si>
  <si>
    <t>JPHRR_20110822_040215</t>
  </si>
  <si>
    <t>JPHRR_20110822_041022</t>
  </si>
  <si>
    <t>JPHRR_20110822_045555</t>
  </si>
  <si>
    <t>JPHRR_20110822_050652</t>
  </si>
  <si>
    <t>JPHRR_20110822_050708</t>
  </si>
  <si>
    <t>JPHRR_20110822_051812</t>
  </si>
  <si>
    <t>JPHRR_20110822_052155</t>
  </si>
  <si>
    <t>JPHRR_20110822_052549</t>
  </si>
  <si>
    <t>JPHRR_20110822_053046</t>
  </si>
  <si>
    <t>JPHRR_20110822_053223</t>
  </si>
  <si>
    <t>JPHRR_20110822_053333</t>
  </si>
  <si>
    <t>JPHRR_20110822_053748</t>
  </si>
  <si>
    <t>JPHRR_20110822_053823</t>
  </si>
  <si>
    <t>JPHRR_20110822_053903</t>
  </si>
  <si>
    <t>JPHRR_20110822_054028</t>
  </si>
  <si>
    <t>JPHRR_20110822_054044</t>
  </si>
  <si>
    <t>JPHRR_20110822_054406</t>
  </si>
  <si>
    <t>JPHRR_20110822_054538</t>
  </si>
  <si>
    <t>JPHRR_20110822_054622</t>
  </si>
  <si>
    <t>JPHRR_20110822_054913</t>
  </si>
  <si>
    <t>JPHRR_20110822_054959</t>
  </si>
  <si>
    <t>JPHRR_20110822_055017</t>
  </si>
  <si>
    <t>JPHRR_20110822_055201</t>
  </si>
  <si>
    <t>JPHRR_20110822_055247</t>
  </si>
  <si>
    <t>JPHRR_20110822_055429</t>
  </si>
  <si>
    <t>JPHRR_20110822_060113</t>
  </si>
  <si>
    <t>JPHRP_20110820_201807</t>
  </si>
  <si>
    <t>JPHRP_20110820_201958</t>
  </si>
  <si>
    <t>JPHRP_20110820_202058</t>
  </si>
  <si>
    <t>JPHRP_20110820_202126</t>
  </si>
  <si>
    <t>JPHRP_20110820_202231</t>
  </si>
  <si>
    <t>JPHRP_20110820_202250</t>
  </si>
  <si>
    <t>JPHRP_20110820_202553</t>
  </si>
  <si>
    <t>JPHRP_20110820_202749</t>
  </si>
  <si>
    <t>JPHRP_20110820_202757</t>
  </si>
  <si>
    <t>JPHRP_20110820_202807</t>
  </si>
  <si>
    <t>JPHRP_20110820_202935</t>
  </si>
  <si>
    <t>JPHRP_20110820_203027</t>
  </si>
  <si>
    <t>JPHRP_20110820_203114</t>
  </si>
  <si>
    <t>JPHRP_20110820_203129</t>
  </si>
  <si>
    <t>JPHRP_20110820_203203</t>
  </si>
  <si>
    <t>JPHRP_20110820_203218</t>
  </si>
  <si>
    <t>JPHRP_20110820_203229</t>
  </si>
  <si>
    <t>JPHRP_20110820_203354</t>
  </si>
  <si>
    <t>JPHRP_20110820_203442</t>
  </si>
  <si>
    <t>JPHRP_20110820_203653</t>
  </si>
  <si>
    <t>JPHRP_20110820_203703</t>
  </si>
  <si>
    <t>JPHRP_20110820_203746</t>
  </si>
  <si>
    <t>JPHRP_20110820_203915</t>
  </si>
  <si>
    <t>JPHRP_20110820_204027</t>
  </si>
  <si>
    <t>JPHRP_20110820_204931</t>
  </si>
  <si>
    <t>JPHRP_20110820_205236</t>
  </si>
  <si>
    <t>JPHRP_20110820_205459</t>
  </si>
  <si>
    <t>JPHRP_20110820_205556</t>
  </si>
  <si>
    <t>JPHRP_20110820_210116</t>
  </si>
  <si>
    <t>JPHRP_20110820_210202</t>
  </si>
  <si>
    <t>JPHRP_20110820_210920</t>
  </si>
  <si>
    <t>JPHRP_20110820_211746</t>
  </si>
  <si>
    <t>JPHRP_20110820_211848</t>
  </si>
  <si>
    <t>JPHRP_20110820_212703</t>
  </si>
  <si>
    <t>JPHRP_20110820_213653</t>
  </si>
  <si>
    <t>JPHRP_20110820_214246</t>
  </si>
  <si>
    <t>JPHRP_20110820_214459</t>
  </si>
  <si>
    <t>JPHRP_20110820_215121</t>
  </si>
  <si>
    <t>JPHRP_20110820_215341</t>
  </si>
  <si>
    <t>JPHRP_20110820_222440</t>
  </si>
  <si>
    <t>JPHRP_20110820_222906</t>
  </si>
  <si>
    <t>JPHRP_20110820_225728</t>
  </si>
  <si>
    <t>JPHRP_20110820_225854</t>
  </si>
  <si>
    <t>JPHRP_20110820_232328</t>
  </si>
  <si>
    <t>JPHRP_20110820_232525</t>
  </si>
  <si>
    <t>JPHRP_20110820_232934</t>
  </si>
  <si>
    <t>JPHRP_20110820_233307</t>
  </si>
  <si>
    <t>JPHRP_20110820_233637</t>
  </si>
  <si>
    <t>JPHRP_20110820_234145</t>
  </si>
  <si>
    <t>JPHRP_20110820_235250</t>
  </si>
  <si>
    <t>JPHRP_20110820_000544</t>
  </si>
  <si>
    <t>JPHRP_20110820_003743</t>
  </si>
  <si>
    <t>JPHRP_20110820_005619</t>
  </si>
  <si>
    <t>JPHRP_20110820_010712</t>
  </si>
  <si>
    <t>JPHRP_20110820_023719</t>
  </si>
  <si>
    <t>JPHRP_20110820_030242</t>
  </si>
  <si>
    <t>JPHRP_20110820_031715</t>
  </si>
  <si>
    <t>JPHRP_20110820_042519</t>
  </si>
  <si>
    <t>JPHRP_20110820_050318</t>
  </si>
  <si>
    <t>JPHRP_20110820_050550</t>
  </si>
  <si>
    <t>JPHRP_20110820_050729</t>
  </si>
  <si>
    <t>JPHRP_20110820_051238</t>
  </si>
  <si>
    <t>JPHRP_20110820_053123</t>
  </si>
  <si>
    <t>JPHRP_20110820_054049</t>
  </si>
  <si>
    <t>JPHRP_20110820_055010</t>
  </si>
  <si>
    <t>JPHRP_20110820_055053</t>
  </si>
  <si>
    <t>JPHRP_20110820_055125</t>
  </si>
  <si>
    <t>JPHRP_20110820_055223</t>
  </si>
  <si>
    <t>JPHRP_20110820_055329</t>
  </si>
  <si>
    <t>JPHRP_20110820_055457</t>
  </si>
  <si>
    <t>JPHRP_20110820_055558</t>
  </si>
  <si>
    <t>JPHRP_20110820_055823</t>
  </si>
  <si>
    <t>JPHRP_20110820_060256</t>
  </si>
  <si>
    <t>JPHRP_20110820_060508</t>
  </si>
  <si>
    <t>JPHRP_20110820_060557</t>
  </si>
  <si>
    <t>JPHRP_20110820_060615</t>
  </si>
  <si>
    <t>JPHRP_20110820_061041</t>
  </si>
  <si>
    <t>JPHRP_20110821_201318</t>
  </si>
  <si>
    <t>JPHRP_20110821_201326</t>
  </si>
  <si>
    <t>JPHRP_20110821_202033</t>
  </si>
  <si>
    <t>JPHRP_20110821_202524</t>
  </si>
  <si>
    <t>JPHRP_20110821_202533</t>
  </si>
  <si>
    <t>JPHRP_20110821_202605</t>
  </si>
  <si>
    <t>JPHRP_20110821_202632</t>
  </si>
  <si>
    <t>JPHRP_20110821_202748</t>
  </si>
  <si>
    <t>JPHRP_20110821_202803</t>
  </si>
  <si>
    <t>JPHRP_20110821_203053</t>
  </si>
  <si>
    <t>JPHRP_20110821_203127</t>
  </si>
  <si>
    <t>JPHRP_20110821_203247</t>
  </si>
  <si>
    <t>JPHRP_20110821_203329</t>
  </si>
  <si>
    <t>JPHRP_20110821_203342</t>
  </si>
  <si>
    <t>JPHRP_20110821_203410</t>
  </si>
  <si>
    <t>JPHRP_20110821_203423</t>
  </si>
  <si>
    <t>JPHRP_20110821_203429</t>
  </si>
  <si>
    <t>JPHRP_20110821_203514</t>
  </si>
  <si>
    <t>JPHRP_20110821_203624</t>
  </si>
  <si>
    <t>JPHRP_20110821_203853</t>
  </si>
  <si>
    <t>JPHRP_20110821_204311</t>
  </si>
  <si>
    <t>JPHRP_20110821_204332</t>
  </si>
  <si>
    <t>JPHRP_20110821_204605</t>
  </si>
  <si>
    <t>JPHRP_20110821_204652</t>
  </si>
  <si>
    <t>JPHRP_20110821_204900</t>
  </si>
  <si>
    <t>JPHRP_20110821_205714</t>
  </si>
  <si>
    <t>JPHRP_20110821_210238</t>
  </si>
  <si>
    <t>JPHRP_20110821_210433</t>
  </si>
  <si>
    <t>JPHRP_20110821_211150</t>
  </si>
  <si>
    <t>JPHRP_20110821_211215</t>
  </si>
  <si>
    <t>JPHRP_20110821_211637</t>
  </si>
  <si>
    <t>JPHRP_20110821_211858</t>
  </si>
  <si>
    <t>JPHRP_20110821_213334</t>
  </si>
  <si>
    <t>JPHRP_20110821_213416</t>
  </si>
  <si>
    <t>JPHRP_20110821_213540</t>
  </si>
  <si>
    <t>JPHRP_20110821_213603</t>
  </si>
  <si>
    <t>JPHRP_20110821_213733</t>
  </si>
  <si>
    <t>JPHRP_20110821_214552</t>
  </si>
  <si>
    <t>JPHRP_20110821_214713</t>
  </si>
  <si>
    <t>JPHRP_20110821_215200</t>
  </si>
  <si>
    <t>JPHRP_20110821_220031</t>
  </si>
  <si>
    <t>JPHRP_20110821_220153</t>
  </si>
  <si>
    <t>JPHRP_20110821_221103</t>
  </si>
  <si>
    <t>JPHRP_20110821_222605</t>
  </si>
  <si>
    <t>JPHRP_20110821_223008</t>
  </si>
  <si>
    <t>JPHRP_20110821_224552</t>
  </si>
  <si>
    <t>JPHRP_20110821_231038</t>
  </si>
  <si>
    <t>JPHRP_20110821_231606</t>
  </si>
  <si>
    <t>JPHRP_20110821_232438</t>
  </si>
  <si>
    <t>JPHRP_20110821_233716</t>
  </si>
  <si>
    <t>JPHRP_20110821_235448</t>
  </si>
  <si>
    <t>JPHRP_20110821_001840</t>
  </si>
  <si>
    <t>JPHRP_20110821_002757</t>
  </si>
  <si>
    <t>JPHRP_20110821_010932</t>
  </si>
  <si>
    <t>JPHRP_20110821_021923</t>
  </si>
  <si>
    <t>JPHRP_20110821_023125</t>
  </si>
  <si>
    <t>JPHRP_20110821_025058</t>
  </si>
  <si>
    <t>JPHRP_20110821_025719</t>
  </si>
  <si>
    <t>JPHRP_20110821_033554</t>
  </si>
  <si>
    <t>JPHRP_20110821_041157</t>
  </si>
  <si>
    <t>JPHRP_20110821_043807</t>
  </si>
  <si>
    <t>JPHRP_20110821_044250</t>
  </si>
  <si>
    <t>JPHRP_20110821_045735</t>
  </si>
  <si>
    <t>JPHRP_20110821_050110</t>
  </si>
  <si>
    <t>JPHRP_20110821_050815</t>
  </si>
  <si>
    <t>JPHRP_20110821_052024</t>
  </si>
  <si>
    <t>JPHRP_20110821_052759</t>
  </si>
  <si>
    <t>JPHRP_20110821_053651</t>
  </si>
  <si>
    <t>JPHRP_20110821_053721</t>
  </si>
  <si>
    <t>JPHRP_20110821_054616</t>
  </si>
  <si>
    <t>JPHRP_20110821_054702</t>
  </si>
  <si>
    <t>JPHRP_20110821_054943</t>
  </si>
  <si>
    <t>JPHRP_20110821_055428</t>
  </si>
  <si>
    <t>JPHRP_20110821_055644</t>
  </si>
  <si>
    <t>JPHRP_20110821_055821</t>
  </si>
  <si>
    <t>JPHRP_20110821_055902</t>
  </si>
  <si>
    <t>JPHRP_20110821_060016</t>
  </si>
  <si>
    <t>JPHRP_20110821_060045</t>
  </si>
  <si>
    <t>JPHRP_20110821_060057</t>
  </si>
  <si>
    <t>JPHRP_20110821_060238</t>
  </si>
  <si>
    <t>JPHRP_20110821_060315</t>
  </si>
  <si>
    <t>JPHRP_20110821_060423</t>
  </si>
  <si>
    <t>JPHRP_20110821_060537</t>
  </si>
  <si>
    <t>JPHRP_20110821_060552</t>
  </si>
  <si>
    <t>JPHRP_20110821_060601</t>
  </si>
  <si>
    <t>JPHRP_20110821_060642</t>
  </si>
  <si>
    <t>JPHRP_20110821_060832</t>
  </si>
  <si>
    <t>JPHRP_20110821_060918</t>
  </si>
  <si>
    <t>JPHRP_20110821_060925</t>
  </si>
  <si>
    <t>JPHRP_20110822_201734</t>
  </si>
  <si>
    <t>JPHRP_20110822_202532</t>
  </si>
  <si>
    <t>JPHRP_20110822_202617</t>
  </si>
  <si>
    <t>JPHRP_20110822_202720</t>
  </si>
  <si>
    <t>JPHRP_20110822_202951</t>
  </si>
  <si>
    <t>JPHRP_20110822_203115</t>
  </si>
  <si>
    <t>JPHRP_20110822_203129</t>
  </si>
  <si>
    <t>JPHRP_20110822_203419</t>
  </si>
  <si>
    <t>JPHRP_20110822_203459</t>
  </si>
  <si>
    <t>JPHRP_20110822_203610</t>
  </si>
  <si>
    <t>JPHRP_20110822_203811</t>
  </si>
  <si>
    <t>JPHRP_20110822_203821</t>
  </si>
  <si>
    <t>JPHRP_20110822_203853</t>
  </si>
  <si>
    <t>JPHRP_20110822_204020</t>
  </si>
  <si>
    <t>JPHRP_20110822_204234</t>
  </si>
  <si>
    <t>JPHRP_20110822_204939</t>
  </si>
  <si>
    <t>JPHRP_20110822_210456</t>
  </si>
  <si>
    <t>JPHRP_20110822_211259</t>
  </si>
  <si>
    <t>JPHRP_20110822_212255</t>
  </si>
  <si>
    <t>JPHRP_20110822_212609</t>
  </si>
  <si>
    <t>JPHRP_20110822_213642</t>
  </si>
  <si>
    <t>JPHRP_20110822_215220</t>
  </si>
  <si>
    <t>JPHRP_20110822_215947</t>
  </si>
  <si>
    <t>JPHRP_20110822_220751</t>
  </si>
  <si>
    <t>JPHRP_20110822_221648</t>
  </si>
  <si>
    <t>JPHRP_20110822_221947</t>
  </si>
  <si>
    <t>JPHRP_20110822_222248</t>
  </si>
  <si>
    <t>JPHRP_20110822_222531</t>
  </si>
  <si>
    <t>JPHRP_20110822_222607</t>
  </si>
  <si>
    <t>JPHRP_20110822_222904</t>
  </si>
  <si>
    <t>JPHRP_20110822_223028</t>
  </si>
  <si>
    <t>JPHRP_20110822_223046</t>
  </si>
  <si>
    <t>JPHRP_20110822_223534</t>
  </si>
  <si>
    <t>JPHRP_20110822_232040</t>
  </si>
  <si>
    <t>JPHRP_20110822_232450</t>
  </si>
  <si>
    <t>JPHRP_20110822_233049</t>
  </si>
  <si>
    <t>JPHRP_20110822_233501</t>
  </si>
  <si>
    <t>JPHRP_20110822_234508</t>
  </si>
  <si>
    <t>JPHRP_20110822_001403</t>
  </si>
  <si>
    <t>JPHRP_20110822_001434</t>
  </si>
  <si>
    <t>JPHRP_20110822_002800</t>
  </si>
  <si>
    <t>JPHRP_20110822_003600</t>
  </si>
  <si>
    <t>JPHRP_20110822_004922</t>
  </si>
  <si>
    <t>JPHRP_20110822_004959</t>
  </si>
  <si>
    <t>JPHRP_20110822_005818</t>
  </si>
  <si>
    <t>JPHRP_20110822_005945</t>
  </si>
  <si>
    <t>JPHRP_20110822_010555</t>
  </si>
  <si>
    <t>JPHRP_20110822_012455</t>
  </si>
  <si>
    <t>JPHRP_20110822_012718</t>
  </si>
  <si>
    <t>JPHRP_20110822_013055</t>
  </si>
  <si>
    <t>JPHRP_20110822_014658</t>
  </si>
  <si>
    <t>JPHRP_20110822_015757</t>
  </si>
  <si>
    <t>JPHRP_20110822_022442</t>
  </si>
  <si>
    <t>JPHRP_20110822_022550</t>
  </si>
  <si>
    <t>JPHRP_20110822_023900</t>
  </si>
  <si>
    <t>JPHRP_20110822_024602</t>
  </si>
  <si>
    <t>JPHRP_20110822_025358</t>
  </si>
  <si>
    <t>JPHRP_20110822_031637</t>
  </si>
  <si>
    <t>JPHRP_20110822_032403</t>
  </si>
  <si>
    <t>JPHRP_20110822_040231</t>
  </si>
  <si>
    <t>JPHRP_20110822_040737</t>
  </si>
  <si>
    <t>JPHRP_20110822_040916</t>
  </si>
  <si>
    <t>JPHRP_20110822_041052</t>
  </si>
  <si>
    <t>JPHRP_20110822_041418</t>
  </si>
  <si>
    <t>JPHRP_20110822_042058</t>
  </si>
  <si>
    <t>JPHRP_20110822_044710</t>
  </si>
  <si>
    <t>JPHRP_20110822_045611</t>
  </si>
  <si>
    <t>JPHRP_20110822_045834</t>
  </si>
  <si>
    <t>JPHRP_20110822_050412</t>
  </si>
  <si>
    <t>JPHRP_20110822_050703</t>
  </si>
  <si>
    <t>JPHRP_20110822_050841</t>
  </si>
  <si>
    <t>JPHRP_20110822_051757</t>
  </si>
  <si>
    <t>JPHRP_20110822_052658</t>
  </si>
  <si>
    <t>JPHRP_20110822_052707</t>
  </si>
  <si>
    <t>JPHRP_20110822_053106</t>
  </si>
  <si>
    <t>JPHRP_20110822_053210</t>
  </si>
  <si>
    <t>JPHRP_20110822_053318</t>
  </si>
  <si>
    <t>JPHRP_20110822_053513</t>
  </si>
  <si>
    <t>JPHRP_20110822_053621</t>
  </si>
  <si>
    <t>JPHRP_20110822_053640</t>
  </si>
  <si>
    <t>JPHRP_20110822_053758</t>
  </si>
  <si>
    <t>JPHRP_20110822_053940</t>
  </si>
  <si>
    <t>JPHRP_20110822_054736</t>
  </si>
  <si>
    <t>JPHRP_20110822_054758</t>
  </si>
  <si>
    <t>JPHRP_20110822_054829</t>
  </si>
  <si>
    <t>JPHRP_20110822_054846</t>
  </si>
  <si>
    <t>JPHRP_20110822_054954</t>
  </si>
  <si>
    <t>JPHRP_20110822_055004</t>
  </si>
  <si>
    <t>JPHRP_20110822_055151</t>
  </si>
  <si>
    <t>JPHRP_20110822_055248</t>
  </si>
  <si>
    <t>JPHRP_20110822_055309</t>
  </si>
  <si>
    <t>JPHRP_20110822_055619</t>
  </si>
  <si>
    <t>JPHRP_20110822_055904</t>
  </si>
  <si>
    <t>JPHRP_20110822_055940</t>
  </si>
  <si>
    <t>JPHRP_20110822_060018</t>
  </si>
  <si>
    <t>JPHRP_20110822_060209</t>
  </si>
  <si>
    <t>JPHRP_20110822_060242</t>
  </si>
  <si>
    <t>JPHRP_20110822_060441</t>
  </si>
  <si>
    <t>JPHRP_20110822_060529</t>
  </si>
  <si>
    <t>JPHRX_20110820_201755</t>
  </si>
  <si>
    <t>JPHRX_20110820_201858</t>
  </si>
  <si>
    <t>JPHRX_20110820_201958</t>
  </si>
  <si>
    <t>JPHRX_20110820_202018</t>
  </si>
  <si>
    <t>JPHRX_20110820_202145</t>
  </si>
  <si>
    <t>JPHRX_20110820_202214</t>
  </si>
  <si>
    <t>JPHRX_20110820_202306</t>
  </si>
  <si>
    <t>JPHRX_20110820_202339</t>
  </si>
  <si>
    <t>JPHRX_20110820_202350</t>
  </si>
  <si>
    <t>JPHRX_20110820_202401</t>
  </si>
  <si>
    <t>JPHRX_20110820_202420</t>
  </si>
  <si>
    <t>JPHRX_20110820_202532</t>
  </si>
  <si>
    <t>JPHRX_20110820_202549</t>
  </si>
  <si>
    <t>JPHRX_20110820_202622</t>
  </si>
  <si>
    <t>JPHRX_20110820_202636</t>
  </si>
  <si>
    <t>JPHRX_20110820_202732</t>
  </si>
  <si>
    <t>JPHRX_20110820_202750</t>
  </si>
  <si>
    <t>JPHRX_20110820_202808</t>
  </si>
  <si>
    <t>JPHRX_20110820_202838</t>
  </si>
  <si>
    <t>JPHRX_20110820_202856</t>
  </si>
  <si>
    <t>JPHRX_20110820_202909</t>
  </si>
  <si>
    <t>JPHRX_20110820_202920</t>
  </si>
  <si>
    <t>JPHRX_20110820_202932</t>
  </si>
  <si>
    <t>JPHRX_20110820_203023</t>
  </si>
  <si>
    <t>JPHRX_20110820_203033</t>
  </si>
  <si>
    <t>JPHRX_20110820_203040</t>
  </si>
  <si>
    <t>JPHRX_20110820_203204</t>
  </si>
  <si>
    <t>JPHRX_20110820_203225</t>
  </si>
  <si>
    <t>JPHRX_20110820_203256</t>
  </si>
  <si>
    <t>JPHRX_20110820_203336</t>
  </si>
  <si>
    <t>JPHRX_20110820_203400</t>
  </si>
  <si>
    <t>JPHRX_20110820_203421</t>
  </si>
  <si>
    <t>JPHRX_20110820_203432</t>
  </si>
  <si>
    <t>JPHRX_20110820_203640</t>
  </si>
  <si>
    <t>JPHRX_20110820_203739</t>
  </si>
  <si>
    <t>JPHRX_20110820_204117</t>
  </si>
  <si>
    <t>JPHRX_20110820_204124</t>
  </si>
  <si>
    <t>JPHRX_20110820_204303</t>
  </si>
  <si>
    <t>JPHRX_20110820_204434</t>
  </si>
  <si>
    <t>JPHRX_20110820_204836</t>
  </si>
  <si>
    <t>JPHRX_20110820_205325</t>
  </si>
  <si>
    <t>JPHRX_20110820_205632</t>
  </si>
  <si>
    <t>JPHRX_20110820_205647</t>
  </si>
  <si>
    <t>JPHRX_20110820_205936</t>
  </si>
  <si>
    <t>JPHRX_20110820_210208</t>
  </si>
  <si>
    <t>JPHRX_20110820_210644</t>
  </si>
  <si>
    <t>JPHRX_20110820_210911</t>
  </si>
  <si>
    <t>JPHRX_20110820_211240</t>
  </si>
  <si>
    <t>JPHRX_20110820_211547</t>
  </si>
  <si>
    <t>JPHRX_20110820_211600</t>
  </si>
  <si>
    <t>JPHRX_20110820_211630</t>
  </si>
  <si>
    <t>JPHRX_20110820_211815</t>
  </si>
  <si>
    <t>JPHRX_20110820_211940</t>
  </si>
  <si>
    <t>JPHRX_20110820_212023</t>
  </si>
  <si>
    <t>JPHRX_20110820_212447</t>
  </si>
  <si>
    <t>JPHRX_20110820_212704</t>
  </si>
  <si>
    <t>JPHRX_20110820_213126</t>
  </si>
  <si>
    <t>JPHRX_20110820_213426</t>
  </si>
  <si>
    <t>JPHRX_20110820_213739</t>
  </si>
  <si>
    <t>JPHRX_20110820_213931</t>
  </si>
  <si>
    <t>JPHRX_20110820_213946</t>
  </si>
  <si>
    <t>JPHRX_20110820_214146</t>
  </si>
  <si>
    <t>JPHRX_20110820_214350</t>
  </si>
  <si>
    <t>JPHRX_20110820_214555</t>
  </si>
  <si>
    <t>JPHRX_20110820_215212</t>
  </si>
  <si>
    <t>JPHRX_20110820_215514</t>
  </si>
  <si>
    <t>JPHRX_20110820_220117</t>
  </si>
  <si>
    <t>JPHRX_20110820_222614</t>
  </si>
  <si>
    <t>JPHRX_20110820_222626</t>
  </si>
  <si>
    <t>JPHRX_20110820_222956</t>
  </si>
  <si>
    <t>JPHRX_20110820_223421</t>
  </si>
  <si>
    <t>JPHRX_20110820_223928</t>
  </si>
  <si>
    <t>JPHRX_20110820_224559</t>
  </si>
  <si>
    <t>JPHRX_20110820_224722</t>
  </si>
  <si>
    <t>JPHRX_20110820_225941</t>
  </si>
  <si>
    <t>JPHRX_20110820_231631</t>
  </si>
  <si>
    <t>JPHRX_20110820_231640</t>
  </si>
  <si>
    <t>JPHRX_20110820_231810</t>
  </si>
  <si>
    <t>JPHRX_20110820_231835</t>
  </si>
  <si>
    <t>JPHRX_20110820_232421</t>
  </si>
  <si>
    <t>JPHRX_20110820_232618</t>
  </si>
  <si>
    <t>JPHRX_20110820_232636</t>
  </si>
  <si>
    <t>JPHRX_20110820_233022</t>
  </si>
  <si>
    <t>JPHRX_20110820_233352</t>
  </si>
  <si>
    <t>JPHRX_20110820_233730</t>
  </si>
  <si>
    <t>JPHRX_20110820_235343</t>
  </si>
  <si>
    <t>JPHRX_20110820_001256</t>
  </si>
  <si>
    <t>JPHRX_20110820_001903</t>
  </si>
  <si>
    <t>JPHRX_20110820_003836</t>
  </si>
  <si>
    <t>JPHRX_20110820_004548</t>
  </si>
  <si>
    <t>JPHRX_20110820_005710</t>
  </si>
  <si>
    <t>JPHRX_20110820_012329</t>
  </si>
  <si>
    <t>JPHRX_20110820_012521</t>
  </si>
  <si>
    <t>JPHRX_20110820_015040</t>
  </si>
  <si>
    <t>JPHRX_20110820_015518</t>
  </si>
  <si>
    <t>JPHRX_20110820_015711</t>
  </si>
  <si>
    <t>JPHRX_20110820_021809</t>
  </si>
  <si>
    <t>JPHRX_20110820_022650</t>
  </si>
  <si>
    <t>JPHRX_20110820_022957</t>
  </si>
  <si>
    <t>JPHRX_20110820_023807</t>
  </si>
  <si>
    <t>JPHRX_20110820_024640</t>
  </si>
  <si>
    <t>JPHRX_20110820_024903</t>
  </si>
  <si>
    <t>JPHRX_20110820_025153</t>
  </si>
  <si>
    <t>JPHRX_20110820_030332</t>
  </si>
  <si>
    <t>JPHRX_20110820_030704</t>
  </si>
  <si>
    <t>JPHRX_20110820_031804</t>
  </si>
  <si>
    <t>JPHRX_20110820_032927</t>
  </si>
  <si>
    <t>JPHRX_20110820_034500</t>
  </si>
  <si>
    <t>JPHRX_20110820_041115</t>
  </si>
  <si>
    <t>JPHRX_20110820_042606</t>
  </si>
  <si>
    <t>JPHRX_20110820_042842</t>
  </si>
  <si>
    <t>JPHRX_20110820_045320</t>
  </si>
  <si>
    <t>JPHRX_20110820_050040</t>
  </si>
  <si>
    <t>JPHRX_20110820_050410</t>
  </si>
  <si>
    <t>JPHRX_20110820_050821</t>
  </si>
  <si>
    <t>JPHRX_20110820_052255</t>
  </si>
  <si>
    <t>JPHRX_20110820_052630</t>
  </si>
  <si>
    <t>JPHRX_20110820_052831</t>
  </si>
  <si>
    <t>JPHRX_20110820_053037</t>
  </si>
  <si>
    <t>JPHRX_20110820_053215</t>
  </si>
  <si>
    <t>JPHRX_20110820_054142</t>
  </si>
  <si>
    <t>JPHRX_20110820_055102</t>
  </si>
  <si>
    <t>JPHRX_20110820_055316</t>
  </si>
  <si>
    <t>JPHRX_20110820_055421</t>
  </si>
  <si>
    <t>JPHRX_20110820_055445</t>
  </si>
  <si>
    <t>JPHRX_20110820_055548</t>
  </si>
  <si>
    <t>JPHRX_20110820_055650</t>
  </si>
  <si>
    <t>JPHRX_20110820_055721</t>
  </si>
  <si>
    <t>JPHRX_20110820_055946</t>
  </si>
  <si>
    <t>JPHRX_20110820_060120</t>
  </si>
  <si>
    <t>JPHRX_20110820_060147</t>
  </si>
  <si>
    <t>JPHRX_20110820_060506</t>
  </si>
  <si>
    <t>JPHRX_20110820_060649</t>
  </si>
  <si>
    <t>JPHRX_20110820_060708</t>
  </si>
  <si>
    <t>JPHRX_20110820_060958</t>
  </si>
  <si>
    <t>JPHRX_20110820_061133</t>
  </si>
  <si>
    <t>JPHRX_20110821_201408</t>
  </si>
  <si>
    <t>JPHRX_20110821_201646</t>
  </si>
  <si>
    <t>JPHRX_20110821_202124</t>
  </si>
  <si>
    <t>JPHRX_20110821_202219</t>
  </si>
  <si>
    <t>JPHRX_20110821_202356</t>
  </si>
  <si>
    <t>JPHRX_20110821_202403</t>
  </si>
  <si>
    <t>JPHRX_20110821_202505</t>
  </si>
  <si>
    <t>JPHRX_20110821_202559</t>
  </si>
  <si>
    <t>JPHRX_20110821_202622</t>
  </si>
  <si>
    <t>JPHRX_20110821_202632</t>
  </si>
  <si>
    <t>JPHRX_20110821_202644</t>
  </si>
  <si>
    <t>JPHRX_20110821_202655</t>
  </si>
  <si>
    <t>JPHRX_20110821_202750</t>
  </si>
  <si>
    <t>JPHRX_20110821_202837</t>
  </si>
  <si>
    <t>JPHRX_20110821_202846</t>
  </si>
  <si>
    <t>JPHRX_20110821_202900</t>
  </si>
  <si>
    <t>JPHRX_20110821_203004</t>
  </si>
  <si>
    <t>JPHRX_20110821_203044</t>
  </si>
  <si>
    <t>JPHRX_20110821_203108</t>
  </si>
  <si>
    <t>JPHRX_20110821_203123</t>
  </si>
  <si>
    <t>JPHRX_20110821_203151</t>
  </si>
  <si>
    <t>JPHRX_20110821_203212</t>
  </si>
  <si>
    <t>JPHRX_20110821_203221</t>
  </si>
  <si>
    <t>JPHRX_20110821_203336</t>
  </si>
  <si>
    <t>JPHRX_20110821_203400</t>
  </si>
  <si>
    <t>JPHRX_20110821_203415</t>
  </si>
  <si>
    <t>JPHRX_20110821_203431</t>
  </si>
  <si>
    <t>JPHRX_20110821_203501</t>
  </si>
  <si>
    <t>JPHRX_20110821_203509</t>
  </si>
  <si>
    <t>JPHRX_20110821_203519</t>
  </si>
  <si>
    <t>JPHRX_20110821_203600</t>
  </si>
  <si>
    <t>JPHRX_20110821_203713</t>
  </si>
  <si>
    <t>JPHRX_20110821_203858</t>
  </si>
  <si>
    <t>JPHRX_20110821_203938</t>
  </si>
  <si>
    <t>JPHRX_20110821_203955</t>
  </si>
  <si>
    <t>JPHRX_20110821_204036</t>
  </si>
  <si>
    <t>JPHRX_20110821_204400</t>
  </si>
  <si>
    <t>JPHRX_20110821_204425</t>
  </si>
  <si>
    <t>JPHRX_20110821_204525</t>
  </si>
  <si>
    <t>JPHRX_20110821_204541</t>
  </si>
  <si>
    <t>JPHRX_20110821_204620</t>
  </si>
  <si>
    <t>JPHRX_20110821_204952</t>
  </si>
  <si>
    <t>JPHRX_20110821_205002</t>
  </si>
  <si>
    <t>JPHRX_20110821_205614</t>
  </si>
  <si>
    <t>JPHRX_20110821_205804</t>
  </si>
  <si>
    <t>JPHRX_20110821_205900</t>
  </si>
  <si>
    <t>JPHRX_20110821_210011</t>
  </si>
  <si>
    <t>JPHRX_20110821_210022</t>
  </si>
  <si>
    <t>JPHRX_20110821_210031</t>
  </si>
  <si>
    <t>JPHRX_20110821_210332</t>
  </si>
  <si>
    <t>JPHRX_20110821_210523</t>
  </si>
  <si>
    <t>JPHRX_20110821_211246</t>
  </si>
  <si>
    <t>JPHRX_20110821_211325</t>
  </si>
  <si>
    <t>JPHRX_20110821_211338</t>
  </si>
  <si>
    <t>JPHRX_20110821_211512</t>
  </si>
  <si>
    <t>JPHRX_20110821_211542</t>
  </si>
  <si>
    <t>JPHRX_20110821_211751</t>
  </si>
  <si>
    <t>JPHRX_20110821_211925</t>
  </si>
  <si>
    <t>JPHRX_20110821_211936</t>
  </si>
  <si>
    <t>JPHRX_20110821_211947</t>
  </si>
  <si>
    <t>JPHRX_20110821_212513</t>
  </si>
  <si>
    <t>JPHRX_20110821_213425</t>
  </si>
  <si>
    <t>JPHRX_20110821_213507</t>
  </si>
  <si>
    <t>JPHRX_20110821_213655</t>
  </si>
  <si>
    <t>JPHRX_20110821_213826</t>
  </si>
  <si>
    <t>JPHRX_20110821_214307</t>
  </si>
  <si>
    <t>JPHRX_20110821_214344</t>
  </si>
  <si>
    <t>JPHRX_20110821_214643</t>
  </si>
  <si>
    <t>JPHRX_20110821_214725</t>
  </si>
  <si>
    <t>JPHRX_20110821_214804</t>
  </si>
  <si>
    <t>JPHRX_20110821_215254</t>
  </si>
  <si>
    <t>JPHRX_20110821_215305</t>
  </si>
  <si>
    <t>JPHRX_20110821_215527</t>
  </si>
  <si>
    <t>JPHRX_20110821_215937</t>
  </si>
  <si>
    <t>JPHRX_20110821_220125</t>
  </si>
  <si>
    <t>JPHRX_20110821_220246</t>
  </si>
  <si>
    <t>JPHRX_20110821_220307</t>
  </si>
  <si>
    <t>JPHRX_20110821_221152</t>
  </si>
  <si>
    <t>JPHRX_20110821_221218</t>
  </si>
  <si>
    <t>JPHRX_20110821_221451</t>
  </si>
  <si>
    <t>JPHRX_20110821_221751</t>
  </si>
  <si>
    <t>JPHRX_20110821_222548</t>
  </si>
  <si>
    <t>JPHRX_20110821_222700</t>
  </si>
  <si>
    <t>JPHRX_20110821_223058</t>
  </si>
  <si>
    <t>JPHRX_20110821_223635</t>
  </si>
  <si>
    <t>JPHRX_20110821_223648</t>
  </si>
  <si>
    <t>JPHRX_20110821_223857</t>
  </si>
  <si>
    <t>JPHRX_20110821_224600</t>
  </si>
  <si>
    <t>JPHRX_20110821_224644</t>
  </si>
  <si>
    <t>JPHRX_20110821_230215</t>
  </si>
  <si>
    <t>JPHRX_20110821_231925</t>
  </si>
  <si>
    <t>JPHRX_20110821_232527</t>
  </si>
  <si>
    <t>JPHRX_20110821_232639</t>
  </si>
  <si>
    <t>JPHRX_20110821_233807</t>
  </si>
  <si>
    <t>JPHRX_20110821_234303</t>
  </si>
  <si>
    <t>JPHRX_20110821_235540</t>
  </si>
  <si>
    <t>JPHRX_20110821_001932</t>
  </si>
  <si>
    <t>JPHRX_20110821_002754</t>
  </si>
  <si>
    <t>JPHRX_20110821_002925</t>
  </si>
  <si>
    <t>JPHRX_20110821_005059</t>
  </si>
  <si>
    <t>JPHRX_20110821_005445</t>
  </si>
  <si>
    <t>JPHRX_20110821_011024</t>
  </si>
  <si>
    <t>JPHRX_20110821_014123</t>
  </si>
  <si>
    <t>JPHRX_20110821_014720</t>
  </si>
  <si>
    <t>JPHRX_20110821_015943</t>
  </si>
  <si>
    <t>JPHRX_20110821_022454</t>
  </si>
  <si>
    <t>JPHRX_20110821_023004</t>
  </si>
  <si>
    <t>JPHRX_20110821_025147</t>
  </si>
  <si>
    <t>JPHRX_20110821_025811</t>
  </si>
  <si>
    <t>JPHRX_20110821_032236</t>
  </si>
  <si>
    <t>JPHRX_20110821_033646</t>
  </si>
  <si>
    <t>JPHRX_20110821_035848</t>
  </si>
  <si>
    <t>JPHRX_20110821_040119</t>
  </si>
  <si>
    <t>JPHRX_20110821_040403</t>
  </si>
  <si>
    <t>JPHRX_20110821_041252</t>
  </si>
  <si>
    <t>JPHRX_20110821_041610</t>
  </si>
  <si>
    <t>JPHRX_20110821_043003</t>
  </si>
  <si>
    <t>JPHRX_20110821_043859</t>
  </si>
  <si>
    <t>JPHRX_20110821_044342</t>
  </si>
  <si>
    <t>JPHRX_20110821_050200</t>
  </si>
  <si>
    <t>JPHRX_20110821_051012</t>
  </si>
  <si>
    <t>JPHRX_20110821_051515</t>
  </si>
  <si>
    <t>JPHRX_20110821_052115</t>
  </si>
  <si>
    <t>JPHRX_20110821_052852</t>
  </si>
  <si>
    <t>JPHRX_20110821_053745</t>
  </si>
  <si>
    <t>JPHRX_20110821_053812</t>
  </si>
  <si>
    <t>JPHRX_20110821_055010</t>
  </si>
  <si>
    <t>JPHRX_20110821_055120</t>
  </si>
  <si>
    <t>JPHRX_20110821_055301</t>
  </si>
  <si>
    <t>JPHRX_20110821_055343</t>
  </si>
  <si>
    <t>JPHRX_20110821_055447</t>
  </si>
  <si>
    <t>JPHRX_20110821_055522</t>
  </si>
  <si>
    <t>JPHRX_20110821_055631</t>
  </si>
  <si>
    <t>JPHRX_20110821_055955</t>
  </si>
  <si>
    <t>JPHRX_20110821_060106</t>
  </si>
  <si>
    <t>JPHRX_20110821_060133</t>
  </si>
  <si>
    <t>JPHRX_20110821_060149</t>
  </si>
  <si>
    <t>JPHRX_20110821_060237</t>
  </si>
  <si>
    <t>JPHRX_20110821_060304</t>
  </si>
  <si>
    <t>JPHRX_20110821_060329</t>
  </si>
  <si>
    <t>JPHRX_20110821_060407</t>
  </si>
  <si>
    <t>JPHRX_20110821_060455</t>
  </si>
  <si>
    <t>JPHRX_20110821_060550</t>
  </si>
  <si>
    <t>JPHRX_20110821_060628</t>
  </si>
  <si>
    <t>JPHRX_20110821_060643</t>
  </si>
  <si>
    <t>JPHRX_20110821_060652</t>
  </si>
  <si>
    <t>JPHRX_20110821_060803</t>
  </si>
  <si>
    <t>JPHRX_20110821_060924</t>
  </si>
  <si>
    <t>JPHRX_20110821_061010</t>
  </si>
  <si>
    <t>JPHRX_20110821_061040</t>
  </si>
  <si>
    <t>JPHRX_20110821_061225</t>
  </si>
  <si>
    <t>JPHRX_20110821_061328</t>
  </si>
  <si>
    <t>JPHRX_20110822_201506</t>
  </si>
  <si>
    <t>JPHRX_20110822_201826</t>
  </si>
  <si>
    <t>JPHRX_20110822_202303</t>
  </si>
  <si>
    <t>JPHRX_20110822_202539</t>
  </si>
  <si>
    <t>JPHRX_20110822_202623</t>
  </si>
  <si>
    <t>JPHRX_20110822_202811</t>
  </si>
  <si>
    <t>JPHRX_20110822_202936</t>
  </si>
  <si>
    <t>JPHRX_20110822_203043</t>
  </si>
  <si>
    <t>JPHRX_20110822_203125</t>
  </si>
  <si>
    <t>JPHRX_20110822_203143</t>
  </si>
  <si>
    <t>JPHRX_20110822_203206</t>
  </si>
  <si>
    <t>JPHRX_20110822_203241</t>
  </si>
  <si>
    <t>JPHRX_20110822_203341</t>
  </si>
  <si>
    <t>JPHRX_20110822_203351</t>
  </si>
  <si>
    <t>JPHRX_20110822_203436</t>
  </si>
  <si>
    <t>JPHRX_20110822_203459</t>
  </si>
  <si>
    <t>JPHRX_20110822_203550</t>
  </si>
  <si>
    <t>JPHRX_20110822_203702</t>
  </si>
  <si>
    <t>JPHRX_20110822_203716</t>
  </si>
  <si>
    <t>JPHRX_20110822_203849</t>
  </si>
  <si>
    <t>JPHRX_20110822_203857</t>
  </si>
  <si>
    <t>JPHRX_20110822_203917</t>
  </si>
  <si>
    <t>JPHRX_20110822_204916</t>
  </si>
  <si>
    <t>JPHRX_20110822_205433</t>
  </si>
  <si>
    <t>JPHRX_20110822_210222</t>
  </si>
  <si>
    <t>JPHRX_20110822_210526</t>
  </si>
  <si>
    <t>JPHRX_20110822_210826</t>
  </si>
  <si>
    <t>JPHRX_20110822_210835</t>
  </si>
  <si>
    <t>JPHRX_20110822_210932</t>
  </si>
  <si>
    <t>JPHRX_20110822_211355</t>
  </si>
  <si>
    <t>JPHRX_20110822_211602</t>
  </si>
  <si>
    <t>JPHRX_20110822_211733</t>
  </si>
  <si>
    <t>JPHRX_20110822_211946</t>
  </si>
  <si>
    <t>JPHRX_20110822_212249</t>
  </si>
  <si>
    <t>JPHRX_20110822_212632</t>
  </si>
  <si>
    <t>JPHRX_20110822_212702</t>
  </si>
  <si>
    <t>JPHRX_20110822_213101</t>
  </si>
  <si>
    <t>JPHRX_20110822_213326</t>
  </si>
  <si>
    <t>JPHRX_20110822_213734</t>
  </si>
  <si>
    <t>JPHRX_20110822_213757</t>
  </si>
  <si>
    <t>JPHRX_20110822_213831</t>
  </si>
  <si>
    <t>JPHRX_20110822_214103</t>
  </si>
  <si>
    <t>JPHRX_20110822_214414</t>
  </si>
  <si>
    <t>JPHRX_20110822_214753</t>
  </si>
  <si>
    <t>JPHRX_20110822_220042</t>
  </si>
  <si>
    <t>JPHRX_20110822_221149</t>
  </si>
  <si>
    <t>JPHRX_20110822_221345</t>
  </si>
  <si>
    <t>JPHRX_20110822_221606</t>
  </si>
  <si>
    <t>JPHRX_20110822_222341</t>
  </si>
  <si>
    <t>JPHRX_20110822_222620</t>
  </si>
  <si>
    <t>JPHRX_20110822_222908</t>
  </si>
  <si>
    <t>JPHRX_20110822_222959</t>
  </si>
  <si>
    <t>JPHRX_20110822_223122</t>
  </si>
  <si>
    <t>JPHRX_20110822_223226</t>
  </si>
  <si>
    <t>JPHRX_20110822_223241</t>
  </si>
  <si>
    <t>JPHRX_20110822_223522</t>
  </si>
  <si>
    <t>JPHRX_20110822_230022</t>
  </si>
  <si>
    <t>JPHRX_20110822_230639</t>
  </si>
  <si>
    <t>JPHRX_20110822_230809</t>
  </si>
  <si>
    <t>JPHRX_20110822_230957</t>
  </si>
  <si>
    <t>JPHRX_20110822_231448</t>
  </si>
  <si>
    <t>JPHRX_20110822_231629</t>
  </si>
  <si>
    <t>JPHRX_20110822_232122</t>
  </si>
  <si>
    <t>JPHRX_20110822_232135</t>
  </si>
  <si>
    <t>JPHRX_20110822_233145</t>
  </si>
  <si>
    <t>JPHRX_20110822_233401</t>
  </si>
  <si>
    <t>JPHRX_20110822_233439</t>
  </si>
  <si>
    <t>JPHRX_20110822_233555</t>
  </si>
  <si>
    <t>JPHRX_20110822_234602</t>
  </si>
  <si>
    <t>JPHRX_20110822_235608</t>
  </si>
  <si>
    <t>JPHRX_20110822_000026</t>
  </si>
  <si>
    <t>JPHRX_20110822_000037</t>
  </si>
  <si>
    <t>JPHRX_20110822_001754</t>
  </si>
  <si>
    <t>JPHRX_20110822_002338</t>
  </si>
  <si>
    <t>JPHRX_20110822_002851</t>
  </si>
  <si>
    <t>JPHRX_20110822_003651</t>
  </si>
  <si>
    <t>JPHRX_20110822_003956</t>
  </si>
  <si>
    <t>JPHRX_20110822_005014</t>
  </si>
  <si>
    <t>JPHRX_20110822_005049</t>
  </si>
  <si>
    <t>JPHRX_20110822_005238</t>
  </si>
  <si>
    <t>JPHRX_20110822_010042</t>
  </si>
  <si>
    <t>JPHRX_20110822_010650</t>
  </si>
  <si>
    <t>JPHRX_20110822_011842</t>
  </si>
  <si>
    <t>JPHRX_20110822_012013</t>
  </si>
  <si>
    <t>JPHRX_20110822_012546</t>
  </si>
  <si>
    <t>JPHRX_20110822_012810</t>
  </si>
  <si>
    <t>JPHRX_20110822_012945</t>
  </si>
  <si>
    <t>JPHRX_20110822_013148</t>
  </si>
  <si>
    <t>JPHRX_20110822_013759</t>
  </si>
  <si>
    <t>JPHRX_20110822_014751</t>
  </si>
  <si>
    <t>JPHRX_20110822_014912</t>
  </si>
  <si>
    <t>JPHRX_20110822_015737</t>
  </si>
  <si>
    <t>JPHRX_20110822_015853</t>
  </si>
  <si>
    <t>JPHRX_20110822_020007</t>
  </si>
  <si>
    <t>JPHRX_20110822_020029</t>
  </si>
  <si>
    <t>JPHRX_20110822_020537</t>
  </si>
  <si>
    <t>JPHRX_20110822_022151</t>
  </si>
  <si>
    <t>JPHRX_20110822_022642</t>
  </si>
  <si>
    <t>JPHRX_20110822_023431</t>
  </si>
  <si>
    <t>JPHRX_20110822_024256</t>
  </si>
  <si>
    <t>JPHRX_20110822_024350</t>
  </si>
  <si>
    <t>JPHRX_20110822_024659</t>
  </si>
  <si>
    <t>JPHRX_20110822_031209</t>
  </si>
  <si>
    <t>JPHRX_20110822_031226</t>
  </si>
  <si>
    <t>JPHRX_20110822_031259</t>
  </si>
  <si>
    <t>JPHRX_20110822_031320</t>
  </si>
  <si>
    <t>JPHRX_20110822_031328</t>
  </si>
  <si>
    <t>JPHRX_20110822_031730</t>
  </si>
  <si>
    <t>JPHRX_20110822_035853</t>
  </si>
  <si>
    <t>JPHRX_20110822_040104</t>
  </si>
  <si>
    <t>JPHRX_20110822_040828</t>
  </si>
  <si>
    <t>JPHRX_20110822_041009</t>
  </si>
  <si>
    <t>JPHRX_20110822_041144</t>
  </si>
  <si>
    <t>JPHRX_20110822_043443</t>
  </si>
  <si>
    <t>JPHRX_20110822_044802</t>
  </si>
  <si>
    <t>JPHRX_20110822_044941</t>
  </si>
  <si>
    <t>JPHRX_20110822_045005</t>
  </si>
  <si>
    <t>JPHRX_20110822_045240</t>
  </si>
  <si>
    <t>JPHRX_20110822_045253</t>
  </si>
  <si>
    <t>JPHRX_20110822_045809</t>
  </si>
  <si>
    <t>JPHRX_20110822_050755</t>
  </si>
  <si>
    <t>JPHRX_20110822_050933</t>
  </si>
  <si>
    <t>JPHRX_20110822_051217</t>
  </si>
  <si>
    <t>JPHRX_20110822_051317</t>
  </si>
  <si>
    <t>JPHRX_20110822_051342</t>
  </si>
  <si>
    <t>JPHRX_20110822_051541</t>
  </si>
  <si>
    <t>JPHRX_20110822_051850</t>
  </si>
  <si>
    <t>JPHRX_20110822_052306</t>
  </si>
  <si>
    <t>JPHRX_20110822_052753</t>
  </si>
  <si>
    <t>JPHRX_20110822_052811</t>
  </si>
  <si>
    <t>JPHRX_20110822_052824</t>
  </si>
  <si>
    <t>JPHRX_20110822_053148</t>
  </si>
  <si>
    <t>JPHRX_20110822_053200</t>
  </si>
  <si>
    <t>JPHRX_20110822_053232</t>
  </si>
  <si>
    <t>JPHRX_20110822_053414</t>
  </si>
  <si>
    <t>JPHRX_20110822_053608</t>
  </si>
  <si>
    <t>JPHRX_20110822_053734</t>
  </si>
  <si>
    <t>JPHRX_20110822_053852</t>
  </si>
  <si>
    <t>JPHRX_20110822_053919</t>
  </si>
  <si>
    <t>JPHRX_20110822_054035</t>
  </si>
  <si>
    <t>JPHRX_20110822_054817</t>
  </si>
  <si>
    <t>JPHRX_20110822_054830</t>
  </si>
  <si>
    <t>JPHRX_20110822_054922</t>
  </si>
  <si>
    <t>JPHRX_20110822_054944</t>
  </si>
  <si>
    <t>JPHRX_20110822_055047</t>
  </si>
  <si>
    <t>JPHRX_20110822_055224</t>
  </si>
  <si>
    <t>JPHRX_20110822_055239</t>
  </si>
  <si>
    <t>JPHRX_20110822_055343</t>
  </si>
  <si>
    <t>JPHRX_20110822_055402</t>
  </si>
  <si>
    <t>JPHRX_20110822_055709</t>
  </si>
  <si>
    <t>JPHRX_20110822_055942</t>
  </si>
  <si>
    <t>JPHRX_20110822_060035</t>
  </si>
  <si>
    <t>JPHRX_20110822_060111</t>
  </si>
  <si>
    <t>JPHRX_20110822_060138</t>
  </si>
  <si>
    <t>JPHRX_20110822_060301</t>
  </si>
  <si>
    <t>JPHRX_20110822_060313</t>
  </si>
  <si>
    <t>JPHRX_20110822_060323</t>
  </si>
  <si>
    <t>JPHRX_20110822_060334</t>
  </si>
  <si>
    <t>JPHRX_20110822_060421</t>
  </si>
  <si>
    <t>JPHRX_20110822_060621</t>
  </si>
  <si>
    <t>JPHRX_20110822_060704</t>
  </si>
  <si>
    <t>JPHRX_20110822_060741</t>
  </si>
  <si>
    <t>JPHRX_20110822_060805</t>
  </si>
  <si>
    <t>JPHRX_20110822_061606</t>
  </si>
  <si>
    <t>SMMIP_20110820_200608</t>
  </si>
  <si>
    <t>SMMIP_20110820_201411</t>
  </si>
  <si>
    <t>SMMIP_20110820_201539</t>
  </si>
  <si>
    <t>SMMIP_20110820_201805</t>
  </si>
  <si>
    <t>SMMIP_20110820_203655</t>
  </si>
  <si>
    <t>SMMIP_20110820_204848</t>
  </si>
  <si>
    <t>SMMIP_20110820_204908</t>
  </si>
  <si>
    <t>SMMIP_20110820_204919</t>
  </si>
  <si>
    <t>SMMIP_20110820_204933</t>
  </si>
  <si>
    <t>SMMIP_20110820_204942</t>
  </si>
  <si>
    <t>SMMIP_20110820_205304</t>
  </si>
  <si>
    <t>SMMIP_20110820_205312</t>
  </si>
  <si>
    <t>SMMIP_20110820_205321</t>
  </si>
  <si>
    <t>SMMIP_20110820_205421</t>
  </si>
  <si>
    <t>SMMIP_20110820_205430</t>
  </si>
  <si>
    <t>SMMIP_20110820_205443</t>
  </si>
  <si>
    <t>SMMIP_20110820_205452</t>
  </si>
  <si>
    <t>SMMIP_20110820_205637</t>
  </si>
  <si>
    <t>SMMIP_20110820_205646</t>
  </si>
  <si>
    <t>SMMIP_20110820_205703</t>
  </si>
  <si>
    <t>SMMIP_20110820_205728</t>
  </si>
  <si>
    <t>SMMIP_20110820_205742</t>
  </si>
  <si>
    <t>SMMIP_20110820_205757</t>
  </si>
  <si>
    <t>SMMIP_20110820_205800</t>
  </si>
  <si>
    <t>SMMIP_20110820_205816</t>
  </si>
  <si>
    <t>SMMIP_20110820_205908</t>
  </si>
  <si>
    <t>SMMIP_20110820_205933</t>
  </si>
  <si>
    <t>SMMIP_20110820_205951</t>
  </si>
  <si>
    <t>SMMIP_20110820_210002</t>
  </si>
  <si>
    <t>SMMIP_20110820_210015</t>
  </si>
  <si>
    <t>SMMIP_20110820_210030</t>
  </si>
  <si>
    <t>SMMIP_20110820_210037</t>
  </si>
  <si>
    <t>SMMIP_20110820_210052</t>
  </si>
  <si>
    <t>SMMIP_20110820_210115</t>
  </si>
  <si>
    <t>SMMIP_20110820_210122</t>
  </si>
  <si>
    <t>SMMIP_20110820_210201</t>
  </si>
  <si>
    <t>SMMIP_20110820_210209</t>
  </si>
  <si>
    <t>SMMIP_20110820_210219</t>
  </si>
  <si>
    <t>SMMIP_20110820_210231</t>
  </si>
  <si>
    <t>SMMIP_20110820_210306</t>
  </si>
  <si>
    <t>SMMIP_20110820_210401</t>
  </si>
  <si>
    <t>SMMIP_20110820_210414</t>
  </si>
  <si>
    <t>SMMIP_20110820_210426</t>
  </si>
  <si>
    <t>SMMIP_20110820_210438</t>
  </si>
  <si>
    <t>SMMIP_20110820_210455</t>
  </si>
  <si>
    <t>SMMIP_20110820_210507</t>
  </si>
  <si>
    <t>SMMIP_20110820_210519</t>
  </si>
  <si>
    <t>SMMIP_20110820_210532</t>
  </si>
  <si>
    <t>SMMIP_20110820_210541</t>
  </si>
  <si>
    <t>SMMIP_20110820_210550</t>
  </si>
  <si>
    <t>SMMIP_20110820_210600</t>
  </si>
  <si>
    <t>SMMIP_20110820_210611</t>
  </si>
  <si>
    <t>SMMIP_20110820_210624</t>
  </si>
  <si>
    <t>SMMIP_20110820_210639</t>
  </si>
  <si>
    <t>SMMIP_20110820_210657</t>
  </si>
  <si>
    <t>SMMIP_20110820_210704</t>
  </si>
  <si>
    <t>SMMIP_20110820_210713</t>
  </si>
  <si>
    <t>SMMIP_20110820_210727</t>
  </si>
  <si>
    <t>SMMIP_20110820_210749</t>
  </si>
  <si>
    <t>SMMIP_20110820_210758</t>
  </si>
  <si>
    <t>SMMIP_20110820_210811</t>
  </si>
  <si>
    <t>SMMIP_20110820_210842</t>
  </si>
  <si>
    <t>SMMIP_20110820_210902</t>
  </si>
  <si>
    <t>SMMIP_20110820_210924</t>
  </si>
  <si>
    <t>SMMIP_20110820_210959</t>
  </si>
  <si>
    <t>SMMIP_20110820_211008</t>
  </si>
  <si>
    <t>SMMIP_20110820_211027</t>
  </si>
  <si>
    <t>SMMIP_20110820_211042</t>
  </si>
  <si>
    <t>SMMIP_20110820_211051</t>
  </si>
  <si>
    <t>SMMIP_20110820_211104</t>
  </si>
  <si>
    <t>SMMIP_20110820_211113</t>
  </si>
  <si>
    <t>SMMIP_20110820_211126</t>
  </si>
  <si>
    <t>SMMIP_20110820_211135</t>
  </si>
  <si>
    <t>SMMIP_20110820_211147</t>
  </si>
  <si>
    <t>SMMIP_20110820_211202</t>
  </si>
  <si>
    <t>SMMIP_20110820_211211</t>
  </si>
  <si>
    <t>SMMIP_20110820_211234</t>
  </si>
  <si>
    <t>SMMIP_20110820_211249</t>
  </si>
  <si>
    <t>SMMIP_20110820_211258</t>
  </si>
  <si>
    <t>SMMIP_20110820_211313</t>
  </si>
  <si>
    <t>SMMIP_20110820_211321</t>
  </si>
  <si>
    <t>SMMIP_20110820_211521</t>
  </si>
  <si>
    <t>SMMIP_20110820_211717</t>
  </si>
  <si>
    <t>SMMIP_20110820_211738</t>
  </si>
  <si>
    <t>SMMIP_20110820_211755</t>
  </si>
  <si>
    <t>SMMIP_20110820_211806</t>
  </si>
  <si>
    <t>SMMIP_20110820_211937</t>
  </si>
  <si>
    <t>SMMIP_20110820_212056</t>
  </si>
  <si>
    <t>SMMIP_20110820_212115</t>
  </si>
  <si>
    <t>SMMIP_20110820_212133</t>
  </si>
  <si>
    <t>SMMIP_20110820_212159</t>
  </si>
  <si>
    <t>SMMIP_20110820_212210</t>
  </si>
  <si>
    <t>SMMIP_20110820_212220</t>
  </si>
  <si>
    <t>SMMIP_20110820_212238</t>
  </si>
  <si>
    <t>SMMIP_20110820_212356</t>
  </si>
  <si>
    <t>SMMIP_20110820_212437</t>
  </si>
  <si>
    <t>SMMIP_20110820_213107</t>
  </si>
  <si>
    <t>SMMIP_20110820_214326</t>
  </si>
  <si>
    <t>SMMIP_20110820_214508</t>
  </si>
  <si>
    <t>SMMIP_20110820_214515</t>
  </si>
  <si>
    <t>SMMIP_20110820_222757</t>
  </si>
  <si>
    <t>SMMIP_20110820_223728</t>
  </si>
  <si>
    <t>SMMIP_20110821_201012</t>
  </si>
  <si>
    <t>SMMIP_20110821_201145</t>
  </si>
  <si>
    <t>SMMIP_20110821_201429</t>
  </si>
  <si>
    <t>SMMIP_20110821_201542</t>
  </si>
  <si>
    <t>SMMIP_20110821_201623</t>
  </si>
  <si>
    <t>SMMIP_20110821_201640</t>
  </si>
  <si>
    <t>SMMIP_20110821_201813</t>
  </si>
  <si>
    <t>SMMIP_20110821_201950</t>
  </si>
  <si>
    <t>SMMIP_20110821_201956</t>
  </si>
  <si>
    <t>SMMIP_20110821_204438</t>
  </si>
  <si>
    <t>SMMIP_20110821_204500</t>
  </si>
  <si>
    <t>SMMIP_20110821_204637</t>
  </si>
  <si>
    <t>SMMIP_20110821_204647</t>
  </si>
  <si>
    <t>SMMIP_20110821_204734</t>
  </si>
  <si>
    <t>SMMIP_20110821_205120</t>
  </si>
  <si>
    <t>SMMIP_20110821_205215</t>
  </si>
  <si>
    <t>SMMIP_20110821_205332</t>
  </si>
  <si>
    <t>SMMIP_20110821_205525</t>
  </si>
  <si>
    <t>SMMIP_20110821_205713</t>
  </si>
  <si>
    <t>SMMIP_20110821_205730</t>
  </si>
  <si>
    <t>SMMIP_20110821_205813</t>
  </si>
  <si>
    <t>SMMIP_20110821_205835</t>
  </si>
  <si>
    <t>SMMIP_20110821_205849</t>
  </si>
  <si>
    <t>SMMIP_20110821_205857</t>
  </si>
  <si>
    <t>SMMIP_20110821_205906</t>
  </si>
  <si>
    <t>SMMIP_20110821_205913</t>
  </si>
  <si>
    <t>SMMIP_20110821_205923</t>
  </si>
  <si>
    <t>SMMIP_20110821_205931</t>
  </si>
  <si>
    <t>SMMIP_20110821_205941</t>
  </si>
  <si>
    <t>SMMIP_20110821_205952</t>
  </si>
  <si>
    <t>SMMIP_20110821_210006</t>
  </si>
  <si>
    <t>SMMIP_20110821_210219</t>
  </si>
  <si>
    <t>SMMIP_20110821_210233</t>
  </si>
  <si>
    <t>SMMIP_20110821_210257</t>
  </si>
  <si>
    <t>SMMIP_20110821_210344</t>
  </si>
  <si>
    <t>SMMIP_20110821_210501</t>
  </si>
  <si>
    <t>SMMIP_20110821_210510</t>
  </si>
  <si>
    <t>SMMIP_20110821_210602</t>
  </si>
  <si>
    <t>SMMIP_20110821_210616</t>
  </si>
  <si>
    <t>SMMIP_20110821_210630</t>
  </si>
  <si>
    <t>SMMIP_20110821_210641</t>
  </si>
  <si>
    <t>SMMIP_20110821_210846</t>
  </si>
  <si>
    <t>SMMIP_20110821_210917</t>
  </si>
  <si>
    <t>SMMIP_20110821_210936</t>
  </si>
  <si>
    <t>SMMIP_20110821_211009</t>
  </si>
  <si>
    <t>SMMIP_20110821_211107</t>
  </si>
  <si>
    <t>SMMIP_20110821_211115</t>
  </si>
  <si>
    <t>SMMIP_20110821_211148</t>
  </si>
  <si>
    <t>SMMIP_20110821_211203</t>
  </si>
  <si>
    <t>SMMIP_20110821_211211</t>
  </si>
  <si>
    <t>SMMIP_20110821_211222</t>
  </si>
  <si>
    <t>SMMIP_20110821_211235</t>
  </si>
  <si>
    <t>SMMIP_20110821_211245</t>
  </si>
  <si>
    <t>SMMIP_20110821_211259</t>
  </si>
  <si>
    <t>SMMIP_20110821_211316</t>
  </si>
  <si>
    <t>SMMIP_20110821_211331</t>
  </si>
  <si>
    <t>SMMIP_20110821_211340</t>
  </si>
  <si>
    <t>SMMIP_20110821_211355</t>
  </si>
  <si>
    <t>SMMIP_20110821_211408</t>
  </si>
  <si>
    <t>SMMIP_20110821_211422</t>
  </si>
  <si>
    <t>SMMIP_20110821_211431</t>
  </si>
  <si>
    <t>SMMIP_20110821_211445</t>
  </si>
  <si>
    <t>SMMIP_20110821_211453</t>
  </si>
  <si>
    <t>SMMIP_20110821_211516</t>
  </si>
  <si>
    <t>SMMIP_20110821_211531</t>
  </si>
  <si>
    <t>SMMIP_20110821_212356</t>
  </si>
  <si>
    <t>SMMIP_20110821_212942</t>
  </si>
  <si>
    <t>SMMIP_20110821_213138</t>
  </si>
  <si>
    <t>SMMIP_20110821_213148</t>
  </si>
  <si>
    <t>SMMIP_20110821_213402</t>
  </si>
  <si>
    <t>SMMIP_20110821_214108</t>
  </si>
  <si>
    <t>SMMIP_20110821_214307</t>
  </si>
  <si>
    <t>SMMIP_20110821_214319</t>
  </si>
  <si>
    <t>SMMIP_20110821_215521</t>
  </si>
  <si>
    <t>SMMIP_20110821_221413</t>
  </si>
  <si>
    <t>SMMIP_20110821_221538</t>
  </si>
  <si>
    <t>SMMIP_20110821_221910</t>
  </si>
  <si>
    <t>SMMIP_20110821_223854</t>
  </si>
  <si>
    <t>SMMIP_20110821_232134</t>
  </si>
  <si>
    <t>SMMIP_20110821_233010</t>
  </si>
  <si>
    <t>SMMIP_20110821_003115</t>
  </si>
  <si>
    <t>SMMIP_20110821_012933</t>
  </si>
  <si>
    <t>SMMIP_20110821_020630</t>
  </si>
  <si>
    <t>SMMIP_20110821_021140</t>
  </si>
  <si>
    <t>SMMIP_20110821_021858</t>
  </si>
  <si>
    <t>SMMIP_20110821_024247</t>
  </si>
  <si>
    <t>SMMIP_20110821_034347</t>
  </si>
  <si>
    <t>SMMIP_20110821_042019</t>
  </si>
  <si>
    <t>SMMIP_20110821_043758</t>
  </si>
  <si>
    <t>SMMIP_20110821_060855</t>
  </si>
  <si>
    <t>SMMIP_20110822_200453</t>
  </si>
  <si>
    <t>SMMIP_20110822_201244</t>
  </si>
  <si>
    <t>SMMIP_20110822_201407</t>
  </si>
  <si>
    <t>SMMIP_20110822_201826</t>
  </si>
  <si>
    <t>SMMIP_20110822_203047</t>
  </si>
  <si>
    <t>SMMIP_20110822_210257</t>
  </si>
  <si>
    <t>SMMIP_20110822_210424</t>
  </si>
  <si>
    <t>SMMIP_20110822_210643</t>
  </si>
  <si>
    <t>SMMIP_20110822_210700</t>
  </si>
  <si>
    <t>SMMIP_20110822_211102</t>
  </si>
  <si>
    <t>SMMIP_20110822_211118</t>
  </si>
  <si>
    <t>SMMIP_20110822_211748</t>
  </si>
  <si>
    <t>SMMIP_20110822_211800</t>
  </si>
  <si>
    <t>SMMIP_20110822_212213</t>
  </si>
  <si>
    <t>SMMIP_20110822_212703</t>
  </si>
  <si>
    <t>SMMIP_20110822_212732</t>
  </si>
  <si>
    <t>SMMIP_20110822_212908</t>
  </si>
  <si>
    <t>SMMIP_20110822_212951</t>
  </si>
  <si>
    <t>SMMIP_20110822_213007</t>
  </si>
  <si>
    <t>SMMIP_20110822_213917</t>
  </si>
  <si>
    <t>SMMIP_20110822_214052</t>
  </si>
  <si>
    <t>SMMIP_20110822_214445</t>
  </si>
  <si>
    <t>SMMIP_20110822_214531</t>
  </si>
  <si>
    <t>SMMIP_20110822_214631</t>
  </si>
  <si>
    <t>SMMIP_20110822_215337</t>
  </si>
  <si>
    <t>SMMIP_20110822_220345</t>
  </si>
  <si>
    <t>SMMIP_20110822_221836</t>
  </si>
  <si>
    <t>SMMIP_20110822_222132</t>
  </si>
  <si>
    <t>SMMIP_20110822_222230</t>
  </si>
  <si>
    <t>SMMIP_20110822_222339</t>
  </si>
  <si>
    <t>SMMIP_20110822_223113</t>
  </si>
  <si>
    <t>SMMIP_20110822_223235</t>
  </si>
  <si>
    <t>SMMIP_20110822_223434</t>
  </si>
  <si>
    <t>SMMIP_20110822_223453</t>
  </si>
  <si>
    <t>SMMIP_20110822_224316</t>
  </si>
  <si>
    <t>SMMIP_20110822_230416</t>
  </si>
  <si>
    <t>SMMIP_20110822_230423</t>
  </si>
  <si>
    <t>SMMIP_20110822_235324</t>
  </si>
  <si>
    <t>SMMIP_20110822_000325</t>
  </si>
  <si>
    <t>SMMIP_20110822_001026</t>
  </si>
  <si>
    <t>SMMIP_20110822_001604</t>
  </si>
  <si>
    <t>SMMIP_20110822_005438</t>
  </si>
  <si>
    <t>SMMIP_20110822_010349</t>
  </si>
  <si>
    <t>SMMIP_20110822_014445</t>
  </si>
  <si>
    <t>SMMIP_20110822_015708</t>
  </si>
  <si>
    <t>SMMIP_20110822_033830</t>
  </si>
  <si>
    <t>SMMIP_20110822_042448</t>
  </si>
  <si>
    <t>SMMIP_20110822_042841</t>
  </si>
  <si>
    <t>SMMIP_20110822_044708</t>
  </si>
  <si>
    <t>SMMIP_20110822_050538</t>
  </si>
  <si>
    <t>SMMIP_20110822_053334</t>
  </si>
  <si>
    <t>SMMIP_20110822_053405</t>
  </si>
  <si>
    <t>SMMIP_20110822_055614</t>
  </si>
  <si>
    <t>SMMIP_20110822_060422</t>
  </si>
  <si>
    <t>SMMIR_20110820_201546</t>
  </si>
  <si>
    <t>SMMIR_20110820_204423</t>
  </si>
  <si>
    <t>SMMIR_20110820_210231</t>
  </si>
  <si>
    <t>SMMIR_20110820_210434</t>
  </si>
  <si>
    <t>SMMIR_20110820_211001</t>
  </si>
  <si>
    <t>SMMIR_20110820_213522</t>
  </si>
  <si>
    <t>SMMIR_20110820_215743</t>
  </si>
  <si>
    <t>SMMIR_20110820_220306</t>
  </si>
  <si>
    <t>SMMIR_20110820_220708</t>
  </si>
  <si>
    <t>SMMIR_20110820_235055</t>
  </si>
  <si>
    <t>SMMIR_20110820_000613</t>
  </si>
  <si>
    <t>SMMIR_20110820_001147</t>
  </si>
  <si>
    <t>SMMIR_20110820_003337</t>
  </si>
  <si>
    <t>SMMIR_20110820_004149</t>
  </si>
  <si>
    <t>SMMIR_20110820_021941</t>
  </si>
  <si>
    <t>SMMIR_20110820_044359</t>
  </si>
  <si>
    <t>SMMIR_20110820_052906</t>
  </si>
  <si>
    <t>SMMIR_20110820_054458</t>
  </si>
  <si>
    <t>SMMIR_20110820_054511</t>
  </si>
  <si>
    <t>SMMIR_20110820_054704</t>
  </si>
  <si>
    <t>SMMIR_20110820_055237</t>
  </si>
  <si>
    <t>SMMIR_20110820_055455</t>
  </si>
  <si>
    <t>SMMIR_20110820_060007</t>
  </si>
  <si>
    <t>SMMIR_20110820_060401</t>
  </si>
  <si>
    <t>SMMIR_20110820_060452</t>
  </si>
  <si>
    <t>SMMIR_20110820_060819</t>
  </si>
  <si>
    <t>SMMIR_20110821_203020</t>
  </si>
  <si>
    <t>SMMIR_20110821_212227</t>
  </si>
  <si>
    <t>SMMIR_20110821_213647</t>
  </si>
  <si>
    <t>SMMIR_20110821_215304</t>
  </si>
  <si>
    <t>SMMIR_20110821_220235</t>
  </si>
  <si>
    <t>SMMIR_20110821_221025</t>
  </si>
  <si>
    <t>SMMIR_20110821_223400</t>
  </si>
  <si>
    <t>SMMIR_20110821_224459</t>
  </si>
  <si>
    <t>SMMIR_20110821_224712</t>
  </si>
  <si>
    <t>SMMIR_20110821_225027</t>
  </si>
  <si>
    <t>SMMIR_20110821_233138</t>
  </si>
  <si>
    <t>SMMIR_20110821_001119</t>
  </si>
  <si>
    <t>SMMIR_20110821_002516</t>
  </si>
  <si>
    <t>SMMIR_20110821_012854</t>
  </si>
  <si>
    <t>SMMIR_20110821_014802</t>
  </si>
  <si>
    <t>SMMIR_20110821_015912</t>
  </si>
  <si>
    <t>SMMIR_20110821_025414</t>
  </si>
  <si>
    <t>SMMIR_20110821_025456</t>
  </si>
  <si>
    <t>SMMIR_20110821_031127</t>
  </si>
  <si>
    <t>SMMIR_20110821_041658</t>
  </si>
  <si>
    <t>SMMIR_20110821_042546</t>
  </si>
  <si>
    <t>SMMIR_20110821_044415</t>
  </si>
  <si>
    <t>SMMIR_20110821_051357</t>
  </si>
  <si>
    <t>SMMIR_20110821_051650</t>
  </si>
  <si>
    <t>SMMIR_20110821_052838</t>
  </si>
  <si>
    <t>SMMIR_20110821_052931</t>
  </si>
  <si>
    <t>SMMIR_20110821_053357</t>
  </si>
  <si>
    <t>SMMIR_20110821_053921</t>
  </si>
  <si>
    <t>SMMIR_20110821_054511</t>
  </si>
  <si>
    <t>SMMIR_20110821_054905</t>
  </si>
  <si>
    <t>SMMIR_20110822_200829</t>
  </si>
  <si>
    <t>SMMIR_20110822_201022</t>
  </si>
  <si>
    <t>SMMIR_20110822_204019</t>
  </si>
  <si>
    <t>SMMIR_20110822_205719</t>
  </si>
  <si>
    <t>SMMIR_20110822_211001</t>
  </si>
  <si>
    <t>SMMIR_20110822_212801</t>
  </si>
  <si>
    <t>SMMIR_20110822_213449</t>
  </si>
  <si>
    <t>SMMIR_20110822_214036</t>
  </si>
  <si>
    <t>SMMIR_20110822_221642</t>
  </si>
  <si>
    <t>SMMIR_20110822_221820</t>
  </si>
  <si>
    <t>SMMIR_20110822_221838</t>
  </si>
  <si>
    <t>SMMIR_20110822_221847</t>
  </si>
  <si>
    <t>SMMIR_20110822_221908</t>
  </si>
  <si>
    <t>SMMIR_20110822_225157</t>
  </si>
  <si>
    <t>SMMIR_20110822_233008</t>
  </si>
  <si>
    <t>SMMIR_20110822_234329</t>
  </si>
  <si>
    <t>SMMIR_20110822_003403</t>
  </si>
  <si>
    <t>SMMIR_20110822_011529</t>
  </si>
  <si>
    <t>SMMIR_20110822_014820</t>
  </si>
  <si>
    <t>SMMIR_20110822_031525</t>
  </si>
  <si>
    <t>SMMIR_20110822_034025</t>
  </si>
  <si>
    <t>SMMIR_20110822_035107</t>
  </si>
  <si>
    <t>SMMIR_20110822_040820</t>
  </si>
  <si>
    <t>SMMIR_20110822_041720</t>
  </si>
  <si>
    <t>SMMIR_20110822_043427</t>
  </si>
  <si>
    <t>SMMIR_20110822_045928</t>
  </si>
  <si>
    <t>SMMIR_20110822_051546</t>
  </si>
  <si>
    <t>SMMIR_20110822_052836</t>
  </si>
  <si>
    <t>SMMIR_20110822_053903</t>
  </si>
  <si>
    <t>SMMIR_20110822_054112</t>
  </si>
  <si>
    <t>SMMIR_20110822_054330</t>
  </si>
  <si>
    <t>SMMIR_20110822_060357</t>
  </si>
  <si>
    <t>SMMIR_20110822_060444</t>
  </si>
  <si>
    <t>COLAP_20110823_202849</t>
  </si>
  <si>
    <t>COLAP_20110823_203333</t>
  </si>
  <si>
    <t>COLAP_20110823_212230</t>
  </si>
  <si>
    <t>COLAP_20110823_223046</t>
  </si>
  <si>
    <t>COLAP_20110823_231256</t>
  </si>
  <si>
    <t>COLAP_20110823_233656</t>
  </si>
  <si>
    <t>COLAP_20110823_010922</t>
  </si>
  <si>
    <t>COLAP_20110823_022440</t>
  </si>
  <si>
    <t>COLAP_20110823_034844</t>
  </si>
  <si>
    <t>COLAP_20110824_210351</t>
  </si>
  <si>
    <t>COLAP_20110824_225004</t>
  </si>
  <si>
    <t>COLAP_20110824_000652</t>
  </si>
  <si>
    <t>COLAP_20110824_004442</t>
  </si>
  <si>
    <t>COLAP_20110824_005100</t>
  </si>
  <si>
    <t>COLAP_20110824_033235</t>
  </si>
  <si>
    <t>COLAP_20110824_033446</t>
  </si>
  <si>
    <t>COLAP_20110824_042753</t>
  </si>
  <si>
    <t>COLAP_20110824_043540</t>
  </si>
  <si>
    <t>COLAP_20110825_203124</t>
  </si>
  <si>
    <t>COLAP_20110825_203432</t>
  </si>
  <si>
    <t>COLAP_20110825_204529</t>
  </si>
  <si>
    <t>COLAP_20110825_205310</t>
  </si>
  <si>
    <t>COLAP_20110825_212234</t>
  </si>
  <si>
    <t>COLAP_20110825_224139</t>
  </si>
  <si>
    <t>COLAP_20110825_023230</t>
  </si>
  <si>
    <t>COLAP_20110825_035710</t>
  </si>
  <si>
    <t>COLAP_20110825_042657</t>
  </si>
  <si>
    <t>COLAP_20110825_044301</t>
  </si>
  <si>
    <t>COLAP_20110825_051343</t>
  </si>
  <si>
    <t>DEADS_20110826_205559</t>
  </si>
  <si>
    <t>DEADS_20110826_231053</t>
  </si>
  <si>
    <t>DEADS_20110826_004725</t>
  </si>
  <si>
    <t>COLAR_20110823_203151</t>
  </si>
  <si>
    <t>COLAR_20110823_204636</t>
  </si>
  <si>
    <t>COLAR_20110823_212239</t>
  </si>
  <si>
    <t>COLAR_20110823_221056</t>
  </si>
  <si>
    <t>COLAR_20110823_221934</t>
  </si>
  <si>
    <t>COLAR_20110823_222648</t>
  </si>
  <si>
    <t>COLAR_20110823_230435</t>
  </si>
  <si>
    <t>COLAR_20110823_002640</t>
  </si>
  <si>
    <t>COLAR_20110823_003334</t>
  </si>
  <si>
    <t>COLAR_20110823_011202</t>
  </si>
  <si>
    <t>COLAR_20110823_011542</t>
  </si>
  <si>
    <t>COLAR_20110823_023600</t>
  </si>
  <si>
    <t>COLAR_20110823_050923</t>
  </si>
  <si>
    <t>COLAR_20110823_052254</t>
  </si>
  <si>
    <t>COLAR_20110823_052956</t>
  </si>
  <si>
    <t>COLAR_20110823_054531</t>
  </si>
  <si>
    <t>COLAR_20110824_203432</t>
  </si>
  <si>
    <t>COLAR_20110824_045059</t>
  </si>
  <si>
    <t>COLAR_20110825_203243</t>
  </si>
  <si>
    <t>COLAR_20110825_211847</t>
  </si>
  <si>
    <t>COLAR_20110825_221155</t>
  </si>
  <si>
    <t>COLAR_20110825_223222</t>
  </si>
  <si>
    <t>COLAR_20110825_231429</t>
  </si>
  <si>
    <t>COLAR_20110825_021505</t>
  </si>
  <si>
    <t>COLAR_20110825_022407</t>
  </si>
  <si>
    <t>COLAR_20110825_033727</t>
  </si>
  <si>
    <t>COLAR_20110825_034609</t>
  </si>
  <si>
    <t>COLAR_20110825_041854</t>
  </si>
  <si>
    <t>COLAR_20110825_042648</t>
  </si>
  <si>
    <t>COLAR_20110825_043521</t>
  </si>
  <si>
    <t>COLAR_20110826_213819</t>
  </si>
  <si>
    <t>COLAR_20110826_220525</t>
  </si>
  <si>
    <t>COLAR_20110826_013947</t>
  </si>
  <si>
    <t>COLAR_20110826_022614</t>
  </si>
  <si>
    <t>COLAR_20110826_023253</t>
  </si>
  <si>
    <t>COLAR_20110826_024838</t>
  </si>
  <si>
    <t>COLAR_20110826_025847</t>
  </si>
  <si>
    <t>COLAR_20110826_040326</t>
  </si>
  <si>
    <t>COLAR_20110826_040335</t>
  </si>
  <si>
    <t>COLAR_20110826_041813</t>
  </si>
  <si>
    <t>RIWRR_20110823_202843</t>
  </si>
  <si>
    <t>RIWRR_20110823_203719</t>
  </si>
  <si>
    <t>RIWRR_20110823_203834</t>
  </si>
  <si>
    <t>RIWRR_20110823_204244</t>
  </si>
  <si>
    <t>RIWRR_20110823_210801</t>
  </si>
  <si>
    <t>RIWRR_20110823_210958</t>
  </si>
  <si>
    <t>RIWRR_20110823_211027</t>
  </si>
  <si>
    <t>RIWRR_20110823_211053</t>
  </si>
  <si>
    <t>RIWRR_20110823_215804</t>
  </si>
  <si>
    <t>RIWRR_20110823_220301</t>
  </si>
  <si>
    <t>RIWRR_20110823_221343</t>
  </si>
  <si>
    <t>RIWRR_20110823_222428</t>
  </si>
  <si>
    <t>RIWRR_20110823_223116</t>
  </si>
  <si>
    <t>RIWRR_20110823_223144</t>
  </si>
  <si>
    <t>RIWRR_20110823_223302</t>
  </si>
  <si>
    <t>RIWRR_20110823_223354</t>
  </si>
  <si>
    <t>RIWRR_20110823_223514</t>
  </si>
  <si>
    <t>RIWRR_20110823_224136</t>
  </si>
  <si>
    <t>RIWRR_20110823_230656</t>
  </si>
  <si>
    <t>RIWRR_20110823_000946</t>
  </si>
  <si>
    <t>RIWRR_20110823_003434</t>
  </si>
  <si>
    <t>RIWRR_20110823_003806</t>
  </si>
  <si>
    <t>RIWRR_20110823_010050</t>
  </si>
  <si>
    <t>RIWRR_20110823_011736</t>
  </si>
  <si>
    <t>RIWRR_20110823_014444</t>
  </si>
  <si>
    <t>RIWRR_20110823_015120</t>
  </si>
  <si>
    <t>RIWRR_20110823_015426</t>
  </si>
  <si>
    <t>RIWRR_20110823_023425</t>
  </si>
  <si>
    <t>RIWRR_20110823_023730</t>
  </si>
  <si>
    <t>RIWRR_20110823_024542</t>
  </si>
  <si>
    <t>RIWRR_20110823_024824</t>
  </si>
  <si>
    <t>RIWRR_20110823_033529</t>
  </si>
  <si>
    <t>RIWRR_20110823_033824</t>
  </si>
  <si>
    <t>RIWRR_20110823_034114</t>
  </si>
  <si>
    <t>RIWRR_20110823_035539</t>
  </si>
  <si>
    <t>RIWRR_20110823_035708</t>
  </si>
  <si>
    <t>RIWRR_20110823_035725</t>
  </si>
  <si>
    <t>RIWRR_20110823_043113</t>
  </si>
  <si>
    <t>RIWRR_20110823_050454</t>
  </si>
  <si>
    <t>RIWRR_20110823_054022</t>
  </si>
  <si>
    <t>RIWRR_20110823_054435</t>
  </si>
  <si>
    <t>RIWRR_20110823_054828</t>
  </si>
  <si>
    <t>RIWRR_20110823_055123</t>
  </si>
  <si>
    <t>RIWRR_20110824_201428</t>
  </si>
  <si>
    <t>RIWRR_20110824_201532</t>
  </si>
  <si>
    <t>RIWRR_20110824_202136</t>
  </si>
  <si>
    <t>RIWRR_20110824_202551</t>
  </si>
  <si>
    <t>RIWRR_20110824_210459</t>
  </si>
  <si>
    <t>RIWRR_20110824_212933</t>
  </si>
  <si>
    <t>RIWRR_20110824_213401</t>
  </si>
  <si>
    <t>RIWRR_20110824_220645</t>
  </si>
  <si>
    <t>RIWRR_20110824_223342</t>
  </si>
  <si>
    <t>RIWRR_20110824_224205</t>
  </si>
  <si>
    <t>RIWRR_20110824_224837</t>
  </si>
  <si>
    <t>RIWRR_20110824_225825</t>
  </si>
  <si>
    <t>RIWRR_20110824_235940</t>
  </si>
  <si>
    <t>RIWRR_20110824_000426</t>
  </si>
  <si>
    <t>RIWRR_20110824_000724</t>
  </si>
  <si>
    <t>RIWRR_20110824_001236</t>
  </si>
  <si>
    <t>RIWRR_20110824_001621</t>
  </si>
  <si>
    <t>RIWRR_20110824_002232</t>
  </si>
  <si>
    <t>RIWRR_20110824_002728</t>
  </si>
  <si>
    <t>RIWRR_20110824_003807</t>
  </si>
  <si>
    <t>RIWRR_20110824_004607</t>
  </si>
  <si>
    <t>RIWRR_20110824_004903</t>
  </si>
  <si>
    <t>RIWRR_20110824_004958</t>
  </si>
  <si>
    <t>RIWRR_20110824_005017</t>
  </si>
  <si>
    <t>RIWRR_20110824_020332</t>
  </si>
  <si>
    <t>RIWRR_20110824_021552</t>
  </si>
  <si>
    <t>RIWRR_20110824_025149</t>
  </si>
  <si>
    <t>RIWRR_20110824_031058</t>
  </si>
  <si>
    <t>RIWRR_20110824_033856</t>
  </si>
  <si>
    <t>RIWRR_20110824_035125</t>
  </si>
  <si>
    <t>RIWRR_20110824_035932</t>
  </si>
  <si>
    <t>RIWRR_20110824_040304</t>
  </si>
  <si>
    <t>RIWRR_20110824_041450</t>
  </si>
  <si>
    <t>RIWRR_20110824_042521</t>
  </si>
  <si>
    <t>RIWRR_20110824_042633</t>
  </si>
  <si>
    <t>RIWRR_20110824_042727</t>
  </si>
  <si>
    <t>RIWRR_20110824_045155</t>
  </si>
  <si>
    <t>RIWRR_20110824_051322</t>
  </si>
  <si>
    <t>RIWRR_20110824_051437</t>
  </si>
  <si>
    <t>RIWRR_20110824_051751</t>
  </si>
  <si>
    <t>RIWRR_20110824_053759</t>
  </si>
  <si>
    <t>RIWRR_20110824_054343</t>
  </si>
  <si>
    <t>RIWRR_20110824_055423</t>
  </si>
  <si>
    <t>RIWRR_20110824_060605</t>
  </si>
  <si>
    <t>RIWRR_20110824_060710</t>
  </si>
  <si>
    <t>RIWRR_20110825_202113</t>
  </si>
  <si>
    <t>RIWRR_20110825_203538</t>
  </si>
  <si>
    <t>RIWRR_20110825_204014</t>
  </si>
  <si>
    <t>RIWRR_20110825_204413</t>
  </si>
  <si>
    <t>RIWRR_20110825_211142</t>
  </si>
  <si>
    <t>RIWRR_20110825_211627</t>
  </si>
  <si>
    <t>RIWRR_20110825_215052</t>
  </si>
  <si>
    <t>RIWRR_20110825_215938</t>
  </si>
  <si>
    <t>RIWRR_20110825_215956</t>
  </si>
  <si>
    <t>RIWRR_20110825_223546</t>
  </si>
  <si>
    <t>RIWRR_20110825_231605</t>
  </si>
  <si>
    <t>RIWRR_20110825_232033</t>
  </si>
  <si>
    <t>RIWRR_20110825_233038</t>
  </si>
  <si>
    <t>RIWRR_20110825_234838</t>
  </si>
  <si>
    <t>RIWRR_20110825_235835</t>
  </si>
  <si>
    <t>RIWRR_20110825_001815</t>
  </si>
  <si>
    <t>RIWRR_20110825_002813</t>
  </si>
  <si>
    <t>RIWRR_20110825_003339</t>
  </si>
  <si>
    <t>RIWRR_20110825_005348</t>
  </si>
  <si>
    <t>RIWRR_20110825_011911</t>
  </si>
  <si>
    <t>RIWRR_20110825_014954</t>
  </si>
  <si>
    <t>RIWRR_20110825_015303</t>
  </si>
  <si>
    <t>RIWRR_20110825_022050</t>
  </si>
  <si>
    <t>RIWRR_20110825_023256</t>
  </si>
  <si>
    <t>RIWRR_20110825_024808</t>
  </si>
  <si>
    <t>RIWRR_20110825_030205</t>
  </si>
  <si>
    <t>RIWRR_20110825_031025</t>
  </si>
  <si>
    <t>RIWRR_20110825_034336</t>
  </si>
  <si>
    <t>RIWRR_20110825_042005</t>
  </si>
  <si>
    <t>RIWRR_20110825_045247</t>
  </si>
  <si>
    <t>RIWRR_20110825_050132</t>
  </si>
  <si>
    <t>RIWRR_20110825_050735</t>
  </si>
  <si>
    <t>RIWRR_20110825_053524</t>
  </si>
  <si>
    <t>RIWRR_20110825_053749</t>
  </si>
  <si>
    <t>RIWRR_20110825_055344</t>
  </si>
  <si>
    <t>RIWRR_20110825_061142</t>
  </si>
  <si>
    <t>RIWRR_20110826_201600</t>
  </si>
  <si>
    <t>RIWRR_20110826_203054</t>
  </si>
  <si>
    <t>RIWRR_20110826_210943</t>
  </si>
  <si>
    <t>RIWRR_20110826_225015</t>
  </si>
  <si>
    <t>RIWRR_20110826_233104</t>
  </si>
  <si>
    <t>RIWRR_20110826_235607</t>
  </si>
  <si>
    <t>RIWRR_20110826_004056</t>
  </si>
  <si>
    <t>RIWRR_20110826_013156</t>
  </si>
  <si>
    <t>RIWRR_20110826_024953</t>
  </si>
  <si>
    <t>RIWRR_20110826_030027</t>
  </si>
  <si>
    <t>RIWRR_20110826_035236</t>
  </si>
  <si>
    <t>RIWRR_20110826_043502</t>
  </si>
  <si>
    <t>RIWRR_20110826_051216</t>
  </si>
  <si>
    <t>RIWRR_20110826_053749</t>
  </si>
  <si>
    <t>RIWRR_20110826_055108</t>
  </si>
  <si>
    <t>RIWRR_20110826_055644</t>
  </si>
  <si>
    <t>RIWRR_20110826_055923</t>
  </si>
  <si>
    <t>RILAR_20110823_204314</t>
  </si>
  <si>
    <t>RILAR_20110823_210926</t>
  </si>
  <si>
    <t>RILAR_20110823_211728</t>
  </si>
  <si>
    <t>RILAR_20110823_213208</t>
  </si>
  <si>
    <t>RILAR_20110823_214752</t>
  </si>
  <si>
    <t>RILAR_20110823_230807</t>
  </si>
  <si>
    <t>RILAR_20110823_231103</t>
  </si>
  <si>
    <t>RILAR_20110823_001806</t>
  </si>
  <si>
    <t>RILAR_20110823_005521</t>
  </si>
  <si>
    <t>RILAR_20110823_010305</t>
  </si>
  <si>
    <t>RILAR_20110823_010738</t>
  </si>
  <si>
    <t>RILAR_20110823_041006</t>
  </si>
  <si>
    <t>RILAR_20110823_042352</t>
  </si>
  <si>
    <t>RILAR_20110823_045659</t>
  </si>
  <si>
    <t>RILAR_20110823_050217</t>
  </si>
  <si>
    <t>RILAR_20110824_200422</t>
  </si>
  <si>
    <t>RILAR_20110824_203335</t>
  </si>
  <si>
    <t>RILAR_20110824_211757</t>
  </si>
  <si>
    <t>RILAR_20110824_215624</t>
  </si>
  <si>
    <t>RILAR_20110824_230230</t>
  </si>
  <si>
    <t>RILAR_20110824_232530</t>
  </si>
  <si>
    <t>RILAR_20110824_235558</t>
  </si>
  <si>
    <t>RILAR_20110824_002534</t>
  </si>
  <si>
    <t>RILAR_20110824_012038</t>
  </si>
  <si>
    <t>RILAR_20110824_030808</t>
  </si>
  <si>
    <t>RILAR_20110824_035043</t>
  </si>
  <si>
    <t>RILAR_20110824_050518</t>
  </si>
  <si>
    <t>RILAR_20110825_211810</t>
  </si>
  <si>
    <t>RILAR_20110825_214321</t>
  </si>
  <si>
    <t>RILAR_20110825_224121</t>
  </si>
  <si>
    <t>RILAR_20110825_231856</t>
  </si>
  <si>
    <t>RILAR_20110825_233453</t>
  </si>
  <si>
    <t>RILAR_20110825_234600</t>
  </si>
  <si>
    <t>RILAR_20110825_235347</t>
  </si>
  <si>
    <t>RILAR_20110825_235919</t>
  </si>
  <si>
    <t>RILAR_20110825_001937</t>
  </si>
  <si>
    <t>RILAR_20110825_001954</t>
  </si>
  <si>
    <t>RILAR_20110825_011418</t>
  </si>
  <si>
    <t>RILAR_20110825_014157</t>
  </si>
  <si>
    <t>RILAR_20110825_015906</t>
  </si>
  <si>
    <t>RILAR_20110825_020724</t>
  </si>
  <si>
    <t>RILAR_20110825_023704</t>
  </si>
  <si>
    <t>RILAR_20110825_033446</t>
  </si>
  <si>
    <t>RILAR_20110825_035511</t>
  </si>
  <si>
    <t>RILAR_20110825_043735</t>
  </si>
  <si>
    <t>RILAR_20110825_044510</t>
  </si>
  <si>
    <t>DEADS_20110826_204419</t>
  </si>
  <si>
    <t>DEADS_20110826_204446</t>
  </si>
  <si>
    <t>DEADS_20110826_205151</t>
  </si>
  <si>
    <t>DEADS_20110826_205201</t>
  </si>
  <si>
    <t>DEADS_20110826_205406</t>
  </si>
  <si>
    <t>DEADS_20110826_211152</t>
  </si>
  <si>
    <t>DEADS_20110826_211815</t>
  </si>
  <si>
    <t>DEADS_20110826_213341</t>
  </si>
  <si>
    <t>HOCRP_20110823_201747</t>
  </si>
  <si>
    <t>HOCRP_20110823_202252</t>
  </si>
  <si>
    <t>HOCRP_20110823_204747</t>
  </si>
  <si>
    <t>HOCRP_20110823_204940</t>
  </si>
  <si>
    <t>HOCRP_20110823_210205</t>
  </si>
  <si>
    <t>HOCRP_20110823_233520</t>
  </si>
  <si>
    <t>HOCRP_20110823_002116</t>
  </si>
  <si>
    <t>HOCRP_20110823_020826</t>
  </si>
  <si>
    <t>HOCRP_20110823_051835</t>
  </si>
  <si>
    <t>HOCRP_20110824_203150</t>
  </si>
  <si>
    <t>HOCRP_20110824_203255</t>
  </si>
  <si>
    <t>HOCRP_20110824_203448</t>
  </si>
  <si>
    <t>HOCRP_20110824_203741</t>
  </si>
  <si>
    <t>HOCRP_20110824_203830</t>
  </si>
  <si>
    <t>HOCRP_20110824_204310</t>
  </si>
  <si>
    <t>HOCRP_20110824_204659</t>
  </si>
  <si>
    <t>HOCRP_20110824_204736</t>
  </si>
  <si>
    <t>HOCRP_20110824_204828</t>
  </si>
  <si>
    <t>HOCRP_20110824_205051</t>
  </si>
  <si>
    <t>HOCRP_20110824_205556</t>
  </si>
  <si>
    <t>HOCRP_20110824_205622</t>
  </si>
  <si>
    <t>HOCRP_20110824_210040</t>
  </si>
  <si>
    <t>HOCRP_20110824_210629</t>
  </si>
  <si>
    <t>HOCRP_20110824_210903</t>
  </si>
  <si>
    <t>HOCRP_20110824_210931</t>
  </si>
  <si>
    <t>HOCRP_20110824_211012</t>
  </si>
  <si>
    <t>HOCRP_20110824_211056</t>
  </si>
  <si>
    <t>HOCRP_20110824_004916</t>
  </si>
  <si>
    <t>HOCRP_20110824_015907</t>
  </si>
  <si>
    <t>HOCRP_20110824_033033</t>
  </si>
  <si>
    <t>HOCRP_20110824_055110</t>
  </si>
  <si>
    <t>HOCRP_20110825_201602</t>
  </si>
  <si>
    <t>HOCRP_20110825_203627</t>
  </si>
  <si>
    <t>HOCRP_20110825_203806</t>
  </si>
  <si>
    <t>HOCRP_20110825_205145</t>
  </si>
  <si>
    <t>HOCRP_20110825_205221</t>
  </si>
  <si>
    <t>HOCRP_20110825_212345</t>
  </si>
  <si>
    <t>HOCRP_20110825_225345</t>
  </si>
  <si>
    <t>HOCRP_20110825_004905</t>
  </si>
  <si>
    <t>HOCRP_20110825_032401</t>
  </si>
  <si>
    <t>HOCRP_20110825_034037</t>
  </si>
  <si>
    <t>HOCRP_20110825_043322</t>
  </si>
  <si>
    <t>HOCRP_20110825_050154</t>
  </si>
  <si>
    <t>HOCRP_20110826_201028</t>
  </si>
  <si>
    <t>HOCRP_20110826_201041</t>
  </si>
  <si>
    <t>HOCRP_20110826_201656</t>
  </si>
  <si>
    <t>HOCRP_20110826_202017</t>
  </si>
  <si>
    <t>HOCRP_20110826_202221</t>
  </si>
  <si>
    <t>HOCRP_20110826_202637</t>
  </si>
  <si>
    <t>HOCRP_20110826_202920</t>
  </si>
  <si>
    <t>HOCRP_20110826_203627</t>
  </si>
  <si>
    <t>HOCRP_20110826_204914</t>
  </si>
  <si>
    <t>HOCRP_20110826_210201</t>
  </si>
  <si>
    <t>HOCRP_20110826_212858</t>
  </si>
  <si>
    <t>HOCRP_20110826_214315</t>
  </si>
  <si>
    <t>HOCRP_20110826_214847</t>
  </si>
  <si>
    <t>HOCRP_20110826_222702</t>
  </si>
  <si>
    <t>HOCRP_20110826_222815</t>
  </si>
  <si>
    <t>HOCRP_20110826_042643</t>
  </si>
  <si>
    <t>HOCRP_20110826_052023</t>
  </si>
  <si>
    <t>HOCRP_20110826_054846</t>
  </si>
  <si>
    <t>HOCRR_20110823_223936</t>
  </si>
  <si>
    <t>HOCRR_20110823_233658</t>
  </si>
  <si>
    <t>HOCRR_20110823_233836</t>
  </si>
  <si>
    <t>HOCRR_20110823_235400</t>
  </si>
  <si>
    <t>HOCRR_20110823_011330</t>
  </si>
  <si>
    <t>HOCRR_20110823_022147</t>
  </si>
  <si>
    <t>HOCRR_20110823_034530</t>
  </si>
  <si>
    <t>HOCRR_20110823_035252</t>
  </si>
  <si>
    <t>HOCRR_20110823_050946</t>
  </si>
  <si>
    <t>HOCRR_20110823_051757</t>
  </si>
  <si>
    <t>HOCRR_20110823_052229</t>
  </si>
  <si>
    <t>HOCRR_20110823_055406</t>
  </si>
  <si>
    <t>HOCRR_20110824_005638</t>
  </si>
  <si>
    <t>HOCRR_20110824_005647</t>
  </si>
  <si>
    <t>HOCRR_20110824_025724</t>
  </si>
  <si>
    <t>HOCRR_20110824_043216</t>
  </si>
  <si>
    <t>HOCRR_20110824_045615</t>
  </si>
  <si>
    <t>HOCRR_20110824_053243</t>
  </si>
  <si>
    <t>HOCRR_20110824_053605</t>
  </si>
  <si>
    <t>HOCRR_20110824_053941</t>
  </si>
  <si>
    <t>HOCRR_20110824_054017</t>
  </si>
  <si>
    <t>HOCRR_20110825_202417</t>
  </si>
  <si>
    <t>HOCRR_20110825_020320</t>
  </si>
  <si>
    <t>HOCRR_20110825_021610</t>
  </si>
  <si>
    <t>HOCRR_20110825_022744</t>
  </si>
  <si>
    <t>HOCRR_20110825_044500</t>
  </si>
  <si>
    <t>HOCRR_20110825_045928</t>
  </si>
  <si>
    <t>HOCRR_20110825_050300</t>
  </si>
  <si>
    <t>HOCRR_20110825_053118</t>
  </si>
  <si>
    <t>HOCRR_20110825_053223</t>
  </si>
  <si>
    <t>HOCRR_20110825_054105</t>
  </si>
  <si>
    <t>CLAMP_20110827_201929</t>
  </si>
  <si>
    <t>CLAMP_20110827_202201</t>
  </si>
  <si>
    <t>CLAMP_20110827_203548</t>
  </si>
  <si>
    <t>CLAMP_20110827_203558</t>
  </si>
  <si>
    <t>CLAMP_20110827_203605</t>
  </si>
  <si>
    <t>CLAMP_20110827_204156</t>
  </si>
  <si>
    <t>CLAMP_20110827_204310</t>
  </si>
  <si>
    <t>CLAMP_20110827_204325</t>
  </si>
  <si>
    <t>CLAMP_20110827_210959</t>
  </si>
  <si>
    <t>CLAMP_20110827_214426</t>
  </si>
  <si>
    <t>CLAMP_20110827_214448</t>
  </si>
  <si>
    <t>CLAMP_20110827_222856</t>
  </si>
  <si>
    <t>CLAMP_20110827_225103</t>
  </si>
  <si>
    <t>CLAMP_20110827_010826</t>
  </si>
  <si>
    <t>CLAMP_20110827_030210</t>
  </si>
  <si>
    <t>CLAMP_20110827_030652</t>
  </si>
  <si>
    <t>CLAMP_20110827_035512</t>
  </si>
  <si>
    <t>CLAMP_20110827_043108</t>
  </si>
  <si>
    <t>CLAMP_20110828_202534</t>
  </si>
  <si>
    <t>CLAMP_20110828_205307</t>
  </si>
  <si>
    <t>CLAMP_20110828_205624</t>
  </si>
  <si>
    <t>CLAMP_20110828_210113</t>
  </si>
  <si>
    <t>CLAMP_20110828_210140</t>
  </si>
  <si>
    <t>CLAMP_20110828_211111</t>
  </si>
  <si>
    <t>CLAMP_20110828_223149</t>
  </si>
  <si>
    <t>CLAMP_20110828_233514</t>
  </si>
  <si>
    <t>CLAMP_20110828_014109</t>
  </si>
  <si>
    <t>CLAMP_20110828_020007</t>
  </si>
  <si>
    <t>CLAMP_20110828_020650</t>
  </si>
  <si>
    <t>CLAMP_20110828_033326</t>
  </si>
  <si>
    <t>CLAMP_20110828_034806</t>
  </si>
  <si>
    <t>CLAMP_20110828_042419</t>
  </si>
  <si>
    <t>CLAMP_20110829_202606</t>
  </si>
  <si>
    <t>CLAMP_20110829_203156</t>
  </si>
  <si>
    <t>CLAMP_20110829_203851</t>
  </si>
  <si>
    <t>CLAMP_20110829_205608</t>
  </si>
  <si>
    <t>CLAMP_20110829_205719</t>
  </si>
  <si>
    <t>CLAMP_20110829_210200</t>
  </si>
  <si>
    <t>CLAMP_20110829_212953</t>
  </si>
  <si>
    <t>CLAMP_20110829_214335</t>
  </si>
  <si>
    <t>CLAMP_20110829_233202</t>
  </si>
  <si>
    <t>CLAMP_20110829_234619</t>
  </si>
  <si>
    <t>CLAMP_20110829_021700</t>
  </si>
  <si>
    <t>CLAMP_20110829_033916</t>
  </si>
  <si>
    <t>COHOR_20110827_214126</t>
  </si>
  <si>
    <t>COHOR_20110827_221029</t>
  </si>
  <si>
    <t>COHOR_20110827_001143</t>
  </si>
  <si>
    <t>COHOR_20110827_012417</t>
  </si>
  <si>
    <t>COHOR_20110827_040646</t>
  </si>
  <si>
    <t>COHOR_20110827_050602</t>
  </si>
  <si>
    <t>COHOR_20110827_050750</t>
  </si>
  <si>
    <t>COHOR_20110827_052713</t>
  </si>
  <si>
    <t>COHOR_20110827_054001</t>
  </si>
  <si>
    <t>COHOR_20110827_055050</t>
  </si>
  <si>
    <t>COHOR_20110827_055624</t>
  </si>
  <si>
    <t>COHOR_20110828_212529</t>
  </si>
  <si>
    <t>COHOR_20110828_224115</t>
  </si>
  <si>
    <t>COHOR_20110828_225115</t>
  </si>
  <si>
    <t>COHOR_20110828_001320</t>
  </si>
  <si>
    <t>COHOR_20110828_005743</t>
  </si>
  <si>
    <t>COHOR_20110828_015429</t>
  </si>
  <si>
    <t>COHOR_20110828_015450</t>
  </si>
  <si>
    <t>COHOR_20110828_021201</t>
  </si>
  <si>
    <t>COHOR_20110828_021510</t>
  </si>
  <si>
    <t>COHOR_20110828_035717</t>
  </si>
  <si>
    <t>COHOR_20110828_041736</t>
  </si>
  <si>
    <t>COHOR_20110828_045426</t>
  </si>
  <si>
    <t>COHOR_20110828_051051</t>
  </si>
  <si>
    <t>COHOR_20110828_051640</t>
  </si>
  <si>
    <t>COHOR_20110828_052726</t>
  </si>
  <si>
    <t>COHOR_20110828_060550</t>
  </si>
  <si>
    <t>COHOX_20110827_201909</t>
  </si>
  <si>
    <t>COHOX_20110827_202054</t>
  </si>
  <si>
    <t>COHOX_20110827_202227</t>
  </si>
  <si>
    <t>COHOX_20110827_202620</t>
  </si>
  <si>
    <t>COHOX_20110827_202832</t>
  </si>
  <si>
    <t>COHOX_20110827_203640</t>
  </si>
  <si>
    <t>COHOX_20110827_204246</t>
  </si>
  <si>
    <t>COHOX_20110827_204335</t>
  </si>
  <si>
    <t>COHOX_20110827_204350</t>
  </si>
  <si>
    <t>COHOX_20110827_205534</t>
  </si>
  <si>
    <t>COHOX_20110827_211344</t>
  </si>
  <si>
    <t>COHOX_20110827_212925</t>
  </si>
  <si>
    <t>COHOX_20110827_214137</t>
  </si>
  <si>
    <t>COHOX_20110827_233318</t>
  </si>
  <si>
    <t>COHOX_20110827_000700</t>
  </si>
  <si>
    <t>COHOX_20110827_001151</t>
  </si>
  <si>
    <t>COHOX_20110827_020551</t>
  </si>
  <si>
    <t>COHOX_20110827_022049</t>
  </si>
  <si>
    <t>COHOX_20110827_022845</t>
  </si>
  <si>
    <t>COHOX_20110827_025335</t>
  </si>
  <si>
    <t>COHOX_20110827_030134</t>
  </si>
  <si>
    <t>COHOX_20110827_030829</t>
  </si>
  <si>
    <t>COHOX_20110827_042623</t>
  </si>
  <si>
    <t>COHOX_20110827_043605</t>
  </si>
  <si>
    <t>COHOX_20110827_050612</t>
  </si>
  <si>
    <t>COHOX_20110827_052725</t>
  </si>
  <si>
    <t>COHOX_20110827_053731</t>
  </si>
  <si>
    <t>COHOX_20110827_054015</t>
  </si>
  <si>
    <t>COHOX_20110827_054027</t>
  </si>
  <si>
    <t>COHOX_20110827_054230</t>
  </si>
  <si>
    <t>COHOX_20110827_054319</t>
  </si>
  <si>
    <t>COHOX_20110827_054523</t>
  </si>
  <si>
    <t>COHOX_20110827_055058</t>
  </si>
  <si>
    <t>COHOX_20110827_055221</t>
  </si>
  <si>
    <t>COHOX_20110827_055348</t>
  </si>
  <si>
    <t>COHOX_20110827_055631</t>
  </si>
  <si>
    <t>COHOX_20110827_060059</t>
  </si>
  <si>
    <t>COHOX_20110828_201154</t>
  </si>
  <si>
    <t>COHOX_20110828_201243</t>
  </si>
  <si>
    <t>COHOX_20110828_202424</t>
  </si>
  <si>
    <t>COHOX_20110828_204248</t>
  </si>
  <si>
    <t>COHOX_20110828_212024</t>
  </si>
  <si>
    <t>COHOX_20110828_212531</t>
  </si>
  <si>
    <t>COHOX_20110828_212845</t>
  </si>
  <si>
    <t>COHOX_20110828_214052</t>
  </si>
  <si>
    <t>COHOX_20110828_225128</t>
  </si>
  <si>
    <t>COHOX_20110828_231059</t>
  </si>
  <si>
    <t>COHOX_20110828_005754</t>
  </si>
  <si>
    <t>COHOX_20110828_012717</t>
  </si>
  <si>
    <t>COHOX_20110828_015459</t>
  </si>
  <si>
    <t>COHOX_20110828_015556</t>
  </si>
  <si>
    <t>COHOX_20110828_021208</t>
  </si>
  <si>
    <t>COHOX_20110828_022537</t>
  </si>
  <si>
    <t>COHOX_20110828_022625</t>
  </si>
  <si>
    <t>COHOX_20110828_025003</t>
  </si>
  <si>
    <t>COHOX_20110828_035422</t>
  </si>
  <si>
    <t>COHOX_20110828_035722</t>
  </si>
  <si>
    <t>COHOX_20110828_040931</t>
  </si>
  <si>
    <t>COHOX_20110828_041744</t>
  </si>
  <si>
    <t>COHOX_20110828_044243</t>
  </si>
  <si>
    <t>COHOX_20110828_050039</t>
  </si>
  <si>
    <t>COHOX_20110828_051059</t>
  </si>
  <si>
    <t>COHOX_20110828_051650</t>
  </si>
  <si>
    <t>COHOX_20110828_051825</t>
  </si>
  <si>
    <t>COHOX_20110828_052733</t>
  </si>
  <si>
    <t>COHOX_20110828_053239</t>
  </si>
  <si>
    <t>COHOX_20110828_054002</t>
  </si>
  <si>
    <t>COHOX_20110828_054628</t>
  </si>
  <si>
    <t>COHOX_20110829_202556</t>
  </si>
  <si>
    <t>COHOX_20110829_202707</t>
  </si>
  <si>
    <t>COHOX_20110829_203004</t>
  </si>
  <si>
    <t>COHOX_20110829_203655</t>
  </si>
  <si>
    <t>COHOX_20110829_203827</t>
  </si>
  <si>
    <t>COHOX_20110829_203900</t>
  </si>
  <si>
    <t>COHOX_20110829_203954</t>
  </si>
  <si>
    <t>COHOX_20110829_204226</t>
  </si>
  <si>
    <t>COHOX_20110829_204408</t>
  </si>
  <si>
    <t>COHOX_20110829_204944</t>
  </si>
  <si>
    <t>COHOX_20110829_204954</t>
  </si>
  <si>
    <t>COHOX_20110829_205922</t>
  </si>
  <si>
    <t>COHOX_20110829_214033</t>
  </si>
  <si>
    <t>COHOX_20110829_215018</t>
  </si>
  <si>
    <t>COHOX_20110829_215412</t>
  </si>
  <si>
    <t>COHOX_20110829_220202</t>
  </si>
  <si>
    <t>COHOX_20110829_231555</t>
  </si>
  <si>
    <t>COHOX_20110829_231600</t>
  </si>
  <si>
    <t>COHOX_20110829_232030</t>
  </si>
  <si>
    <t>COHOX_20110829_233251</t>
  </si>
  <si>
    <t>COHOX_20110829_234030</t>
  </si>
  <si>
    <t>COHOX_20110829_234216</t>
  </si>
  <si>
    <t>COHOX_20110829_235251</t>
  </si>
  <si>
    <t>COHOX_20110829_000331</t>
  </si>
  <si>
    <t>COHOX_20110829_002002</t>
  </si>
  <si>
    <t>COHOX_20110829_002159</t>
  </si>
  <si>
    <t>COHOX_20110829_005645</t>
  </si>
  <si>
    <t>COHOX_20110829_010606</t>
  </si>
  <si>
    <t>COHOX_20110829_011624</t>
  </si>
  <si>
    <t>COHOX_20110829_013229</t>
  </si>
  <si>
    <t>COHOX_20110829_030327</t>
  </si>
  <si>
    <t>COHOX_20110829_034102</t>
  </si>
  <si>
    <t>COHOX_20110829_034821</t>
  </si>
  <si>
    <t>COHOX_20110829_041852</t>
  </si>
  <si>
    <t>COHOX_20110829_042351</t>
  </si>
  <si>
    <t>COHOX_20110829_044105</t>
  </si>
  <si>
    <t>COHOX_20110829_045807</t>
  </si>
  <si>
    <t>COHOX_20110829_050353</t>
  </si>
  <si>
    <t>COHOX_20110829_052300</t>
  </si>
  <si>
    <t>COHOX_20110829_053559</t>
  </si>
  <si>
    <t>COHOX_20110829_054321</t>
  </si>
  <si>
    <t>CLAMR_20110827_202638</t>
  </si>
  <si>
    <t>CLAMR_20110827_202719</t>
  </si>
  <si>
    <t>CLAMR_20110827_202731</t>
  </si>
  <si>
    <t>CLAMR_20110827_203601</t>
  </si>
  <si>
    <t>CLAMR_20110827_203711</t>
  </si>
  <si>
    <t>CLAMR_20110827_203722</t>
  </si>
  <si>
    <t>CLAMR_20110827_203955</t>
  </si>
  <si>
    <t>CLAMR_20110827_204007</t>
  </si>
  <si>
    <t>CLAMR_20110827_204709</t>
  </si>
  <si>
    <t>CLAMR_20110827_205303</t>
  </si>
  <si>
    <t>CLAMR_20110827_205359</t>
  </si>
  <si>
    <t>CLAMR_20110827_210647</t>
  </si>
  <si>
    <t>CLAMR_20110827_214915</t>
  </si>
  <si>
    <t>CLAMR_20110827_215708</t>
  </si>
  <si>
    <t>CLAMR_20110827_231018</t>
  </si>
  <si>
    <t>CLAMR_20110827_231131</t>
  </si>
  <si>
    <t>CLAMR_20110827_015148</t>
  </si>
  <si>
    <t>CLAMR_20110827_023832</t>
  </si>
  <si>
    <t>CLAMR_20110827_040333</t>
  </si>
  <si>
    <t>CLAMR_20110827_040443</t>
  </si>
  <si>
    <t>CLAMR_20110827_043006</t>
  </si>
  <si>
    <t>CLAMR_20110827_050651</t>
  </si>
  <si>
    <t>CLAMR_20110827_055425</t>
  </si>
  <si>
    <t>CLAMR_20110828_204735</t>
  </si>
  <si>
    <t>CLAMR_20110828_205127</t>
  </si>
  <si>
    <t>CLAMR_20110828_205715</t>
  </si>
  <si>
    <t>CLAMR_20110828_210038</t>
  </si>
  <si>
    <t>CLAMR_20110828_210202</t>
  </si>
  <si>
    <t>CLAMR_20110828_211232</t>
  </si>
  <si>
    <t>CLAMR_20110828_212929</t>
  </si>
  <si>
    <t>CLAMR_20110828_214928</t>
  </si>
  <si>
    <t>CLAMR_20110828_223229</t>
  </si>
  <si>
    <t>CLAMR_20110828_231306</t>
  </si>
  <si>
    <t>CLAMR_20110828_231849</t>
  </si>
  <si>
    <t>CLAMR_20110828_234826</t>
  </si>
  <si>
    <t>CLAMR_20110828_000154</t>
  </si>
  <si>
    <t>CLAMR_20110828_002704</t>
  </si>
  <si>
    <t>CLAMR_20110828_014932</t>
  </si>
  <si>
    <t>CLAMR_20110828_020200</t>
  </si>
  <si>
    <t>CLAMR_20110828_021233</t>
  </si>
  <si>
    <t>CLAMR_20110828_021412</t>
  </si>
  <si>
    <t>CLAMR_20110828_023448</t>
  </si>
  <si>
    <t>CLAMR_20110828_024546</t>
  </si>
  <si>
    <t>CLAMR_20110828_032023</t>
  </si>
  <si>
    <t>CLAMR_20110828_034502</t>
  </si>
  <si>
    <t>CLAMR_20110828_035922</t>
  </si>
  <si>
    <t>CLAMR_20110828_043550</t>
  </si>
  <si>
    <t>CLAMR_20110828_050625</t>
  </si>
  <si>
    <t>CLAMR_20110828_051806</t>
  </si>
  <si>
    <t>CLAMR_20110828_052101</t>
  </si>
  <si>
    <t>CLAMR_20110828_060640</t>
  </si>
  <si>
    <t>CLAMR_20110829_201654</t>
  </si>
  <si>
    <t>CLAMR_20110829_202305</t>
  </si>
  <si>
    <t>CLAMR_20110829_202634</t>
  </si>
  <si>
    <t>CLAMR_20110829_202644</t>
  </si>
  <si>
    <t>CLAMR_20110829_204209</t>
  </si>
  <si>
    <t>CLAMR_20110829_204241</t>
  </si>
  <si>
    <t>CLAMR_20110829_204745</t>
  </si>
  <si>
    <t>CLAMR_20110829_205912</t>
  </si>
  <si>
    <t>CLAMR_20110829_214128</t>
  </si>
  <si>
    <t>CLAMR_20110829_215131</t>
  </si>
  <si>
    <t>CLAMR_20110829_220003</t>
  </si>
  <si>
    <t>CLAMR_20110829_220516</t>
  </si>
  <si>
    <t>CLAMR_20110829_220522</t>
  </si>
  <si>
    <t>CLAMR_20110829_231241</t>
  </si>
  <si>
    <t>CLAMR_20110829_232326</t>
  </si>
  <si>
    <t>CLAMR_20110829_004556</t>
  </si>
  <si>
    <t>CLAMR_20110829_011036</t>
  </si>
  <si>
    <t>CLAMR_20110829_012320</t>
  </si>
  <si>
    <t>CLAMR_20110829_025351</t>
  </si>
  <si>
    <t>CLAMR_20110829_031748</t>
  </si>
  <si>
    <t>CLAMR_20110829_035715</t>
  </si>
  <si>
    <t>CLAMR_20110829_054115</t>
  </si>
  <si>
    <t>COHOP_20110827_201022</t>
  </si>
  <si>
    <t>COHOP_20110827_201030</t>
  </si>
  <si>
    <t>COHOP_20110827_201308</t>
  </si>
  <si>
    <t>COHOP_20110827_201423</t>
  </si>
  <si>
    <t>COHOP_20110827_201755</t>
  </si>
  <si>
    <t>COHOP_20110827_213838</t>
  </si>
  <si>
    <t>COHOP_20110827_221648</t>
  </si>
  <si>
    <t>COHOP_20110827_002528</t>
  </si>
  <si>
    <t>COHOP_20110827_005005</t>
  </si>
  <si>
    <t>COHOP_20110827_020142</t>
  </si>
  <si>
    <t>COHOP_20110827_020550</t>
  </si>
  <si>
    <t>COHOP_20110827_023033</t>
  </si>
  <si>
    <t>COHOP_20110827_043123</t>
  </si>
  <si>
    <t>COHOP_20110827_043359</t>
  </si>
  <si>
    <t>COHOP_20110827_043553</t>
  </si>
  <si>
    <t>COHOP_20110827_045916</t>
  </si>
  <si>
    <t>COHOP_20110827_050515</t>
  </si>
  <si>
    <t>COHOP_20110828_200738</t>
  </si>
  <si>
    <t>COHOP_20110828_201456</t>
  </si>
  <si>
    <t>COHOP_20110828_201717</t>
  </si>
  <si>
    <t>COHOP_20110828_203317</t>
  </si>
  <si>
    <t>COHOP_20110828_215950</t>
  </si>
  <si>
    <t>COHOP_20110828_221353</t>
  </si>
  <si>
    <t>COHOP_20110828_225807</t>
  </si>
  <si>
    <t>COHOP_20110828_053714</t>
  </si>
  <si>
    <t>COHOP_20110828_054244</t>
  </si>
  <si>
    <t>COHOP_20110828_054531</t>
  </si>
  <si>
    <t>COHOP_20110828_055759</t>
  </si>
  <si>
    <t>COHOP_20110828_055942</t>
  </si>
  <si>
    <t>COHOP_20110829_200700</t>
  </si>
  <si>
    <t>COHOP_20110829_200749</t>
  </si>
  <si>
    <t>COHOP_20110829_200802</t>
  </si>
  <si>
    <t>COHOP_20110829_201010</t>
  </si>
  <si>
    <t>COHOP_20110829_205013</t>
  </si>
  <si>
    <t>COHOP_20110829_211900</t>
  </si>
  <si>
    <t>COHOP_20110829_222826</t>
  </si>
  <si>
    <t>COHOP_20110829_011216</t>
  </si>
  <si>
    <t>COHOP_20110829_035224</t>
  </si>
  <si>
    <t>COHOP_20110829_055514</t>
  </si>
  <si>
    <t>COHOX_20110827_200332</t>
  </si>
  <si>
    <t>COHOX_20110827_200842</t>
  </si>
  <si>
    <t>COHOX_20110827_200856</t>
  </si>
  <si>
    <t>COHOX_20110827_200916</t>
  </si>
  <si>
    <t>COHOX_20110827_200930</t>
  </si>
  <si>
    <t>COHOX_20110827_201001</t>
  </si>
  <si>
    <t>COHOX_20110827_201012</t>
  </si>
  <si>
    <t>COHOX_20110827_201042</t>
  </si>
  <si>
    <t>COHOX_20110827_201117</t>
  </si>
  <si>
    <t>COHOX_20110827_201130</t>
  </si>
  <si>
    <t>COHOX_20110827_201137</t>
  </si>
  <si>
    <t>COHOX_20110827_201203</t>
  </si>
  <si>
    <t>COHOX_20110827_201217</t>
  </si>
  <si>
    <t>COHOX_20110827_201236</t>
  </si>
  <si>
    <t>COHOX_20110827_201300</t>
  </si>
  <si>
    <t>COHOX_20110827_201311</t>
  </si>
  <si>
    <t>COHOX_20110827_201443</t>
  </si>
  <si>
    <t>COHOX_20110827_201451</t>
  </si>
  <si>
    <t>COHOX_20110827_201505</t>
  </si>
  <si>
    <t>COHOX_20110827_201513</t>
  </si>
  <si>
    <t>COHOX_20110827_201527</t>
  </si>
  <si>
    <t>COHOX_20110827_201542</t>
  </si>
  <si>
    <t>COHOX_20110827_201626</t>
  </si>
  <si>
    <t>COHOX_20110827_201643</t>
  </si>
  <si>
    <t>COHOX_20110827_201701</t>
  </si>
  <si>
    <t>COHOX_20110827_201723</t>
  </si>
  <si>
    <t>COHOX_20110827_201732</t>
  </si>
  <si>
    <t>COHOX_20110827_201739</t>
  </si>
  <si>
    <t>COHOX_20110827_201756</t>
  </si>
  <si>
    <t>COHOX_20110827_201807</t>
  </si>
  <si>
    <t>COHOX_20110827_201831</t>
  </si>
  <si>
    <t>COHOX_20110827_201850</t>
  </si>
  <si>
    <t>COHOX_20110827_201913</t>
  </si>
  <si>
    <t>COHOX_20110827_201926</t>
  </si>
  <si>
    <t>COHOX_20110827_201941</t>
  </si>
  <si>
    <t>COHOX_20110827_201952</t>
  </si>
  <si>
    <t>COHOX_20110827_202107</t>
  </si>
  <si>
    <t>COHOX_20110827_202121</t>
  </si>
  <si>
    <t>COHOX_20110827_202140</t>
  </si>
  <si>
    <t>COHOX_20110827_202205</t>
  </si>
  <si>
    <t>COHOX_20110827_202218</t>
  </si>
  <si>
    <t>COHOX_20110827_202317</t>
  </si>
  <si>
    <t>COHOX_20110827_202352</t>
  </si>
  <si>
    <t>COHOX_20110827_202435</t>
  </si>
  <si>
    <t>COHOX_20110827_202505</t>
  </si>
  <si>
    <t>COHOX_20110827_202512</t>
  </si>
  <si>
    <t>COHOX_20110827_202532</t>
  </si>
  <si>
    <t>COHOX_20110827_202539</t>
  </si>
  <si>
    <t>COHOX_20110827_202550</t>
  </si>
  <si>
    <t>COHOX_20110827_202558</t>
  </si>
  <si>
    <t>COHOX_20110827_202606</t>
  </si>
  <si>
    <t>COHOX_20110827_202616</t>
  </si>
  <si>
    <t>COHOX_20110827_202628</t>
  </si>
  <si>
    <t>COHOX_20110827_202641</t>
  </si>
  <si>
    <t>COHOX_20110827_202647</t>
  </si>
  <si>
    <t>COHOX_20110827_202704</t>
  </si>
  <si>
    <t>COHOX_20110827_202717</t>
  </si>
  <si>
    <t>COHOX_20110827_202751</t>
  </si>
  <si>
    <t>COHOX_20110827_202800</t>
  </si>
  <si>
    <t>COHOX_20110827_202818</t>
  </si>
  <si>
    <t>COHOX_20110827_202829</t>
  </si>
  <si>
    <t>COHOX_20110827_202910</t>
  </si>
  <si>
    <t>COHOX_20110827_202941</t>
  </si>
  <si>
    <t>COHOX_20110827_203014</t>
  </si>
  <si>
    <t>COHOX_20110827_203024</t>
  </si>
  <si>
    <t>COHOX_20110827_203037</t>
  </si>
  <si>
    <t>COHOX_20110827_203206</t>
  </si>
  <si>
    <t>COHOX_20110827_203226</t>
  </si>
  <si>
    <t>COHOX_20110827_203247</t>
  </si>
  <si>
    <t>COHOX_20110827_203255</t>
  </si>
  <si>
    <t>COHOX_20110827_203314</t>
  </si>
  <si>
    <t>COHOX_20110827_203323</t>
  </si>
  <si>
    <t>COHOX_20110827_203334</t>
  </si>
  <si>
    <t>COHOX_20110827_203345</t>
  </si>
  <si>
    <t>COHOX_20110827_203417</t>
  </si>
  <si>
    <t>COHOX_20110827_203503</t>
  </si>
  <si>
    <t>COHOX_20110827_203512</t>
  </si>
  <si>
    <t>COHOX_20110827_203824</t>
  </si>
  <si>
    <t>COHOX_20110827_204006</t>
  </si>
  <si>
    <t>COHOX_20110827_204024</t>
  </si>
  <si>
    <t>COHOX_20110827_204045</t>
  </si>
  <si>
    <t>COHOX_20110827_204105</t>
  </si>
  <si>
    <t>COHOX_20110827_204121</t>
  </si>
  <si>
    <t>COHOX_20110827_204134</t>
  </si>
  <si>
    <t>COHOX_20110827_204200</t>
  </si>
  <si>
    <t>COHOX_20110827_204217</t>
  </si>
  <si>
    <t>COHOX_20110827_204242</t>
  </si>
  <si>
    <t>COHOX_20110827_204312</t>
  </si>
  <si>
    <t>COHOX_20110827_204324</t>
  </si>
  <si>
    <t>COHOX_20110827_204404</t>
  </si>
  <si>
    <t>COHOX_20110827_204546</t>
  </si>
  <si>
    <t>COHOX_20110827_204625</t>
  </si>
  <si>
    <t>COHOX_20110827_204924</t>
  </si>
  <si>
    <t>COHOX_20110827_205047</t>
  </si>
  <si>
    <t>COHOX_20110827_205123</t>
  </si>
  <si>
    <t>COHOX_20110827_205548</t>
  </si>
  <si>
    <t>COHOX_20110827_205612</t>
  </si>
  <si>
    <t>COHOX_20110827_205630</t>
  </si>
  <si>
    <t>COHOX_20110827_205905</t>
  </si>
  <si>
    <t>COHOX_20110827_210708</t>
  </si>
  <si>
    <t>COHOX_20110827_210839</t>
  </si>
  <si>
    <t>COHOX_20110827_211142</t>
  </si>
  <si>
    <t>COHOX_20110827_211919</t>
  </si>
  <si>
    <t>COHOX_20110827_212016</t>
  </si>
  <si>
    <t>COHOX_20110827_212039</t>
  </si>
  <si>
    <t>COHOX_20110827_212228</t>
  </si>
  <si>
    <t>COHOX_20110827_212358</t>
  </si>
  <si>
    <t>COHOX_20110827_213026</t>
  </si>
  <si>
    <t>COHOX_20110827_213942</t>
  </si>
  <si>
    <t>COHOX_20110827_214800</t>
  </si>
  <si>
    <t>COHOX_20110827_214911</t>
  </si>
  <si>
    <t>COHOX_20110827_215155</t>
  </si>
  <si>
    <t>COHOX_20110827_215941</t>
  </si>
  <si>
    <t>COHOX_20110827_220342</t>
  </si>
  <si>
    <t>COHOX_20110827_220754</t>
  </si>
  <si>
    <t>COHOX_20110827_220854</t>
  </si>
  <si>
    <t>COHOX_20110827_221625</t>
  </si>
  <si>
    <t>COHOX_20110827_222112</t>
  </si>
  <si>
    <t>COHOX_20110827_222136</t>
  </si>
  <si>
    <t>COHOX_20110827_222929</t>
  </si>
  <si>
    <t>COHOX_20110827_224249</t>
  </si>
  <si>
    <t>COHOX_20110827_225036</t>
  </si>
  <si>
    <t>COHOX_20110827_230832</t>
  </si>
  <si>
    <t>COHOX_20110827_231815</t>
  </si>
  <si>
    <t>COHOX_20110827_232401</t>
  </si>
  <si>
    <t>COHOX_20110827_232916</t>
  </si>
  <si>
    <t>COHOX_20110827_233244</t>
  </si>
  <si>
    <t>COHOX_20110827_233705</t>
  </si>
  <si>
    <t>COHOX_20110827_233851</t>
  </si>
  <si>
    <t>COHOX_20110827_235630</t>
  </si>
  <si>
    <t>COHOX_20110827_235743</t>
  </si>
  <si>
    <t>COHOX_20110827_000339</t>
  </si>
  <si>
    <t>COHOX_20110827_000409</t>
  </si>
  <si>
    <t>COHOX_20110827_002503</t>
  </si>
  <si>
    <t>COHOX_20110827_002741</t>
  </si>
  <si>
    <t>COHOX_20110827_003611</t>
  </si>
  <si>
    <t>COHOX_20110827_003734</t>
  </si>
  <si>
    <t>COHOX_20110827_003813</t>
  </si>
  <si>
    <t>COHOX_20110827_003919</t>
  </si>
  <si>
    <t>COHOX_20110827_005106</t>
  </si>
  <si>
    <t>COHOX_20110827_010350</t>
  </si>
  <si>
    <t>COHOX_20110827_010439</t>
  </si>
  <si>
    <t>COHOX_20110827_012811</t>
  </si>
  <si>
    <t>COHOX_20110827_013221</t>
  </si>
  <si>
    <t>COHOX_20110827_014806</t>
  </si>
  <si>
    <t>COHOX_20110827_015830</t>
  </si>
  <si>
    <t>COHOX_20110827_020117</t>
  </si>
  <si>
    <t>COHOX_20110827_020200</t>
  </si>
  <si>
    <t>COHOX_20110827_020528</t>
  </si>
  <si>
    <t>COHOX_20110827_021625</t>
  </si>
  <si>
    <t>COHOX_20110827_021743</t>
  </si>
  <si>
    <t>COHOX_20110827_021916</t>
  </si>
  <si>
    <t>COHOX_20110827_022004</t>
  </si>
  <si>
    <t>COHOX_20110827_023008</t>
  </si>
  <si>
    <t>COHOX_20110827_023222</t>
  </si>
  <si>
    <t>COHOX_20110827_024011</t>
  </si>
  <si>
    <t>COHOX_20110827_024418</t>
  </si>
  <si>
    <t>COHOX_20110827_024442</t>
  </si>
  <si>
    <t>COHOX_20110827_024933</t>
  </si>
  <si>
    <t>COHOX_20110827_025237</t>
  </si>
  <si>
    <t>COHOX_20110827_030201</t>
  </si>
  <si>
    <t>COHOX_20110827_030535</t>
  </si>
  <si>
    <t>COHOX_20110827_030626</t>
  </si>
  <si>
    <t>COHOX_20110827_031753</t>
  </si>
  <si>
    <t>COHOX_20110827_032016</t>
  </si>
  <si>
    <t>COHOX_20110827_033655</t>
  </si>
  <si>
    <t>COHOX_20110827_034418</t>
  </si>
  <si>
    <t>COHOX_20110827_034827</t>
  </si>
  <si>
    <t>COHOX_20110827_034843</t>
  </si>
  <si>
    <t>COHOX_20110827_035725</t>
  </si>
  <si>
    <t>COHOX_20110827_040921</t>
  </si>
  <si>
    <t>COHOX_20110827_041124</t>
  </si>
  <si>
    <t>COHOX_20110827_041555</t>
  </si>
  <si>
    <t>COHOX_20110827_042319</t>
  </si>
  <si>
    <t>COHOX_20110827_042549</t>
  </si>
  <si>
    <t>COHOX_20110827_042631</t>
  </si>
  <si>
    <t>COHOX_20110827_043059</t>
  </si>
  <si>
    <t>COHOX_20110827_043525</t>
  </si>
  <si>
    <t>COHOX_20110827_043912</t>
  </si>
  <si>
    <t>COHOX_20110827_044224</t>
  </si>
  <si>
    <t>COHOX_20110827_044426</t>
  </si>
  <si>
    <t>COHOX_20110827_044459</t>
  </si>
  <si>
    <t>COHOX_20110827_044956</t>
  </si>
  <si>
    <t>COHOX_20110827_045059</t>
  </si>
  <si>
    <t>COHOX_20110827_045850</t>
  </si>
  <si>
    <t>COHOX_20110827_050450</t>
  </si>
  <si>
    <t>COHOX_20110827_051439</t>
  </si>
  <si>
    <t>COHOX_20110827_052159</t>
  </si>
  <si>
    <t>COHOX_20110827_052644</t>
  </si>
  <si>
    <t>COHOX_20110827_053347</t>
  </si>
  <si>
    <t>COHOX_20110827_053449</t>
  </si>
  <si>
    <t>COHOX_20110827_053648</t>
  </si>
  <si>
    <t>COHOX_20110827_054211</t>
  </si>
  <si>
    <t>COHOX_20110827_054303</t>
  </si>
  <si>
    <t>COHOX_20110827_054354</t>
  </si>
  <si>
    <t>COHOX_20110827_054634</t>
  </si>
  <si>
    <t>COHOX_20110827_054811</t>
  </si>
  <si>
    <t>COHOX_20110827_054909</t>
  </si>
  <si>
    <t>COHOX_20110827_055206</t>
  </si>
  <si>
    <t>COHOX_20110827_055222</t>
  </si>
  <si>
    <t>COHOX_20110827_055330</t>
  </si>
  <si>
    <t>COHOX_20110827_055502</t>
  </si>
  <si>
    <t>COHOX_20110827_055754</t>
  </si>
  <si>
    <t>COHOX_20110827_055840</t>
  </si>
  <si>
    <t>COHOX_20110827_060151</t>
  </si>
  <si>
    <t>COHOX_20110827_060419</t>
  </si>
  <si>
    <t>COHOX_20110827_060508</t>
  </si>
  <si>
    <t>COHOX_20110827_060840</t>
  </si>
  <si>
    <t>COHOX_20110828_200506</t>
  </si>
  <si>
    <t>COHOX_20110828_200527</t>
  </si>
  <si>
    <t>COHOX_20110828_200624</t>
  </si>
  <si>
    <t>COHOX_20110828_200639</t>
  </si>
  <si>
    <t>COHOX_20110828_200647</t>
  </si>
  <si>
    <t>COHOX_20110828_200745</t>
  </si>
  <si>
    <t>COHOX_20110828_200758</t>
  </si>
  <si>
    <t>COHOX_20110828_200810</t>
  </si>
  <si>
    <t>COHOX_20110828_200825</t>
  </si>
  <si>
    <t>COHOX_20110828_200835</t>
  </si>
  <si>
    <t>COHOX_20110828_200907</t>
  </si>
  <si>
    <t>COHOX_20110828_200941</t>
  </si>
  <si>
    <t>COHOX_20110828_200957</t>
  </si>
  <si>
    <t>COHOX_20110828_201049</t>
  </si>
  <si>
    <t>COHOX_20110828_201326</t>
  </si>
  <si>
    <t>COHOX_20110828_201342</t>
  </si>
  <si>
    <t>COHOX_20110828_201403</t>
  </si>
  <si>
    <t>COHOX_20110828_201419</t>
  </si>
  <si>
    <t>COHOX_20110828_201427</t>
  </si>
  <si>
    <t>COHOX_20110828_201435</t>
  </si>
  <si>
    <t>COHOX_20110828_201442</t>
  </si>
  <si>
    <t>COHOX_20110828_201503</t>
  </si>
  <si>
    <t>COHOX_20110828_201509</t>
  </si>
  <si>
    <t>COHOX_20110828_201528</t>
  </si>
  <si>
    <t>COHOX_20110828_201559</t>
  </si>
  <si>
    <t>COHOX_20110828_201721</t>
  </si>
  <si>
    <t>COHOX_20110828_201755</t>
  </si>
  <si>
    <t>COHOX_20110828_201803</t>
  </si>
  <si>
    <t>COHOX_20110828_201816</t>
  </si>
  <si>
    <t>COHOX_20110828_201906</t>
  </si>
  <si>
    <t>COHOX_20110828_201917</t>
  </si>
  <si>
    <t>COHOX_20110828_202009</t>
  </si>
  <si>
    <t>COHOX_20110828_202035</t>
  </si>
  <si>
    <t>COHOX_20110828_202058</t>
  </si>
  <si>
    <t>COHOX_20110828_202115</t>
  </si>
  <si>
    <t>COHOX_20110828_202123</t>
  </si>
  <si>
    <t>COHOX_20110828_202130</t>
  </si>
  <si>
    <t>COHOX_20110828_202217</t>
  </si>
  <si>
    <t>COHOX_20110828_202246</t>
  </si>
  <si>
    <t>COHOX_20110828_202328</t>
  </si>
  <si>
    <t>COHOX_20110828_202355</t>
  </si>
  <si>
    <t>COHOX_20110828_202418</t>
  </si>
  <si>
    <t>COHOX_20110828_202458</t>
  </si>
  <si>
    <t>COHOX_20110828_202528</t>
  </si>
  <si>
    <t>COHOX_20110828_202749</t>
  </si>
  <si>
    <t>COHOX_20110828_202910</t>
  </si>
  <si>
    <t>COHOX_20110828_203246</t>
  </si>
  <si>
    <t>COHOX_20110828_203323</t>
  </si>
  <si>
    <t>COHOX_20110828_203524</t>
  </si>
  <si>
    <t>COHOX_20110828_203838</t>
  </si>
  <si>
    <t>COHOX_20110828_204535</t>
  </si>
  <si>
    <t>COHOX_20110828_205403</t>
  </si>
  <si>
    <t>COHOX_20110828_205549</t>
  </si>
  <si>
    <t>COHOX_20110828_205642</t>
  </si>
  <si>
    <t>COHOX_20110828_210049</t>
  </si>
  <si>
    <t>COHOX_20110828_210501</t>
  </si>
  <si>
    <t>COHOX_20110828_210551</t>
  </si>
  <si>
    <t>COHOX_20110828_210820</t>
  </si>
  <si>
    <t>COHOX_20110828_210953</t>
  </si>
  <si>
    <t>COHOX_20110828_211306</t>
  </si>
  <si>
    <t>COHOX_20110828_211734</t>
  </si>
  <si>
    <t>COHOX_20110828_211943</t>
  </si>
  <si>
    <t>COHOX_20110828_211953</t>
  </si>
  <si>
    <t>COHOX_20110828_213019</t>
  </si>
  <si>
    <t>COHOX_20110828_213347</t>
  </si>
  <si>
    <t>COHOX_20110828_215259</t>
  </si>
  <si>
    <t>COHOX_20110828_215806</t>
  </si>
  <si>
    <t>COHOX_20110828_215815</t>
  </si>
  <si>
    <t>COHOX_20110828_220233</t>
  </si>
  <si>
    <t>COHOX_20110828_220429</t>
  </si>
  <si>
    <t>COHOX_20110828_220517</t>
  </si>
  <si>
    <t>COHOX_20110828_221120</t>
  </si>
  <si>
    <t>COHOX_20110828_221259</t>
  </si>
  <si>
    <t>COHOX_20110828_221505</t>
  </si>
  <si>
    <t>COHOX_20110828_222038</t>
  </si>
  <si>
    <t>COHOX_20110828_223738</t>
  </si>
  <si>
    <t>COHOX_20110828_223857</t>
  </si>
  <si>
    <t>COHOX_20110828_224056</t>
  </si>
  <si>
    <t>COHOX_20110828_224716</t>
  </si>
  <si>
    <t>COHOX_20110828_230351</t>
  </si>
  <si>
    <t>COHOX_20110828_230521</t>
  </si>
  <si>
    <t>COHOX_20110828_231130</t>
  </si>
  <si>
    <t>COHOX_20110828_231445</t>
  </si>
  <si>
    <t>COHOX_20110828_232654</t>
  </si>
  <si>
    <t>COHOX_20110828_000305</t>
  </si>
  <si>
    <t>COHOX_20110828_000523</t>
  </si>
  <si>
    <t>COHOX_20110828_001123</t>
  </si>
  <si>
    <t>COHOX_20110828_002405</t>
  </si>
  <si>
    <t>COHOX_20110828_002527</t>
  </si>
  <si>
    <t>COHOX_20110828_002604</t>
  </si>
  <si>
    <t>COHOX_20110828_002653</t>
  </si>
  <si>
    <t>COHOX_20110828_002718</t>
  </si>
  <si>
    <t>COHOX_20110828_002923</t>
  </si>
  <si>
    <t>COHOX_20110828_005509</t>
  </si>
  <si>
    <t>COHOX_20110828_010058</t>
  </si>
  <si>
    <t>COHOX_20110828_010632</t>
  </si>
  <si>
    <t>COHOX_20110828_010905</t>
  </si>
  <si>
    <t>COHOX_20110828_011201</t>
  </si>
  <si>
    <t>COHOX_20110828_011348</t>
  </si>
  <si>
    <t>COHOX_20110828_013650</t>
  </si>
  <si>
    <t>COHOX_20110828_015817</t>
  </si>
  <si>
    <t>COHOX_20110828_020336</t>
  </si>
  <si>
    <t>COHOX_20110828_020617</t>
  </si>
  <si>
    <t>COHOX_20110828_021142</t>
  </si>
  <si>
    <t>COHOX_20110828_021204</t>
  </si>
  <si>
    <t>COHOX_20110828_025716</t>
  </si>
  <si>
    <t>COHOX_20110828_030411</t>
  </si>
  <si>
    <t>COHOX_20110828_032449</t>
  </si>
  <si>
    <t>COHOX_20110828_034308</t>
  </si>
  <si>
    <t>COHOX_20110828_034905</t>
  </si>
  <si>
    <t>COHOX_20110828_035935</t>
  </si>
  <si>
    <t>COHOX_20110828_040213</t>
  </si>
  <si>
    <t>COHOX_20110828_041242</t>
  </si>
  <si>
    <t>COHOX_20110828_042255</t>
  </si>
  <si>
    <t>COHOX_20110828_044714</t>
  </si>
  <si>
    <t>COHOX_20110828_050952</t>
  </si>
  <si>
    <t>COHOX_20110828_052659</t>
  </si>
  <si>
    <t>COHOX_20110828_052937</t>
  </si>
  <si>
    <t>COHOX_20110828_054136</t>
  </si>
  <si>
    <t>COHOX_20110828_054505</t>
  </si>
  <si>
    <t>COHOX_20110828_055415</t>
  </si>
  <si>
    <t>COHOX_20110828_055719</t>
  </si>
  <si>
    <t>COHOX_20110828_055734</t>
  </si>
  <si>
    <t>COHOX_20110828_055901</t>
  </si>
  <si>
    <t>COHOX_20110828_055919</t>
  </si>
  <si>
    <t>COHOX_20110828_060054</t>
  </si>
  <si>
    <t>COHOX_20110829_200457</t>
  </si>
  <si>
    <t>COHOX_20110829_200523</t>
  </si>
  <si>
    <t>COHOX_20110829_201018</t>
  </si>
  <si>
    <t>COHOX_20110829_201516</t>
  </si>
  <si>
    <t>COHOX_20110829_201646</t>
  </si>
  <si>
    <t>COHOX_20110829_201719</t>
  </si>
  <si>
    <t>COHOX_20110829_202022</t>
  </si>
  <si>
    <t>COHOX_20110829_202229</t>
  </si>
  <si>
    <t>COHOX_20110829_202309</t>
  </si>
  <si>
    <t>COHOX_20110829_202432</t>
  </si>
  <si>
    <t>COHOX_20110829_202521</t>
  </si>
  <si>
    <t>COHOX_20110829_202547</t>
  </si>
  <si>
    <t>COHOX_20110829_202554</t>
  </si>
  <si>
    <t>COHOX_20110829_202656</t>
  </si>
  <si>
    <t>COHOX_20110829_202929</t>
  </si>
  <si>
    <t>COHOX_20110829_204000</t>
  </si>
  <si>
    <t>COHOX_20110829_204051</t>
  </si>
  <si>
    <t>COHOX_20110829_204503</t>
  </si>
  <si>
    <t>COHOX_20110829_204515</t>
  </si>
  <si>
    <t>COHOX_20110829_204755</t>
  </si>
  <si>
    <t>COHOX_20110829_204843</t>
  </si>
  <si>
    <t>COHOX_20110829_204908</t>
  </si>
  <si>
    <t>COHOX_20110829_204918</t>
  </si>
  <si>
    <t>COHOX_20110829_205734</t>
  </si>
  <si>
    <t>COHOX_20110829_210437</t>
  </si>
  <si>
    <t>COHOX_20110829_210542</t>
  </si>
  <si>
    <t>COHOX_20110829_210747</t>
  </si>
  <si>
    <t>COHOX_20110829_211302</t>
  </si>
  <si>
    <t>COHOX_20110829_212304</t>
  </si>
  <si>
    <t>COHOX_20110829_212312</t>
  </si>
  <si>
    <t>COHOX_20110829_212321</t>
  </si>
  <si>
    <t>COHOX_20110829_215945</t>
  </si>
  <si>
    <t>COHOX_20110829_221027</t>
  </si>
  <si>
    <t>COHOX_20110829_222754</t>
  </si>
  <si>
    <t>COHOX_20110829_225948</t>
  </si>
  <si>
    <t>COHOX_20110829_003025</t>
  </si>
  <si>
    <t>COHOX_20110829_013516</t>
  </si>
  <si>
    <t>COHOX_20110829_013956</t>
  </si>
  <si>
    <t>COHOX_20110829_020406</t>
  </si>
  <si>
    <t>COHOX_20110829_022223</t>
  </si>
  <si>
    <t>COHOX_20110829_035200</t>
  </si>
  <si>
    <t>COHOX_20110829_045301</t>
  </si>
  <si>
    <t>site</t>
  </si>
  <si>
    <t>date</t>
  </si>
  <si>
    <t>type</t>
  </si>
  <si>
    <t>COLAP_20110728_210644</t>
  </si>
  <si>
    <t>COLAP_20110728_210717</t>
  </si>
  <si>
    <t>COLAP_20110728_211311</t>
  </si>
  <si>
    <t>COLAP_20110728_211348</t>
  </si>
  <si>
    <t>COLAP_20110728_211358</t>
  </si>
  <si>
    <t>COLAP_20110728_211428</t>
  </si>
  <si>
    <t>COLAP_20110728_211439</t>
  </si>
  <si>
    <t>COLAP_20110728_211504</t>
  </si>
  <si>
    <t>COLAP_20110728_211515</t>
  </si>
  <si>
    <t>COLAP_20110728_211706</t>
  </si>
  <si>
    <t>COLAP_20110728_212800</t>
  </si>
  <si>
    <t>COLAP_20110728_214712</t>
  </si>
  <si>
    <t>COLAP_20110728_220608</t>
  </si>
  <si>
    <t>COLAP_20110728_222239</t>
  </si>
  <si>
    <t>COLAP_20110728_223013</t>
  </si>
  <si>
    <t>COLAP_20110728_223926</t>
  </si>
  <si>
    <t>COLAP_20110728_000718</t>
  </si>
  <si>
    <t>COLAP_20110728_015621</t>
  </si>
  <si>
    <t>COLAP_20110729_210040</t>
  </si>
  <si>
    <t>COLAP_20110729_210931</t>
  </si>
  <si>
    <t>COLAP_20110729_214841</t>
  </si>
  <si>
    <t>COLAP_20110729_220752</t>
  </si>
  <si>
    <t>COLAP_20110729_222943</t>
  </si>
  <si>
    <t>COLAP_20110729_234956</t>
  </si>
  <si>
    <t>COLAP_20110729_010337</t>
  </si>
  <si>
    <t>COLAP_20110729_011646</t>
  </si>
  <si>
    <t>COLAP_20110729_030653</t>
  </si>
  <si>
    <t>COLAP_20110729_043820</t>
  </si>
  <si>
    <t>COLAP_20110730_205630</t>
  </si>
  <si>
    <t>COLAP_20110730_210428</t>
  </si>
  <si>
    <t>COLAP_20110730_212336</t>
  </si>
  <si>
    <t>COLAP_20110730_213719</t>
  </si>
  <si>
    <t>COLAP_20110730_220115</t>
  </si>
  <si>
    <t>COLAP_20110730_223810</t>
  </si>
  <si>
    <t>COLAP_20110730_020418</t>
  </si>
  <si>
    <t>COLAP_20110730_040028</t>
  </si>
  <si>
    <t>COLAP_20110730_041011</t>
  </si>
  <si>
    <t>GRYOR</t>
  </si>
  <si>
    <t>NCTCR</t>
  </si>
  <si>
    <t>NCTBR</t>
  </si>
  <si>
    <t>GRYOP</t>
  </si>
  <si>
    <t>PIKAR</t>
  </si>
  <si>
    <t>PIKAP</t>
  </si>
  <si>
    <t>FNSUR</t>
  </si>
  <si>
    <t>FNSUP</t>
  </si>
  <si>
    <t>JPBDR</t>
  </si>
  <si>
    <t>GRRUR</t>
  </si>
  <si>
    <t>BECKR</t>
  </si>
  <si>
    <t>BECKP</t>
  </si>
  <si>
    <t>SMMIR</t>
  </si>
  <si>
    <t>SMMIX</t>
  </si>
  <si>
    <t>JPHRP</t>
  </si>
  <si>
    <t>SMMIP</t>
  </si>
  <si>
    <t>JPHRR</t>
  </si>
  <si>
    <t>RILAR</t>
  </si>
  <si>
    <t>RIWRR</t>
  </si>
  <si>
    <t>HOCRR</t>
  </si>
  <si>
    <t>HOCRP</t>
  </si>
  <si>
    <t>COLAR</t>
  </si>
  <si>
    <t>COLAP</t>
  </si>
  <si>
    <t>CLAMX</t>
  </si>
  <si>
    <t>CLAMR</t>
  </si>
  <si>
    <t>COHOR</t>
  </si>
  <si>
    <t>COHOP</t>
  </si>
  <si>
    <t>CLAMP</t>
  </si>
  <si>
    <t>GRACR</t>
  </si>
  <si>
    <t>FOGAR</t>
  </si>
  <si>
    <t>GRCAR</t>
  </si>
  <si>
    <t>DEADS</t>
  </si>
  <si>
    <t>COWAP</t>
  </si>
  <si>
    <t>COWAR</t>
  </si>
  <si>
    <t>HYDER</t>
  </si>
  <si>
    <t>JPHRX</t>
  </si>
  <si>
    <t>COHOX</t>
  </si>
  <si>
    <t>20110717</t>
  </si>
  <si>
    <t>R</t>
  </si>
  <si>
    <t>20110718</t>
  </si>
  <si>
    <t>20110719</t>
  </si>
  <si>
    <t>20110720</t>
  </si>
  <si>
    <t>P</t>
  </si>
  <si>
    <t>20110721</t>
  </si>
  <si>
    <t>20110722</t>
  </si>
  <si>
    <t>20110723</t>
  </si>
  <si>
    <t>20110724</t>
  </si>
  <si>
    <t>20110725</t>
  </si>
  <si>
    <t>20110726</t>
  </si>
  <si>
    <t>20110727</t>
  </si>
  <si>
    <t>X</t>
  </si>
  <si>
    <t>20110728</t>
  </si>
  <si>
    <t>20110729</t>
  </si>
  <si>
    <t>20110730</t>
  </si>
  <si>
    <t>20110803</t>
  </si>
  <si>
    <t>20110804</t>
  </si>
  <si>
    <t>20110805</t>
  </si>
  <si>
    <t>20110811</t>
  </si>
  <si>
    <t>20110812</t>
  </si>
  <si>
    <t>20110806</t>
  </si>
  <si>
    <t>20110807</t>
  </si>
  <si>
    <t>20110808</t>
  </si>
  <si>
    <t>20110809</t>
  </si>
  <si>
    <t>20110810</t>
  </si>
  <si>
    <t>S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</si>
  <si>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</si>
  <si>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</si>
  <si>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</si>
  <si>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</si>
  <si>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</si>
  <si>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</si>
  <si>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</si>
  <si>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</si>
  <si>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</si>
  <si>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</si>
  <si>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</si>
  <si>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</si>
  <si>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</si>
  <si>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</si>
  <si>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</si>
  <si>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</si>
  <si>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</si>
  <si>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lookup</t>
  </si>
  <si>
    <t>TOTA</t>
  </si>
  <si>
    <t>callspernight</t>
  </si>
  <si>
    <t>Date</t>
  </si>
  <si>
    <t>SM1</t>
  </si>
  <si>
    <t>SM2</t>
  </si>
  <si>
    <t>SM3</t>
  </si>
  <si>
    <t>SM4</t>
  </si>
  <si>
    <t>SM5</t>
  </si>
  <si>
    <t>SM6</t>
  </si>
  <si>
    <t>FOGRR</t>
  </si>
  <si>
    <t>NONES</t>
  </si>
  <si>
    <t>totalcalls</t>
  </si>
  <si>
    <t>pair</t>
  </si>
  <si>
    <t>nights</t>
  </si>
  <si>
    <t>Regular</t>
  </si>
  <si>
    <t>Pair</t>
  </si>
  <si>
    <t>species</t>
  </si>
  <si>
    <t>regularcalls</t>
  </si>
  <si>
    <t>paircalls</t>
  </si>
  <si>
    <t>fracregular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</si>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</sst>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164" fontId="0" fillId="0" borderId="0" xfId="0" applyNumberFormat="1"/>
    <xf numFmtId="0" fontId="1" fillId="0" borderId="0" xfId="0" applyFont="1"/>
    <xf numFmtId="0" fontId="0" fillId="0" borderId="0" xfId="0" applyFont="1"/>
    <xf numFmtId="2" fontId="0" fillId="0" borderId="0" xfId="0" applyNumberFormat="1"/>
    <xf numFmtId="2" fontId="1" fillId="0" borderId="0" xfId="0" applyNumberFormat="1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bysite!$E$1</c:f>
              <c:strCache>
                <c:ptCount val="1"/>
                <c:pt idx="0">
                  <c:v>callspernight</c:v>
                </c:pt>
              </c:strCache>
            </c:strRef>
          </c:tx>
          <c:invertIfNegative val="0"/>
          <c:cat>
            <c:strRef>
              <c:f>bysite!$A$2:$A$33</c:f>
              <c:strCache>
                <c:ptCount val="32"/>
                <c:pt idx="0">
                  <c:v>GRACR</c:v>
                </c:pt>
                <c:pt idx="1">
                  <c:v>GRCAR</c:v>
                </c:pt>
                <c:pt idx="2">
                  <c:v>HYDER</c:v>
                </c:pt>
                <c:pt idx="3">
                  <c:v>FOGAR</c:v>
                </c:pt>
                <c:pt idx="4">
                  <c:v>COWAR</c:v>
                </c:pt>
                <c:pt idx="5">
                  <c:v>COWAP</c:v>
                </c:pt>
                <c:pt idx="6">
                  <c:v>NCTBR</c:v>
                </c:pt>
                <c:pt idx="7">
                  <c:v>NCTCR</c:v>
                </c:pt>
                <c:pt idx="8">
                  <c:v>GRYOR</c:v>
                </c:pt>
                <c:pt idx="9">
                  <c:v>GRYOP</c:v>
                </c:pt>
                <c:pt idx="10">
                  <c:v>PIKAR</c:v>
                </c:pt>
                <c:pt idx="11">
                  <c:v>PIKAP</c:v>
                </c:pt>
                <c:pt idx="12">
                  <c:v>FNSUR</c:v>
                </c:pt>
                <c:pt idx="13">
                  <c:v>FNSUP</c:v>
                </c:pt>
                <c:pt idx="14">
                  <c:v>JPBDR</c:v>
                </c:pt>
                <c:pt idx="15">
                  <c:v>GRRUR</c:v>
                </c:pt>
                <c:pt idx="16">
                  <c:v>BECKR</c:v>
                </c:pt>
                <c:pt idx="17">
                  <c:v>BECKP</c:v>
                </c:pt>
                <c:pt idx="18">
                  <c:v>SMMIR</c:v>
                </c:pt>
                <c:pt idx="19">
                  <c:v>SMMIP</c:v>
                </c:pt>
                <c:pt idx="20">
                  <c:v>JPHRR</c:v>
                </c:pt>
                <c:pt idx="21">
                  <c:v>JPHRP</c:v>
                </c:pt>
                <c:pt idx="22">
                  <c:v>RILAR</c:v>
                </c:pt>
                <c:pt idx="23">
                  <c:v>RIWRR</c:v>
                </c:pt>
                <c:pt idx="24">
                  <c:v>HOCRR</c:v>
                </c:pt>
                <c:pt idx="25">
                  <c:v>HOCRP</c:v>
                </c:pt>
                <c:pt idx="26">
                  <c:v>COLAR</c:v>
                </c:pt>
                <c:pt idx="27">
                  <c:v>COLAP</c:v>
                </c:pt>
                <c:pt idx="28">
                  <c:v>CLAMR</c:v>
                </c:pt>
                <c:pt idx="29">
                  <c:v>CLAMP</c:v>
                </c:pt>
                <c:pt idx="30">
                  <c:v>COHOR</c:v>
                </c:pt>
                <c:pt idx="31">
                  <c:v>COHOP</c:v>
                </c:pt>
              </c:strCache>
            </c:strRef>
          </c:cat>
          <c:val>
            <c:numRef>
              <c:f>bysite!$E$2:$E$33</c:f>
              <c:numCache>
                <c:formatCode>0.00</c:formatCode>
                <c:ptCount val="32"/>
                <c:pt idx="0">
                  <c:v>1.8</c:v>
                </c:pt>
                <c:pt idx="1">
                  <c:v>23.44444444444444</c:v>
                </c:pt>
                <c:pt idx="2">
                  <c:v>6.285714285714285</c:v>
                </c:pt>
                <c:pt idx="3">
                  <c:v>7.333333333333332</c:v>
                </c:pt>
                <c:pt idx="4">
                  <c:v>4.857142857142857</c:v>
                </c:pt>
                <c:pt idx="5">
                  <c:v>3.428571428571428</c:v>
                </c:pt>
                <c:pt idx="6">
                  <c:v>8.36363636363636</c:v>
                </c:pt>
                <c:pt idx="7">
                  <c:v>3.25</c:v>
                </c:pt>
                <c:pt idx="8">
                  <c:v>11.90909090909091</c:v>
                </c:pt>
                <c:pt idx="9">
                  <c:v>12.0</c:v>
                </c:pt>
                <c:pt idx="10">
                  <c:v>20.75</c:v>
                </c:pt>
                <c:pt idx="11">
                  <c:v>21.875</c:v>
                </c:pt>
                <c:pt idx="12">
                  <c:v>31.16666666666667</c:v>
                </c:pt>
                <c:pt idx="13">
                  <c:v>45.16666666666666</c:v>
                </c:pt>
                <c:pt idx="14">
                  <c:v>10.0</c:v>
                </c:pt>
                <c:pt idx="15">
                  <c:v>60.33333333333334</c:v>
                </c:pt>
                <c:pt idx="16">
                  <c:v>12.5</c:v>
                </c:pt>
                <c:pt idx="17">
                  <c:v>19.2</c:v>
                </c:pt>
                <c:pt idx="18">
                  <c:v>23.14285714285714</c:v>
                </c:pt>
                <c:pt idx="19">
                  <c:v>139.0</c:v>
                </c:pt>
                <c:pt idx="20">
                  <c:v>44.0</c:v>
                </c:pt>
                <c:pt idx="21">
                  <c:v>89.85714285714286</c:v>
                </c:pt>
                <c:pt idx="22">
                  <c:v>7.428571428571429</c:v>
                </c:pt>
                <c:pt idx="23">
                  <c:v>26.375</c:v>
                </c:pt>
                <c:pt idx="24">
                  <c:v>10.57142857142857</c:v>
                </c:pt>
                <c:pt idx="25">
                  <c:v>53.125</c:v>
                </c:pt>
                <c:pt idx="26">
                  <c:v>5.25</c:v>
                </c:pt>
                <c:pt idx="27">
                  <c:v>9.428571428571429</c:v>
                </c:pt>
                <c:pt idx="28">
                  <c:v>25.33333333333333</c:v>
                </c:pt>
                <c:pt idx="29">
                  <c:v>11.5</c:v>
                </c:pt>
                <c:pt idx="30">
                  <c:v>27.66666666666667</c:v>
                </c:pt>
                <c:pt idx="31">
                  <c:v>74.66666666666667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158104"/>
        <c:axId val="801166616"/>
      </c:barChart>
      <c:catAx>
        <c:axId val="801158104"/>
        <c:scaling>
          <c:orientation val="minMax"/>
        </c:scaling>
        <c:delete val="0"/>
        <c:axPos val="b"/>
        <c:majorTickMark val="out"/>
        <c:minorTickMark val="none"/>
        <c:tickLblPos val="nextTo"/>
        <c:crossAx val="801166616"/>
        <c:crosses val="autoZero"/>
        <c:auto val="1"/>
        <c:lblAlgn val="ctr"/>
        <c:lblOffset val="100"/>
        <c:noMultiLvlLbl val="0"/>
      </c:catAx>
      <c:valAx>
        <c:axId val="8011666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01158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29074227167387"/>
          <c:y val="0.0289532293986637"/>
          <c:w val="0.920744711127976"/>
          <c:h val="0.9145955140908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byspecies!$C$1</c:f>
              <c:strCache>
                <c:ptCount val="1"/>
                <c:pt idx="0">
                  <c:v>regularcalls</c:v>
                </c:pt>
              </c:strCache>
            </c:strRef>
          </c:tx>
          <c:invertIfNegative val="0"/>
          <c:cat>
            <c:strRef>
              <c:f>byspecies!$A$2:$A$16</c:f>
              <c:strCache>
                <c:ptCount val="15"/>
                <c:pt idx="0">
                  <c:v>ANPA</c:v>
                </c:pt>
                <c:pt idx="1">
                  <c:v>EPFU</c:v>
                </c:pt>
                <c:pt idx="2">
                  <c:v>MYEV</c:v>
                </c:pt>
                <c:pt idx="3">
                  <c:v>MYTH</c:v>
                </c:pt>
                <c:pt idx="4">
                  <c:v>LANO</c:v>
                </c:pt>
                <c:pt idx="5">
                  <c:v>LACI</c:v>
                </c:pt>
                <c:pt idx="6">
                  <c:v>MYCA</c:v>
                </c:pt>
                <c:pt idx="7">
                  <c:v>LABL</c:v>
                </c:pt>
                <c:pt idx="8">
                  <c:v>PAHE</c:v>
                </c:pt>
                <c:pt idx="9">
                  <c:v>MYLU</c:v>
                </c:pt>
                <c:pt idx="10">
                  <c:v>MYVO</c:v>
                </c:pt>
                <c:pt idx="11">
                  <c:v>TABR</c:v>
                </c:pt>
                <c:pt idx="12">
                  <c:v>MYYU</c:v>
                </c:pt>
                <c:pt idx="13">
                  <c:v>COTO</c:v>
                </c:pt>
                <c:pt idx="14">
                  <c:v>EUPE</c:v>
                </c:pt>
              </c:strCache>
            </c:strRef>
          </c:cat>
          <c:val>
            <c:numRef>
              <c:f>byspecies!$C$2:$C$16</c:f>
              <c:numCache>
                <c:formatCode>General</c:formatCode>
                <c:ptCount val="15"/>
                <c:pt idx="0">
                  <c:v>118.0</c:v>
                </c:pt>
                <c:pt idx="1">
                  <c:v>349.0</c:v>
                </c:pt>
                <c:pt idx="2">
                  <c:v>14.0</c:v>
                </c:pt>
                <c:pt idx="3">
                  <c:v>0.0</c:v>
                </c:pt>
                <c:pt idx="4">
                  <c:v>156.0</c:v>
                </c:pt>
                <c:pt idx="5">
                  <c:v>183.0</c:v>
                </c:pt>
                <c:pt idx="6">
                  <c:v>80.0</c:v>
                </c:pt>
                <c:pt idx="7">
                  <c:v>22.0</c:v>
                </c:pt>
                <c:pt idx="8">
                  <c:v>38.0</c:v>
                </c:pt>
                <c:pt idx="9">
                  <c:v>55.0</c:v>
                </c:pt>
                <c:pt idx="10">
                  <c:v>35.0</c:v>
                </c:pt>
                <c:pt idx="11">
                  <c:v>719.0</c:v>
                </c:pt>
                <c:pt idx="12">
                  <c:v>815.0</c:v>
                </c:pt>
                <c:pt idx="13">
                  <c:v>10.0</c:v>
                </c:pt>
                <c:pt idx="14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byspecies!$D$1</c:f>
              <c:strCache>
                <c:ptCount val="1"/>
                <c:pt idx="0">
                  <c:v>paircalls</c:v>
                </c:pt>
              </c:strCache>
            </c:strRef>
          </c:tx>
          <c:invertIfNegative val="0"/>
          <c:cat>
            <c:strRef>
              <c:f>byspecies!$A$2:$A$16</c:f>
              <c:strCache>
                <c:ptCount val="15"/>
                <c:pt idx="0">
                  <c:v>ANPA</c:v>
                </c:pt>
                <c:pt idx="1">
                  <c:v>EPFU</c:v>
                </c:pt>
                <c:pt idx="2">
                  <c:v>MYEV</c:v>
                </c:pt>
                <c:pt idx="3">
                  <c:v>MYTH</c:v>
                </c:pt>
                <c:pt idx="4">
                  <c:v>LANO</c:v>
                </c:pt>
                <c:pt idx="5">
                  <c:v>LACI</c:v>
                </c:pt>
                <c:pt idx="6">
                  <c:v>MYCA</c:v>
                </c:pt>
                <c:pt idx="7">
                  <c:v>LABL</c:v>
                </c:pt>
                <c:pt idx="8">
                  <c:v>PAHE</c:v>
                </c:pt>
                <c:pt idx="9">
                  <c:v>MYLU</c:v>
                </c:pt>
                <c:pt idx="10">
                  <c:v>MYVO</c:v>
                </c:pt>
                <c:pt idx="11">
                  <c:v>TABR</c:v>
                </c:pt>
                <c:pt idx="12">
                  <c:v>MYYU</c:v>
                </c:pt>
                <c:pt idx="13">
                  <c:v>COTO</c:v>
                </c:pt>
                <c:pt idx="14">
                  <c:v>EUPE</c:v>
                </c:pt>
              </c:strCache>
            </c:strRef>
          </c:cat>
          <c:val>
            <c:numRef>
              <c:f>byspecies!$D$2:$D$16</c:f>
              <c:numCache>
                <c:formatCode>General</c:formatCode>
                <c:ptCount val="15"/>
                <c:pt idx="0">
                  <c:v>78.0</c:v>
                </c:pt>
                <c:pt idx="1">
                  <c:v>1117.0</c:v>
                </c:pt>
                <c:pt idx="2">
                  <c:v>35.0</c:v>
                </c:pt>
                <c:pt idx="3">
                  <c:v>0.0</c:v>
                </c:pt>
                <c:pt idx="4">
                  <c:v>189.0</c:v>
                </c:pt>
                <c:pt idx="5">
                  <c:v>62.0</c:v>
                </c:pt>
                <c:pt idx="6">
                  <c:v>124.0</c:v>
                </c:pt>
                <c:pt idx="7">
                  <c:v>37.0</c:v>
                </c:pt>
                <c:pt idx="8">
                  <c:v>67.0</c:v>
                </c:pt>
                <c:pt idx="9">
                  <c:v>46.0</c:v>
                </c:pt>
                <c:pt idx="10">
                  <c:v>68.0</c:v>
                </c:pt>
                <c:pt idx="11">
                  <c:v>516.0</c:v>
                </c:pt>
                <c:pt idx="12">
                  <c:v>936.0</c:v>
                </c:pt>
                <c:pt idx="13">
                  <c:v>31.0</c:v>
                </c:pt>
                <c:pt idx="14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85720"/>
        <c:axId val="701692104"/>
      </c:barChart>
      <c:catAx>
        <c:axId val="539085720"/>
        <c:scaling>
          <c:orientation val="minMax"/>
        </c:scaling>
        <c:delete val="0"/>
        <c:axPos val="b"/>
        <c:majorTickMark val="out"/>
        <c:minorTickMark val="none"/>
        <c:tickLblPos val="nextTo"/>
        <c:crossAx val="701692104"/>
        <c:crosses val="autoZero"/>
        <c:auto val="1"/>
        <c:lblAlgn val="ctr"/>
        <c:lblOffset val="100"/>
        <c:noMultiLvlLbl val="0"/>
      </c:catAx>
      <c:valAx>
        <c:axId val="701692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9085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886435279927358"/>
          <c:y val="0.121196183995931"/>
          <c:w val="0.112733408323959"/>
          <c:h val="0.0894561843466671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6</xdr:row>
      <xdr:rowOff>101600</xdr:rowOff>
    </xdr:from>
    <xdr:to>
      <xdr:col>15</xdr:col>
      <xdr:colOff>431800</xdr:colOff>
      <xdr:row>35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4</xdr:row>
      <xdr:rowOff>152400</xdr:rowOff>
    </xdr:from>
    <xdr:to>
      <xdr:col>14</xdr:col>
      <xdr:colOff>800100</xdr:colOff>
      <xdr:row>34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baseColWidth="10" defaultRowHeight="15" x14ac:dyDescent="0"/>
  <sheetData>
    <row r="1" spans="1:7">
      <c r="A1" t="s">
        <v>7722</v>
      </c>
      <c r="B1" t="s">
        <v>7723</v>
      </c>
      <c r="C1" t="s">
        <v>7724</v>
      </c>
      <c r="D1" t="s">
        <v>7725</v>
      </c>
      <c r="E1" t="s">
        <v>7726</v>
      </c>
      <c r="F1" t="s">
        <v>7727</v>
      </c>
      <c r="G1" t="s">
        <v>7728</v>
      </c>
    </row>
    <row r="2" spans="1:7">
      <c r="A2" s="2">
        <v>39276</v>
      </c>
      <c r="B2" t="s">
        <v>7665</v>
      </c>
      <c r="C2" t="s">
        <v>7667</v>
      </c>
      <c r="D2" t="s">
        <v>7671</v>
      </c>
      <c r="E2" t="s">
        <v>7729</v>
      </c>
      <c r="F2" t="s">
        <v>7670</v>
      </c>
      <c r="G2" t="s">
        <v>7669</v>
      </c>
    </row>
    <row r="3" spans="1:7">
      <c r="A3" s="2">
        <v>39277</v>
      </c>
      <c r="B3" t="s">
        <v>7665</v>
      </c>
      <c r="C3" t="s">
        <v>7667</v>
      </c>
      <c r="D3" t="s">
        <v>7671</v>
      </c>
      <c r="E3" t="s">
        <v>7729</v>
      </c>
      <c r="F3" t="s">
        <v>7670</v>
      </c>
      <c r="G3" t="s">
        <v>7669</v>
      </c>
    </row>
    <row r="4" spans="1:7">
      <c r="A4" s="2">
        <v>39278</v>
      </c>
      <c r="B4" t="s">
        <v>7665</v>
      </c>
      <c r="C4" t="s">
        <v>7667</v>
      </c>
      <c r="D4" t="s">
        <v>7671</v>
      </c>
      <c r="E4" t="s">
        <v>7729</v>
      </c>
      <c r="F4" t="s">
        <v>7670</v>
      </c>
      <c r="G4" t="s">
        <v>7669</v>
      </c>
    </row>
    <row r="5" spans="1:7">
      <c r="A5" s="2">
        <v>39279</v>
      </c>
      <c r="B5" t="s">
        <v>7637</v>
      </c>
      <c r="C5" t="s">
        <v>7638</v>
      </c>
      <c r="D5" t="s">
        <v>7639</v>
      </c>
      <c r="E5" t="s">
        <v>7640</v>
      </c>
      <c r="F5" t="s">
        <v>7641</v>
      </c>
      <c r="G5" t="s">
        <v>7642</v>
      </c>
    </row>
    <row r="6" spans="1:7">
      <c r="A6" s="2">
        <v>39280</v>
      </c>
      <c r="B6" t="s">
        <v>7637</v>
      </c>
      <c r="C6" t="s">
        <v>7638</v>
      </c>
      <c r="D6" t="s">
        <v>7639</v>
      </c>
      <c r="E6" t="s">
        <v>7640</v>
      </c>
      <c r="F6" t="s">
        <v>7641</v>
      </c>
      <c r="G6" t="s">
        <v>7642</v>
      </c>
    </row>
    <row r="7" spans="1:7">
      <c r="A7" s="2">
        <v>39281</v>
      </c>
      <c r="B7" t="s">
        <v>7637</v>
      </c>
      <c r="C7" t="s">
        <v>7638</v>
      </c>
      <c r="D7" t="s">
        <v>7639</v>
      </c>
      <c r="E7" t="s">
        <v>7640</v>
      </c>
      <c r="F7" t="s">
        <v>7641</v>
      </c>
      <c r="G7" t="s">
        <v>7642</v>
      </c>
    </row>
    <row r="8" spans="1:7">
      <c r="A8" s="2">
        <v>39282</v>
      </c>
      <c r="B8" t="s">
        <v>7637</v>
      </c>
      <c r="C8" t="s">
        <v>7638</v>
      </c>
      <c r="D8" t="s">
        <v>7639</v>
      </c>
      <c r="E8" t="s">
        <v>7640</v>
      </c>
      <c r="F8" t="s">
        <v>7641</v>
      </c>
      <c r="G8" t="s">
        <v>7642</v>
      </c>
    </row>
    <row r="9" spans="1:7">
      <c r="A9" s="2">
        <v>39283</v>
      </c>
      <c r="B9" t="s">
        <v>7643</v>
      </c>
      <c r="C9" t="s">
        <v>7644</v>
      </c>
      <c r="D9" t="s">
        <v>7645</v>
      </c>
      <c r="E9" t="s">
        <v>7646</v>
      </c>
      <c r="F9" t="s">
        <v>7647</v>
      </c>
      <c r="G9" t="s">
        <v>7648</v>
      </c>
    </row>
    <row r="10" spans="1:7">
      <c r="A10" s="2">
        <v>39284</v>
      </c>
      <c r="B10" t="s">
        <v>7643</v>
      </c>
      <c r="C10" t="s">
        <v>7644</v>
      </c>
      <c r="D10" t="s">
        <v>7645</v>
      </c>
      <c r="E10" t="s">
        <v>7646</v>
      </c>
      <c r="F10" t="s">
        <v>7647</v>
      </c>
      <c r="G10" t="s">
        <v>7648</v>
      </c>
    </row>
    <row r="11" spans="1:7">
      <c r="A11" s="2">
        <v>39285</v>
      </c>
      <c r="B11" t="s">
        <v>7643</v>
      </c>
      <c r="C11" t="s">
        <v>7644</v>
      </c>
      <c r="D11" t="s">
        <v>7645</v>
      </c>
      <c r="E11" t="s">
        <v>7646</v>
      </c>
      <c r="F11" t="s">
        <v>7647</v>
      </c>
      <c r="G11" t="s">
        <v>7648</v>
      </c>
    </row>
    <row r="12" spans="1:7">
      <c r="A12" s="2">
        <v>39286</v>
      </c>
      <c r="B12" t="s">
        <v>7649</v>
      </c>
      <c r="C12" t="s">
        <v>7650</v>
      </c>
      <c r="D12" t="s">
        <v>7651</v>
      </c>
      <c r="E12" t="s">
        <v>7652</v>
      </c>
      <c r="F12" t="s">
        <v>7650</v>
      </c>
      <c r="G12" t="s">
        <v>7653</v>
      </c>
    </row>
    <row r="13" spans="1:7">
      <c r="A13" s="2">
        <v>39287</v>
      </c>
      <c r="B13" t="s">
        <v>7649</v>
      </c>
      <c r="C13" t="s">
        <v>7650</v>
      </c>
      <c r="D13" t="s">
        <v>7651</v>
      </c>
      <c r="E13" t="s">
        <v>7652</v>
      </c>
      <c r="F13" t="s">
        <v>7650</v>
      </c>
      <c r="G13" t="s">
        <v>7653</v>
      </c>
    </row>
    <row r="14" spans="1:7">
      <c r="A14" s="2">
        <v>39288</v>
      </c>
      <c r="B14" t="s">
        <v>7649</v>
      </c>
      <c r="C14" t="s">
        <v>7650</v>
      </c>
      <c r="D14" t="s">
        <v>7651</v>
      </c>
      <c r="E14" t="s">
        <v>7652</v>
      </c>
      <c r="F14" t="s">
        <v>7650</v>
      </c>
      <c r="G14" t="s">
        <v>7653</v>
      </c>
    </row>
    <row r="15" spans="1:7">
      <c r="A15" s="2">
        <v>39289</v>
      </c>
      <c r="B15" t="s">
        <v>7649</v>
      </c>
      <c r="C15" t="s">
        <v>7650</v>
      </c>
      <c r="D15" t="s">
        <v>7651</v>
      </c>
      <c r="E15" t="s">
        <v>7652</v>
      </c>
      <c r="F15" t="s">
        <v>7650</v>
      </c>
      <c r="G15" t="s">
        <v>7653</v>
      </c>
    </row>
    <row r="16" spans="1:7">
      <c r="A16" s="2">
        <v>39290</v>
      </c>
      <c r="B16" t="s">
        <v>7654</v>
      </c>
      <c r="C16" t="s">
        <v>7655</v>
      </c>
      <c r="D16" t="s">
        <v>7656</v>
      </c>
      <c r="E16" t="s">
        <v>7657</v>
      </c>
      <c r="F16" t="s">
        <v>7658</v>
      </c>
      <c r="G16" t="s">
        <v>7659</v>
      </c>
    </row>
    <row r="17" spans="1:7">
      <c r="A17" s="2">
        <v>39291</v>
      </c>
      <c r="B17" t="s">
        <v>7654</v>
      </c>
      <c r="C17" t="s">
        <v>7655</v>
      </c>
      <c r="D17" t="s">
        <v>7656</v>
      </c>
      <c r="E17" t="s">
        <v>7657</v>
      </c>
      <c r="F17" t="s">
        <v>7658</v>
      </c>
      <c r="G17" t="s">
        <v>7659</v>
      </c>
    </row>
    <row r="18" spans="1:7">
      <c r="A18" s="2">
        <v>39292</v>
      </c>
      <c r="B18" t="s">
        <v>7654</v>
      </c>
      <c r="C18" t="s">
        <v>7655</v>
      </c>
      <c r="D18" t="s">
        <v>7656</v>
      </c>
      <c r="E18" t="s">
        <v>7657</v>
      </c>
      <c r="F18" t="s">
        <v>7658</v>
      </c>
      <c r="G18" t="s">
        <v>7659</v>
      </c>
    </row>
    <row r="19" spans="1:7">
      <c r="A19" s="2">
        <v>39293</v>
      </c>
      <c r="B19" t="s">
        <v>7654</v>
      </c>
      <c r="C19" t="s">
        <v>7655</v>
      </c>
      <c r="D19" t="s">
        <v>7656</v>
      </c>
      <c r="E19" t="s">
        <v>7657</v>
      </c>
      <c r="F19" t="s">
        <v>7658</v>
      </c>
      <c r="G19" t="s">
        <v>7659</v>
      </c>
    </row>
    <row r="20" spans="1:7">
      <c r="A20" s="2">
        <v>39294</v>
      </c>
      <c r="B20" t="s">
        <v>7730</v>
      </c>
      <c r="C20" t="s">
        <v>7730</v>
      </c>
      <c r="D20" t="s">
        <v>7730</v>
      </c>
      <c r="E20" t="s">
        <v>7730</v>
      </c>
      <c r="F20" t="s">
        <v>7730</v>
      </c>
      <c r="G20" t="s">
        <v>7730</v>
      </c>
    </row>
    <row r="21" spans="1:7">
      <c r="A21" s="2">
        <v>39295</v>
      </c>
      <c r="B21" t="s">
        <v>7730</v>
      </c>
      <c r="C21" t="s">
        <v>7730</v>
      </c>
      <c r="D21" t="s">
        <v>7730</v>
      </c>
      <c r="E21" t="s">
        <v>7730</v>
      </c>
      <c r="F21" t="s">
        <v>7730</v>
      </c>
      <c r="G21" t="s">
        <v>7730</v>
      </c>
    </row>
    <row r="22" spans="1:7">
      <c r="A22" s="2">
        <v>39296</v>
      </c>
      <c r="B22" t="s">
        <v>7660</v>
      </c>
      <c r="C22" t="s">
        <v>7661</v>
      </c>
      <c r="D22" t="s">
        <v>7662</v>
      </c>
      <c r="E22" t="s">
        <v>7663</v>
      </c>
      <c r="F22" t="s">
        <v>7664</v>
      </c>
      <c r="G22" t="s">
        <v>7660</v>
      </c>
    </row>
    <row r="23" spans="1:7">
      <c r="A23" s="2">
        <v>39297</v>
      </c>
      <c r="B23" t="s">
        <v>7660</v>
      </c>
      <c r="C23" t="s">
        <v>7661</v>
      </c>
      <c r="D23" t="s">
        <v>7662</v>
      </c>
      <c r="E23" t="s">
        <v>7663</v>
      </c>
      <c r="F23" t="s">
        <v>7664</v>
      </c>
      <c r="G23" t="s">
        <v>7660</v>
      </c>
    </row>
    <row r="24" spans="1:7">
      <c r="A24" s="2">
        <v>39298</v>
      </c>
      <c r="B24" t="s">
        <v>7660</v>
      </c>
      <c r="C24" t="s">
        <v>7661</v>
      </c>
      <c r="D24" t="s">
        <v>7662</v>
      </c>
      <c r="E24" t="s">
        <v>7663</v>
      </c>
      <c r="F24" t="s">
        <v>7664</v>
      </c>
      <c r="G24" t="s">
        <v>7660</v>
      </c>
    </row>
    <row r="25" spans="1:7">
      <c r="A25" s="2">
        <v>39299</v>
      </c>
      <c r="B25" t="s">
        <v>7666</v>
      </c>
      <c r="C25" t="s">
        <v>7640</v>
      </c>
      <c r="D25" t="s">
        <v>7637</v>
      </c>
      <c r="E25" t="s">
        <v>7667</v>
      </c>
      <c r="F25" t="s">
        <v>7639</v>
      </c>
      <c r="G25" t="s">
        <v>7665</v>
      </c>
    </row>
    <row r="26" spans="1:7">
      <c r="A26" s="2">
        <v>39300</v>
      </c>
      <c r="B26" t="s">
        <v>7666</v>
      </c>
      <c r="C26" t="s">
        <v>7640</v>
      </c>
      <c r="D26" t="s">
        <v>7637</v>
      </c>
      <c r="E26" t="s">
        <v>7667</v>
      </c>
      <c r="F26" t="s">
        <v>7639</v>
      </c>
      <c r="G26" t="s">
        <v>7665</v>
      </c>
    </row>
    <row r="27" spans="1:7">
      <c r="A27" s="2">
        <v>39301</v>
      </c>
      <c r="B27" t="s">
        <v>7666</v>
      </c>
      <c r="C27" t="s">
        <v>7640</v>
      </c>
      <c r="D27" t="s">
        <v>7637</v>
      </c>
      <c r="E27" t="s">
        <v>7667</v>
      </c>
      <c r="F27" t="s">
        <v>7639</v>
      </c>
      <c r="G27" t="s">
        <v>7665</v>
      </c>
    </row>
    <row r="28" spans="1:7">
      <c r="A28" s="2">
        <v>39302</v>
      </c>
      <c r="B28" t="s">
        <v>7666</v>
      </c>
      <c r="C28" t="s">
        <v>7640</v>
      </c>
      <c r="D28" t="s">
        <v>7637</v>
      </c>
      <c r="E28" t="s">
        <v>7667</v>
      </c>
      <c r="F28" t="s">
        <v>7639</v>
      </c>
      <c r="G28" t="s">
        <v>7665</v>
      </c>
    </row>
    <row r="29" spans="1:7">
      <c r="A29" s="2">
        <v>39303</v>
      </c>
      <c r="B29" t="s">
        <v>7666</v>
      </c>
      <c r="C29" t="s">
        <v>7640</v>
      </c>
      <c r="D29" t="s">
        <v>7637</v>
      </c>
      <c r="E29" t="s">
        <v>7667</v>
      </c>
      <c r="F29" t="s">
        <v>7639</v>
      </c>
      <c r="G29" t="s">
        <v>7665</v>
      </c>
    </row>
    <row r="30" spans="1:7">
      <c r="A30" s="2">
        <v>39304</v>
      </c>
      <c r="B30" t="s">
        <v>7666</v>
      </c>
      <c r="C30" t="s">
        <v>7640</v>
      </c>
      <c r="D30" t="s">
        <v>7637</v>
      </c>
      <c r="E30" t="s">
        <v>7667</v>
      </c>
      <c r="F30" t="s">
        <v>7639</v>
      </c>
      <c r="G30" t="s">
        <v>7665</v>
      </c>
    </row>
    <row r="31" spans="1:7">
      <c r="A31" s="2">
        <v>39305</v>
      </c>
      <c r="B31" s="3" t="s">
        <v>7668</v>
      </c>
      <c r="C31" t="s">
        <v>7640</v>
      </c>
      <c r="D31" t="s">
        <v>7637</v>
      </c>
      <c r="E31" s="3" t="s">
        <v>7668</v>
      </c>
      <c r="F31" t="s">
        <v>7639</v>
      </c>
      <c r="G31" t="s">
        <v>7665</v>
      </c>
    </row>
    <row r="32" spans="1:7">
      <c r="A32" s="2">
        <v>39306</v>
      </c>
      <c r="B32" t="s">
        <v>7642</v>
      </c>
      <c r="C32" t="s">
        <v>7641</v>
      </c>
      <c r="D32" t="s">
        <v>7669</v>
      </c>
      <c r="E32" t="s">
        <v>7670</v>
      </c>
      <c r="F32" t="s">
        <v>7638</v>
      </c>
      <c r="G32" t="s">
        <v>7671</v>
      </c>
    </row>
    <row r="33" spans="1:7">
      <c r="A33" s="2">
        <v>39307</v>
      </c>
      <c r="B33" t="s">
        <v>7642</v>
      </c>
      <c r="C33" t="s">
        <v>7641</v>
      </c>
      <c r="D33" t="s">
        <v>7669</v>
      </c>
      <c r="E33" t="s">
        <v>7670</v>
      </c>
      <c r="F33" t="s">
        <v>7638</v>
      </c>
      <c r="G33" t="s">
        <v>7671</v>
      </c>
    </row>
    <row r="34" spans="1:7">
      <c r="A34" s="2">
        <v>39308</v>
      </c>
      <c r="B34" t="s">
        <v>7642</v>
      </c>
      <c r="C34" t="s">
        <v>7641</v>
      </c>
      <c r="D34" t="s">
        <v>7669</v>
      </c>
      <c r="E34" t="s">
        <v>7670</v>
      </c>
      <c r="F34" t="s">
        <v>7638</v>
      </c>
      <c r="G34" t="s">
        <v>7671</v>
      </c>
    </row>
    <row r="35" spans="1:7">
      <c r="A35" s="2">
        <v>39309</v>
      </c>
      <c r="B35" t="s">
        <v>7642</v>
      </c>
      <c r="C35" t="s">
        <v>7641</v>
      </c>
      <c r="D35" t="s">
        <v>7669</v>
      </c>
      <c r="E35" t="s">
        <v>7670</v>
      </c>
      <c r="F35" t="s">
        <v>7638</v>
      </c>
      <c r="G35" t="s">
        <v>7671</v>
      </c>
    </row>
    <row r="36" spans="1:7">
      <c r="A36" s="2">
        <v>39310</v>
      </c>
      <c r="B36" s="4" t="s">
        <v>7648</v>
      </c>
      <c r="C36" s="4" t="s">
        <v>7647</v>
      </c>
      <c r="D36" t="s">
        <v>7646</v>
      </c>
      <c r="E36" t="s">
        <v>7645</v>
      </c>
      <c r="F36" t="s">
        <v>7644</v>
      </c>
      <c r="G36" t="s">
        <v>7643</v>
      </c>
    </row>
    <row r="37" spans="1:7">
      <c r="A37" s="2">
        <v>39311</v>
      </c>
      <c r="B37" t="s">
        <v>7648</v>
      </c>
      <c r="C37" t="s">
        <v>7647</v>
      </c>
      <c r="D37" t="s">
        <v>7646</v>
      </c>
      <c r="E37" t="s">
        <v>7645</v>
      </c>
      <c r="F37" t="s">
        <v>7644</v>
      </c>
      <c r="G37" t="s">
        <v>7643</v>
      </c>
    </row>
    <row r="38" spans="1:7">
      <c r="A38" s="2">
        <v>39312</v>
      </c>
      <c r="B38" s="3" t="s">
        <v>7668</v>
      </c>
      <c r="C38" s="4" t="s">
        <v>7647</v>
      </c>
      <c r="D38" t="s">
        <v>7646</v>
      </c>
      <c r="E38" t="s">
        <v>7645</v>
      </c>
      <c r="F38" t="s">
        <v>7644</v>
      </c>
      <c r="G38" t="s">
        <v>7643</v>
      </c>
    </row>
    <row r="39" spans="1:7">
      <c r="A39" s="2">
        <v>39313</v>
      </c>
      <c r="B39" t="s">
        <v>7672</v>
      </c>
      <c r="C39" t="s">
        <v>7653</v>
      </c>
      <c r="D39" t="s">
        <v>7651</v>
      </c>
      <c r="E39" t="s">
        <v>7672</v>
      </c>
      <c r="F39" t="s">
        <v>7652</v>
      </c>
      <c r="G39" t="s">
        <v>7649</v>
      </c>
    </row>
    <row r="40" spans="1:7">
      <c r="A40" s="2">
        <v>39314</v>
      </c>
      <c r="B40" t="s">
        <v>7672</v>
      </c>
      <c r="C40" t="s">
        <v>7653</v>
      </c>
      <c r="D40" t="s">
        <v>7651</v>
      </c>
      <c r="E40" t="s">
        <v>7672</v>
      </c>
      <c r="F40" t="s">
        <v>7652</v>
      </c>
      <c r="G40" t="s">
        <v>7649</v>
      </c>
    </row>
    <row r="41" spans="1:7">
      <c r="A41" s="2">
        <v>39315</v>
      </c>
      <c r="B41" t="s">
        <v>7672</v>
      </c>
      <c r="C41" t="s">
        <v>7653</v>
      </c>
      <c r="D41" t="s">
        <v>7651</v>
      </c>
      <c r="E41" t="s">
        <v>7672</v>
      </c>
      <c r="F41" t="s">
        <v>7652</v>
      </c>
      <c r="G41" t="s">
        <v>7649</v>
      </c>
    </row>
    <row r="42" spans="1:7">
      <c r="A42" s="2">
        <v>39316</v>
      </c>
      <c r="B42" s="4" t="s">
        <v>7659</v>
      </c>
      <c r="C42" s="4" t="s">
        <v>7658</v>
      </c>
      <c r="D42" s="4" t="s">
        <v>7655</v>
      </c>
      <c r="E42" s="4" t="s">
        <v>7654</v>
      </c>
      <c r="F42" s="4" t="s">
        <v>7657</v>
      </c>
      <c r="G42" s="4" t="s">
        <v>7656</v>
      </c>
    </row>
    <row r="43" spans="1:7">
      <c r="A43" s="2">
        <v>39317</v>
      </c>
      <c r="B43" t="s">
        <v>7659</v>
      </c>
      <c r="C43" t="s">
        <v>7658</v>
      </c>
      <c r="D43" t="s">
        <v>7655</v>
      </c>
      <c r="E43" t="s">
        <v>7654</v>
      </c>
      <c r="F43" t="s">
        <v>7657</v>
      </c>
      <c r="G43" t="s">
        <v>7656</v>
      </c>
    </row>
    <row r="44" spans="1:7">
      <c r="A44" s="2">
        <v>39318</v>
      </c>
      <c r="B44" t="s">
        <v>7659</v>
      </c>
      <c r="C44" t="s">
        <v>7658</v>
      </c>
      <c r="D44" t="s">
        <v>7655</v>
      </c>
      <c r="E44" t="s">
        <v>7654</v>
      </c>
      <c r="F44" t="s">
        <v>7657</v>
      </c>
      <c r="G44" t="s">
        <v>7656</v>
      </c>
    </row>
    <row r="45" spans="1:7">
      <c r="A45" s="2">
        <v>39319</v>
      </c>
      <c r="B45" s="3" t="s">
        <v>7668</v>
      </c>
      <c r="C45" t="s">
        <v>7658</v>
      </c>
      <c r="D45" t="s">
        <v>7655</v>
      </c>
      <c r="E45" s="3" t="s">
        <v>7668</v>
      </c>
      <c r="F45" t="s">
        <v>7657</v>
      </c>
      <c r="G45" s="3" t="s">
        <v>7668</v>
      </c>
    </row>
    <row r="46" spans="1:7">
      <c r="A46" s="2">
        <v>39320</v>
      </c>
      <c r="B46" t="s">
        <v>7664</v>
      </c>
      <c r="C46" t="s">
        <v>7662</v>
      </c>
      <c r="D46" t="s">
        <v>7673</v>
      </c>
      <c r="E46" t="s">
        <v>7661</v>
      </c>
      <c r="F46" t="s">
        <v>7663</v>
      </c>
      <c r="G46" t="s">
        <v>7673</v>
      </c>
    </row>
    <row r="47" spans="1:7">
      <c r="A47" s="2">
        <v>39321</v>
      </c>
      <c r="B47" t="s">
        <v>7664</v>
      </c>
      <c r="C47" t="s">
        <v>7662</v>
      </c>
      <c r="D47" t="s">
        <v>7673</v>
      </c>
      <c r="E47" t="s">
        <v>7661</v>
      </c>
      <c r="F47" t="s">
        <v>7663</v>
      </c>
      <c r="G47" t="s">
        <v>7673</v>
      </c>
    </row>
    <row r="48" spans="1:7">
      <c r="A48" s="2">
        <v>39322</v>
      </c>
      <c r="B48" t="s">
        <v>7664</v>
      </c>
      <c r="C48" t="s">
        <v>7662</v>
      </c>
      <c r="D48" s="4" t="s">
        <v>7673</v>
      </c>
      <c r="E48" t="s">
        <v>7661</v>
      </c>
      <c r="F48" t="s">
        <v>7663</v>
      </c>
      <c r="G48" t="s">
        <v>7673</v>
      </c>
    </row>
    <row r="49" spans="1:1">
      <c r="A49" s="2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19"/>
  <sheetViews>
    <sheetView workbookViewId="0"/>
  </sheetViews>
  <sheetFormatPr baseColWidth="10" defaultRowHeight="15" x14ac:dyDescent="0"/>
  <cols>
    <col min="1" max="1" width="24.33203125" customWidth="1"/>
    <col min="2" max="2" width="12.1640625" customWidth="1"/>
    <col min="3" max="3" width="14.6640625" customWidth="1"/>
    <col min="4" max="4" width="9.1640625" customWidth="1"/>
    <col min="5" max="6" width="16.1640625" customWidth="1"/>
  </cols>
  <sheetData>
    <row r="1" spans="1:21">
      <c r="A1" t="s">
        <v>0</v>
      </c>
      <c r="B1" t="s">
        <v>7597</v>
      </c>
      <c r="C1" t="s">
        <v>7598</v>
      </c>
      <c r="D1" t="s">
        <v>7599</v>
      </c>
      <c r="E1" t="s">
        <v>7719</v>
      </c>
      <c r="F1" t="s">
        <v>7736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>
      <c r="A2" t="s">
        <v>16</v>
      </c>
      <c r="B2" t="s">
        <v>7637</v>
      </c>
      <c r="C2" t="s">
        <v>7674</v>
      </c>
      <c r="D2" t="s">
        <v>7675</v>
      </c>
      <c r="E2" t="str">
        <f>B2&amp;"_"&amp;C2</f>
        <v>GRYOR_20110717</v>
      </c>
      <c r="F2" t="str">
        <f>INDEX($G$1:$U$1,MATCH(1,G2:U2,0))</f>
        <v>MYLU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17</v>
      </c>
      <c r="B3" t="s">
        <v>7637</v>
      </c>
      <c r="C3" t="s">
        <v>7674</v>
      </c>
      <c r="D3" t="s">
        <v>7675</v>
      </c>
      <c r="E3" t="str">
        <f t="shared" ref="E3:E66" si="0">B3&amp;"_"&amp;C3</f>
        <v>GRYOR_20110717</v>
      </c>
      <c r="F3" t="str">
        <f t="shared" ref="F3:F66" si="1">INDEX($G$1:$U$1,MATCH(1,G3:U3,0))</f>
        <v>MYVO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t="s">
        <v>18</v>
      </c>
      <c r="B4" t="s">
        <v>7637</v>
      </c>
      <c r="C4" t="s">
        <v>7674</v>
      </c>
      <c r="D4" t="s">
        <v>7675</v>
      </c>
      <c r="E4" t="str">
        <f t="shared" si="0"/>
        <v>GRYOR_20110717</v>
      </c>
      <c r="F4" t="str">
        <f t="shared" si="1"/>
        <v>MYYU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t="s">
        <v>19</v>
      </c>
      <c r="B5" t="s">
        <v>7637</v>
      </c>
      <c r="C5" t="s">
        <v>7674</v>
      </c>
      <c r="D5" t="s">
        <v>7675</v>
      </c>
      <c r="E5" t="str">
        <f t="shared" si="0"/>
        <v>GRYOR_20110717</v>
      </c>
      <c r="F5" t="str">
        <f t="shared" si="1"/>
        <v>MYVO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t="s">
        <v>20</v>
      </c>
      <c r="B6" t="s">
        <v>7637</v>
      </c>
      <c r="C6" t="s">
        <v>7674</v>
      </c>
      <c r="D6" t="s">
        <v>7675</v>
      </c>
      <c r="E6" t="str">
        <f t="shared" si="0"/>
        <v>GRYOR_20110717</v>
      </c>
      <c r="F6" t="str">
        <f t="shared" si="1"/>
        <v>MYVO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t="s">
        <v>21</v>
      </c>
      <c r="B7" t="s">
        <v>7637</v>
      </c>
      <c r="C7" t="s">
        <v>7674</v>
      </c>
      <c r="D7" t="s">
        <v>7675</v>
      </c>
      <c r="E7" t="str">
        <f t="shared" si="0"/>
        <v>GRYOR_20110717</v>
      </c>
      <c r="F7" t="str">
        <f t="shared" si="1"/>
        <v>MYYU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t="s">
        <v>22</v>
      </c>
      <c r="B8" t="s">
        <v>7637</v>
      </c>
      <c r="C8" t="s">
        <v>7674</v>
      </c>
      <c r="D8" t="s">
        <v>7675</v>
      </c>
      <c r="E8" t="str">
        <f t="shared" si="0"/>
        <v>GRYOR_20110717</v>
      </c>
      <c r="F8" t="str">
        <f t="shared" si="1"/>
        <v>MYYU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t="s">
        <v>23</v>
      </c>
      <c r="B9" t="s">
        <v>7637</v>
      </c>
      <c r="C9" t="s">
        <v>7674</v>
      </c>
      <c r="D9" t="s">
        <v>7675</v>
      </c>
      <c r="E9" t="str">
        <f t="shared" si="0"/>
        <v>GRYOR_20110717</v>
      </c>
      <c r="F9" t="str">
        <f t="shared" si="1"/>
        <v>MYYU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t="s">
        <v>24</v>
      </c>
      <c r="B10" t="s">
        <v>7637</v>
      </c>
      <c r="C10" t="s">
        <v>7674</v>
      </c>
      <c r="D10" t="s">
        <v>7675</v>
      </c>
      <c r="E10" t="str">
        <f t="shared" si="0"/>
        <v>GRYOR_20110717</v>
      </c>
      <c r="F10" t="str">
        <f t="shared" si="1"/>
        <v>MYYU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t="s">
        <v>25</v>
      </c>
      <c r="B11" t="s">
        <v>7637</v>
      </c>
      <c r="C11" t="s">
        <v>7674</v>
      </c>
      <c r="D11" t="s">
        <v>7675</v>
      </c>
      <c r="E11" t="str">
        <f t="shared" si="0"/>
        <v>GRYOR_20110717</v>
      </c>
      <c r="F11" t="str">
        <f t="shared" si="1"/>
        <v>MYLU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26</v>
      </c>
      <c r="B12" t="s">
        <v>7637</v>
      </c>
      <c r="C12" t="s">
        <v>7676</v>
      </c>
      <c r="D12" t="s">
        <v>7675</v>
      </c>
      <c r="E12" t="str">
        <f t="shared" si="0"/>
        <v>GRYOR_20110718</v>
      </c>
      <c r="F12" t="str">
        <f t="shared" si="1"/>
        <v>MYYU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t="s">
        <v>27</v>
      </c>
      <c r="B13" t="s">
        <v>7637</v>
      </c>
      <c r="C13" t="s">
        <v>7676</v>
      </c>
      <c r="D13" t="s">
        <v>7675</v>
      </c>
      <c r="E13" t="str">
        <f t="shared" si="0"/>
        <v>GRYOR_20110718</v>
      </c>
      <c r="F13" t="str">
        <f t="shared" si="1"/>
        <v>MYYU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t="s">
        <v>28</v>
      </c>
      <c r="B14" t="s">
        <v>7637</v>
      </c>
      <c r="C14" t="s">
        <v>7676</v>
      </c>
      <c r="D14" t="s">
        <v>7675</v>
      </c>
      <c r="E14" t="str">
        <f t="shared" si="0"/>
        <v>GRYOR_20110718</v>
      </c>
      <c r="F14" t="str">
        <f t="shared" si="1"/>
        <v>TABR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 t="s">
        <v>29</v>
      </c>
      <c r="B15" t="s">
        <v>7637</v>
      </c>
      <c r="C15" t="s">
        <v>7676</v>
      </c>
      <c r="D15" t="s">
        <v>7675</v>
      </c>
      <c r="E15" t="str">
        <f t="shared" si="0"/>
        <v>GRYOR_20110718</v>
      </c>
      <c r="F15" t="str">
        <f t="shared" si="1"/>
        <v>MYYU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 t="s">
        <v>30</v>
      </c>
      <c r="B16" t="s">
        <v>7637</v>
      </c>
      <c r="C16" t="s">
        <v>7676</v>
      </c>
      <c r="D16" t="s">
        <v>7675</v>
      </c>
      <c r="E16" t="str">
        <f t="shared" si="0"/>
        <v>GRYOR_20110718</v>
      </c>
      <c r="F16" t="str">
        <f t="shared" si="1"/>
        <v>TABR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t="s">
        <v>31</v>
      </c>
      <c r="B17" t="s">
        <v>7637</v>
      </c>
      <c r="C17" t="s">
        <v>7676</v>
      </c>
      <c r="D17" t="s">
        <v>7675</v>
      </c>
      <c r="E17" t="str">
        <f t="shared" si="0"/>
        <v>GRYOR_20110718</v>
      </c>
      <c r="F17" t="str">
        <f t="shared" si="1"/>
        <v>MYYU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 t="s">
        <v>32</v>
      </c>
      <c r="B18" t="s">
        <v>7637</v>
      </c>
      <c r="C18" t="s">
        <v>7676</v>
      </c>
      <c r="D18" t="s">
        <v>7675</v>
      </c>
      <c r="E18" t="str">
        <f t="shared" si="0"/>
        <v>GRYOR_20110718</v>
      </c>
      <c r="F18" t="str">
        <f t="shared" si="1"/>
        <v>TABR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33</v>
      </c>
      <c r="B19" t="s">
        <v>7637</v>
      </c>
      <c r="C19" t="s">
        <v>7676</v>
      </c>
      <c r="D19" t="s">
        <v>7675</v>
      </c>
      <c r="E19" t="str">
        <f t="shared" si="0"/>
        <v>GRYOR_20110718</v>
      </c>
      <c r="F19" t="str">
        <f t="shared" si="1"/>
        <v>MYYU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t="s">
        <v>34</v>
      </c>
      <c r="B20" t="s">
        <v>7637</v>
      </c>
      <c r="C20" t="s">
        <v>7676</v>
      </c>
      <c r="D20" t="s">
        <v>7675</v>
      </c>
      <c r="E20" t="str">
        <f t="shared" si="0"/>
        <v>GRYOR_20110718</v>
      </c>
      <c r="F20" t="str">
        <f t="shared" si="1"/>
        <v>MYYU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t="s">
        <v>35</v>
      </c>
      <c r="B21" t="s">
        <v>7637</v>
      </c>
      <c r="C21" t="s">
        <v>7676</v>
      </c>
      <c r="D21" t="s">
        <v>7675</v>
      </c>
      <c r="E21" t="str">
        <f t="shared" si="0"/>
        <v>GRYOR_20110718</v>
      </c>
      <c r="F21" t="str">
        <f t="shared" si="1"/>
        <v>TABR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t="s">
        <v>36</v>
      </c>
      <c r="B22" t="s">
        <v>7637</v>
      </c>
      <c r="C22" t="s">
        <v>7677</v>
      </c>
      <c r="D22" t="s">
        <v>7675</v>
      </c>
      <c r="E22" t="str">
        <f t="shared" si="0"/>
        <v>GRYOR_20110719</v>
      </c>
      <c r="F22" t="str">
        <f t="shared" si="1"/>
        <v>MYYU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</row>
    <row r="23" spans="1:21">
      <c r="A23" t="s">
        <v>37</v>
      </c>
      <c r="B23" t="s">
        <v>7637</v>
      </c>
      <c r="C23" t="s">
        <v>7677</v>
      </c>
      <c r="D23" t="s">
        <v>7675</v>
      </c>
      <c r="E23" t="str">
        <f t="shared" si="0"/>
        <v>GRYOR_20110719</v>
      </c>
      <c r="F23" t="str">
        <f t="shared" si="1"/>
        <v>MYYU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 t="s">
        <v>38</v>
      </c>
      <c r="B24" t="s">
        <v>7637</v>
      </c>
      <c r="C24" t="s">
        <v>7677</v>
      </c>
      <c r="D24" t="s">
        <v>7675</v>
      </c>
      <c r="E24" t="str">
        <f t="shared" si="0"/>
        <v>GRYOR_20110719</v>
      </c>
      <c r="F24" t="str">
        <f t="shared" si="1"/>
        <v>MYYU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 t="s">
        <v>39</v>
      </c>
      <c r="B25" t="s">
        <v>7637</v>
      </c>
      <c r="C25" t="s">
        <v>7677</v>
      </c>
      <c r="D25" t="s">
        <v>7675</v>
      </c>
      <c r="E25" t="str">
        <f t="shared" si="0"/>
        <v>GRYOR_20110719</v>
      </c>
      <c r="F25" t="str">
        <f t="shared" si="1"/>
        <v>MYLU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40</v>
      </c>
      <c r="B26" t="s">
        <v>7637</v>
      </c>
      <c r="C26" t="s">
        <v>7677</v>
      </c>
      <c r="D26" t="s">
        <v>7675</v>
      </c>
      <c r="E26" t="str">
        <f t="shared" si="0"/>
        <v>GRYOR_20110719</v>
      </c>
      <c r="F26" t="str">
        <f t="shared" si="1"/>
        <v>MYYU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 t="s">
        <v>41</v>
      </c>
      <c r="B27" t="s">
        <v>7637</v>
      </c>
      <c r="C27" t="s">
        <v>7677</v>
      </c>
      <c r="D27" t="s">
        <v>7675</v>
      </c>
      <c r="E27" t="str">
        <f t="shared" si="0"/>
        <v>GRYOR_20110719</v>
      </c>
      <c r="F27" t="str">
        <f t="shared" si="1"/>
        <v>MYCA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42</v>
      </c>
      <c r="B28" t="s">
        <v>7637</v>
      </c>
      <c r="C28" t="s">
        <v>7677</v>
      </c>
      <c r="D28" t="s">
        <v>7675</v>
      </c>
      <c r="E28" t="str">
        <f t="shared" si="0"/>
        <v>GRYOR_20110719</v>
      </c>
      <c r="F28" t="str">
        <f t="shared" si="1"/>
        <v>MYYU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>
      <c r="A29" t="s">
        <v>43</v>
      </c>
      <c r="B29" t="s">
        <v>7637</v>
      </c>
      <c r="C29" t="s">
        <v>7677</v>
      </c>
      <c r="D29" t="s">
        <v>7675</v>
      </c>
      <c r="E29" t="str">
        <f t="shared" si="0"/>
        <v>GRYOR_20110719</v>
      </c>
      <c r="F29" t="str">
        <f t="shared" si="1"/>
        <v>EPFU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44</v>
      </c>
      <c r="B30" t="s">
        <v>7637</v>
      </c>
      <c r="C30" t="s">
        <v>7677</v>
      </c>
      <c r="D30" t="s">
        <v>7675</v>
      </c>
      <c r="E30" t="str">
        <f t="shared" si="0"/>
        <v>GRYOR_20110719</v>
      </c>
      <c r="F30" t="str">
        <f t="shared" si="1"/>
        <v>TABR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45</v>
      </c>
      <c r="B31" t="s">
        <v>7637</v>
      </c>
      <c r="C31" t="s">
        <v>7677</v>
      </c>
      <c r="D31" t="s">
        <v>7675</v>
      </c>
      <c r="E31" t="str">
        <f t="shared" si="0"/>
        <v>GRYOR_20110719</v>
      </c>
      <c r="F31" t="str">
        <f t="shared" si="1"/>
        <v>MYYU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</row>
    <row r="32" spans="1:21">
      <c r="A32" t="s">
        <v>46</v>
      </c>
      <c r="B32" t="s">
        <v>7637</v>
      </c>
      <c r="C32" t="s">
        <v>7677</v>
      </c>
      <c r="D32" t="s">
        <v>7675</v>
      </c>
      <c r="E32" t="str">
        <f t="shared" si="0"/>
        <v>GRYOR_20110719</v>
      </c>
      <c r="F32" t="str">
        <f t="shared" si="1"/>
        <v>MYYU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>
      <c r="A33" t="s">
        <v>47</v>
      </c>
      <c r="B33" t="s">
        <v>7637</v>
      </c>
      <c r="C33" t="s">
        <v>7677</v>
      </c>
      <c r="D33" t="s">
        <v>7675</v>
      </c>
      <c r="E33" t="str">
        <f t="shared" si="0"/>
        <v>GRYOR_20110719</v>
      </c>
      <c r="F33" t="str">
        <f t="shared" si="1"/>
        <v>MYVO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>
      <c r="A34" t="s">
        <v>48</v>
      </c>
      <c r="B34" t="s">
        <v>7637</v>
      </c>
      <c r="C34" t="s">
        <v>7677</v>
      </c>
      <c r="D34" t="s">
        <v>7675</v>
      </c>
      <c r="E34" t="str">
        <f t="shared" si="0"/>
        <v>GRYOR_20110719</v>
      </c>
      <c r="F34" t="str">
        <f t="shared" si="1"/>
        <v>MYYU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 t="s">
        <v>49</v>
      </c>
      <c r="B35" t="s">
        <v>7637</v>
      </c>
      <c r="C35" t="s">
        <v>7677</v>
      </c>
      <c r="D35" t="s">
        <v>7675</v>
      </c>
      <c r="E35" t="str">
        <f t="shared" si="0"/>
        <v>GRYOR_20110719</v>
      </c>
      <c r="F35" t="str">
        <f t="shared" si="1"/>
        <v>LABL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50</v>
      </c>
      <c r="B36" t="s">
        <v>7637</v>
      </c>
      <c r="C36" t="s">
        <v>7678</v>
      </c>
      <c r="D36" t="s">
        <v>7675</v>
      </c>
      <c r="E36" t="str">
        <f t="shared" si="0"/>
        <v>GRYOR_20110720</v>
      </c>
      <c r="F36" t="str">
        <f t="shared" si="1"/>
        <v>MYYU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 t="s">
        <v>51</v>
      </c>
      <c r="B37" t="s">
        <v>7637</v>
      </c>
      <c r="C37" t="s">
        <v>7678</v>
      </c>
      <c r="D37" t="s">
        <v>7675</v>
      </c>
      <c r="E37" t="str">
        <f t="shared" si="0"/>
        <v>GRYOR_20110720</v>
      </c>
      <c r="F37" t="str">
        <f t="shared" si="1"/>
        <v>PAHE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52</v>
      </c>
      <c r="B38" t="s">
        <v>7637</v>
      </c>
      <c r="C38" t="s">
        <v>7678</v>
      </c>
      <c r="D38" t="s">
        <v>7675</v>
      </c>
      <c r="E38" t="str">
        <f t="shared" si="0"/>
        <v>GRYOR_20110720</v>
      </c>
      <c r="F38" t="str">
        <f t="shared" si="1"/>
        <v>LACI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53</v>
      </c>
      <c r="B39" t="s">
        <v>7637</v>
      </c>
      <c r="C39" t="s">
        <v>7678</v>
      </c>
      <c r="D39" t="s">
        <v>7675</v>
      </c>
      <c r="E39" t="str">
        <f t="shared" si="0"/>
        <v>GRYOR_20110720</v>
      </c>
      <c r="F39" t="str">
        <f t="shared" si="1"/>
        <v>MYYU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 t="s">
        <v>54</v>
      </c>
      <c r="B40" t="s">
        <v>7637</v>
      </c>
      <c r="C40" t="s">
        <v>7678</v>
      </c>
      <c r="D40" t="s">
        <v>7675</v>
      </c>
      <c r="E40" t="str">
        <f t="shared" si="0"/>
        <v>GRYOR_20110720</v>
      </c>
      <c r="F40" t="str">
        <f t="shared" si="1"/>
        <v>MYVO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</row>
    <row r="41" spans="1:21">
      <c r="A41" t="s">
        <v>55</v>
      </c>
      <c r="B41" t="s">
        <v>7637</v>
      </c>
      <c r="C41" t="s">
        <v>7678</v>
      </c>
      <c r="D41" t="s">
        <v>7675</v>
      </c>
      <c r="E41" t="str">
        <f t="shared" si="0"/>
        <v>GRYOR_20110720</v>
      </c>
      <c r="F41" t="str">
        <f t="shared" si="1"/>
        <v>MYYU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 t="s">
        <v>56</v>
      </c>
      <c r="B42" t="s">
        <v>7637</v>
      </c>
      <c r="C42" t="s">
        <v>7678</v>
      </c>
      <c r="D42" t="s">
        <v>7675</v>
      </c>
      <c r="E42" t="str">
        <f t="shared" si="0"/>
        <v>GRYOR_20110720</v>
      </c>
      <c r="F42" t="str">
        <f t="shared" si="1"/>
        <v>TABR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>
      <c r="A43" t="s">
        <v>57</v>
      </c>
      <c r="B43" t="s">
        <v>7637</v>
      </c>
      <c r="C43" t="s">
        <v>7678</v>
      </c>
      <c r="D43" t="s">
        <v>7675</v>
      </c>
      <c r="E43" t="str">
        <f t="shared" si="0"/>
        <v>GRYOR_20110720</v>
      </c>
      <c r="F43" t="str">
        <f t="shared" si="1"/>
        <v>TABR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t="s">
        <v>58</v>
      </c>
      <c r="B44" t="s">
        <v>7637</v>
      </c>
      <c r="C44" t="s">
        <v>7678</v>
      </c>
      <c r="D44" t="s">
        <v>7675</v>
      </c>
      <c r="E44" t="str">
        <f t="shared" si="0"/>
        <v>GRYOR_20110720</v>
      </c>
      <c r="F44" t="str">
        <f t="shared" si="1"/>
        <v>TABR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t="s">
        <v>59</v>
      </c>
      <c r="B45" t="s">
        <v>7637</v>
      </c>
      <c r="C45" t="s">
        <v>7678</v>
      </c>
      <c r="D45" t="s">
        <v>7675</v>
      </c>
      <c r="E45" t="str">
        <f t="shared" si="0"/>
        <v>GRYOR_20110720</v>
      </c>
      <c r="F45" t="str">
        <f t="shared" si="1"/>
        <v>TABR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t="s">
        <v>60</v>
      </c>
      <c r="B46" t="s">
        <v>7637</v>
      </c>
      <c r="C46" t="s">
        <v>7678</v>
      </c>
      <c r="D46" t="s">
        <v>7675</v>
      </c>
      <c r="E46" t="str">
        <f t="shared" si="0"/>
        <v>GRYOR_20110720</v>
      </c>
      <c r="F46" t="str">
        <f t="shared" si="1"/>
        <v>MYCA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61</v>
      </c>
      <c r="B47" t="s">
        <v>7638</v>
      </c>
      <c r="C47" t="s">
        <v>7674</v>
      </c>
      <c r="D47" t="s">
        <v>7675</v>
      </c>
      <c r="E47" t="str">
        <f t="shared" si="0"/>
        <v>NCTCR_20110717</v>
      </c>
      <c r="F47" t="str">
        <f t="shared" si="1"/>
        <v>LANO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62</v>
      </c>
      <c r="B48" t="s">
        <v>7638</v>
      </c>
      <c r="C48" t="s">
        <v>7674</v>
      </c>
      <c r="D48" t="s">
        <v>7675</v>
      </c>
      <c r="E48" t="str">
        <f t="shared" si="0"/>
        <v>NCTCR_20110717</v>
      </c>
      <c r="F48" t="str">
        <f t="shared" si="1"/>
        <v>PAHE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63</v>
      </c>
      <c r="B49" t="s">
        <v>7638</v>
      </c>
      <c r="C49" t="s">
        <v>7674</v>
      </c>
      <c r="D49" t="s">
        <v>7675</v>
      </c>
      <c r="E49" t="str">
        <f t="shared" si="0"/>
        <v>NCTCR_20110717</v>
      </c>
      <c r="F49" t="str">
        <f t="shared" si="1"/>
        <v>PAHE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64</v>
      </c>
      <c r="B50" t="s">
        <v>7638</v>
      </c>
      <c r="C50" t="s">
        <v>7674</v>
      </c>
      <c r="D50" t="s">
        <v>7675</v>
      </c>
      <c r="E50" t="str">
        <f t="shared" si="0"/>
        <v>NCTCR_20110717</v>
      </c>
      <c r="F50" t="str">
        <f t="shared" si="1"/>
        <v>MYYU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</row>
    <row r="51" spans="1:21">
      <c r="A51" t="s">
        <v>65</v>
      </c>
      <c r="B51" t="s">
        <v>7638</v>
      </c>
      <c r="C51" t="s">
        <v>7674</v>
      </c>
      <c r="D51" t="s">
        <v>7675</v>
      </c>
      <c r="E51" t="str">
        <f t="shared" si="0"/>
        <v>NCTCR_20110717</v>
      </c>
      <c r="F51" t="str">
        <f t="shared" si="1"/>
        <v>LANO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66</v>
      </c>
      <c r="B52" t="s">
        <v>7638</v>
      </c>
      <c r="C52" t="s">
        <v>7674</v>
      </c>
      <c r="D52" t="s">
        <v>7675</v>
      </c>
      <c r="E52" t="str">
        <f t="shared" si="0"/>
        <v>NCTCR_20110717</v>
      </c>
      <c r="F52" t="str">
        <f t="shared" si="1"/>
        <v>MYYU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>
      <c r="A53" t="s">
        <v>67</v>
      </c>
      <c r="B53" t="s">
        <v>7638</v>
      </c>
      <c r="C53" t="s">
        <v>7676</v>
      </c>
      <c r="D53" t="s">
        <v>7675</v>
      </c>
      <c r="E53" t="str">
        <f t="shared" si="0"/>
        <v>NCTCR_20110718</v>
      </c>
      <c r="F53" t="str">
        <f t="shared" si="1"/>
        <v>TABR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>
      <c r="A54" t="s">
        <v>68</v>
      </c>
      <c r="B54" t="s">
        <v>7638</v>
      </c>
      <c r="C54" t="s">
        <v>7676</v>
      </c>
      <c r="D54" t="s">
        <v>7675</v>
      </c>
      <c r="E54" t="str">
        <f t="shared" si="0"/>
        <v>NCTCR_20110718</v>
      </c>
      <c r="F54" t="str">
        <f t="shared" si="1"/>
        <v>EPFU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69</v>
      </c>
      <c r="B55" t="s">
        <v>7638</v>
      </c>
      <c r="C55" t="s">
        <v>7676</v>
      </c>
      <c r="D55" t="s">
        <v>7675</v>
      </c>
      <c r="E55" t="str">
        <f t="shared" si="0"/>
        <v>NCTCR_20110718</v>
      </c>
      <c r="F55" t="str">
        <f t="shared" si="1"/>
        <v>TABR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>
      <c r="A56" t="s">
        <v>70</v>
      </c>
      <c r="B56" t="s">
        <v>7638</v>
      </c>
      <c r="C56" t="s">
        <v>7676</v>
      </c>
      <c r="D56" t="s">
        <v>7675</v>
      </c>
      <c r="E56" t="str">
        <f t="shared" si="0"/>
        <v>NCTCR_20110718</v>
      </c>
      <c r="F56" t="str">
        <f t="shared" si="1"/>
        <v>TABR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>
      <c r="A57" t="s">
        <v>71</v>
      </c>
      <c r="B57" t="s">
        <v>7638</v>
      </c>
      <c r="C57" t="s">
        <v>7676</v>
      </c>
      <c r="D57" t="s">
        <v>7675</v>
      </c>
      <c r="E57" t="str">
        <f t="shared" si="0"/>
        <v>NCTCR_20110718</v>
      </c>
      <c r="F57" t="str">
        <f t="shared" si="1"/>
        <v>MYYU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 t="s">
        <v>72</v>
      </c>
      <c r="B58" t="s">
        <v>7638</v>
      </c>
      <c r="C58" t="s">
        <v>7676</v>
      </c>
      <c r="D58" t="s">
        <v>7675</v>
      </c>
      <c r="E58" t="str">
        <f t="shared" si="0"/>
        <v>NCTCR_20110718</v>
      </c>
      <c r="F58" t="str">
        <f t="shared" si="1"/>
        <v>TABR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1">
      <c r="A59" t="s">
        <v>73</v>
      </c>
      <c r="B59" t="s">
        <v>7638</v>
      </c>
      <c r="C59" t="s">
        <v>7677</v>
      </c>
      <c r="D59" t="s">
        <v>7675</v>
      </c>
      <c r="E59" t="str">
        <f t="shared" si="0"/>
        <v>NCTCR_20110719</v>
      </c>
      <c r="F59" t="str">
        <f t="shared" si="1"/>
        <v>EPFU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74</v>
      </c>
      <c r="B60" t="s">
        <v>7638</v>
      </c>
      <c r="C60" t="s">
        <v>7677</v>
      </c>
      <c r="D60" t="s">
        <v>7675</v>
      </c>
      <c r="E60" t="str">
        <f t="shared" si="0"/>
        <v>NCTCR_20110719</v>
      </c>
      <c r="F60" t="str">
        <f t="shared" si="1"/>
        <v>MYYU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 t="s">
        <v>75</v>
      </c>
      <c r="B61" t="s">
        <v>7638</v>
      </c>
      <c r="C61" t="s">
        <v>7677</v>
      </c>
      <c r="D61" t="s">
        <v>7675</v>
      </c>
      <c r="E61" t="str">
        <f t="shared" si="0"/>
        <v>NCTCR_20110719</v>
      </c>
      <c r="F61" t="str">
        <f t="shared" si="1"/>
        <v>MYYU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 t="s">
        <v>76</v>
      </c>
      <c r="B62" t="s">
        <v>7638</v>
      </c>
      <c r="C62" t="s">
        <v>7677</v>
      </c>
      <c r="D62" t="s">
        <v>7675</v>
      </c>
      <c r="E62" t="str">
        <f t="shared" si="0"/>
        <v>NCTCR_20110719</v>
      </c>
      <c r="F62" t="str">
        <f t="shared" si="1"/>
        <v>MYYU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 t="s">
        <v>77</v>
      </c>
      <c r="B63" t="s">
        <v>7638</v>
      </c>
      <c r="C63" t="s">
        <v>7677</v>
      </c>
      <c r="D63" t="s">
        <v>7675</v>
      </c>
      <c r="E63" t="str">
        <f t="shared" si="0"/>
        <v>NCTCR_20110719</v>
      </c>
      <c r="F63" t="str">
        <f t="shared" si="1"/>
        <v>MYYU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 t="s">
        <v>78</v>
      </c>
      <c r="B64" t="s">
        <v>7638</v>
      </c>
      <c r="C64" t="s">
        <v>7678</v>
      </c>
      <c r="D64" t="s">
        <v>7675</v>
      </c>
      <c r="E64" t="str">
        <f t="shared" si="0"/>
        <v>NCTCR_20110720</v>
      </c>
      <c r="F64" t="str">
        <f t="shared" si="1"/>
        <v>MYYU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</row>
    <row r="65" spans="1:21">
      <c r="A65" t="s">
        <v>79</v>
      </c>
      <c r="B65" t="s">
        <v>7639</v>
      </c>
      <c r="C65" t="s">
        <v>7674</v>
      </c>
      <c r="D65" t="s">
        <v>7675</v>
      </c>
      <c r="E65" t="str">
        <f t="shared" si="0"/>
        <v>NCTBR_20110717</v>
      </c>
      <c r="F65" t="str">
        <f t="shared" si="1"/>
        <v>PAHE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80</v>
      </c>
      <c r="B66" t="s">
        <v>7639</v>
      </c>
      <c r="C66" t="s">
        <v>7674</v>
      </c>
      <c r="D66" t="s">
        <v>7675</v>
      </c>
      <c r="E66" t="str">
        <f t="shared" si="0"/>
        <v>NCTBR_20110717</v>
      </c>
      <c r="F66" t="str">
        <f t="shared" si="1"/>
        <v>PAHE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81</v>
      </c>
      <c r="B67" t="s">
        <v>7639</v>
      </c>
      <c r="C67" t="s">
        <v>7674</v>
      </c>
      <c r="D67" t="s">
        <v>7675</v>
      </c>
      <c r="E67" t="str">
        <f t="shared" ref="E67:E130" si="2">B67&amp;"_"&amp;C67</f>
        <v>NCTBR_20110717</v>
      </c>
      <c r="F67" t="str">
        <f t="shared" ref="F67:F130" si="3">INDEX($G$1:$U$1,MATCH(1,G67:U67,0))</f>
        <v>ANPA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82</v>
      </c>
      <c r="B68" t="s">
        <v>7639</v>
      </c>
      <c r="C68" t="s">
        <v>7674</v>
      </c>
      <c r="D68" t="s">
        <v>7675</v>
      </c>
      <c r="E68" t="str">
        <f t="shared" si="2"/>
        <v>NCTBR_20110717</v>
      </c>
      <c r="F68" t="str">
        <f t="shared" si="3"/>
        <v>MYVO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</row>
    <row r="69" spans="1:21">
      <c r="A69" t="s">
        <v>83</v>
      </c>
      <c r="B69" t="s">
        <v>7639</v>
      </c>
      <c r="C69" t="s">
        <v>7674</v>
      </c>
      <c r="D69" t="s">
        <v>7675</v>
      </c>
      <c r="E69" t="str">
        <f t="shared" si="2"/>
        <v>NCTBR_20110717</v>
      </c>
      <c r="F69" t="str">
        <f t="shared" si="3"/>
        <v>MYYU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 t="s">
        <v>84</v>
      </c>
      <c r="B70" t="s">
        <v>7639</v>
      </c>
      <c r="C70" t="s">
        <v>7674</v>
      </c>
      <c r="D70" t="s">
        <v>7675</v>
      </c>
      <c r="E70" t="str">
        <f t="shared" si="2"/>
        <v>NCTBR_20110717</v>
      </c>
      <c r="F70" t="str">
        <f t="shared" si="3"/>
        <v>ANPA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85</v>
      </c>
      <c r="B71" t="s">
        <v>7639</v>
      </c>
      <c r="C71" t="s">
        <v>7674</v>
      </c>
      <c r="D71" t="s">
        <v>7675</v>
      </c>
      <c r="E71" t="str">
        <f t="shared" si="2"/>
        <v>NCTBR_20110717</v>
      </c>
      <c r="F71" t="str">
        <f t="shared" si="3"/>
        <v>MYYU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 t="s">
        <v>86</v>
      </c>
      <c r="B72" t="s">
        <v>7639</v>
      </c>
      <c r="C72" t="s">
        <v>7674</v>
      </c>
      <c r="D72" t="s">
        <v>7675</v>
      </c>
      <c r="E72" t="str">
        <f t="shared" si="2"/>
        <v>NCTBR_20110717</v>
      </c>
      <c r="F72" t="str">
        <f t="shared" si="3"/>
        <v>MYYU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 t="s">
        <v>87</v>
      </c>
      <c r="B73" t="s">
        <v>7639</v>
      </c>
      <c r="C73" t="s">
        <v>7674</v>
      </c>
      <c r="D73" t="s">
        <v>7675</v>
      </c>
      <c r="E73" t="str">
        <f t="shared" si="2"/>
        <v>NCTBR_20110717</v>
      </c>
      <c r="F73" t="str">
        <f t="shared" si="3"/>
        <v>EPFU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88</v>
      </c>
      <c r="B74" t="s">
        <v>7639</v>
      </c>
      <c r="C74" t="s">
        <v>7674</v>
      </c>
      <c r="D74" t="s">
        <v>7675</v>
      </c>
      <c r="E74" t="str">
        <f t="shared" si="2"/>
        <v>NCTBR_20110717</v>
      </c>
      <c r="F74" t="str">
        <f t="shared" si="3"/>
        <v>TABR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89</v>
      </c>
      <c r="B75" t="s">
        <v>7639</v>
      </c>
      <c r="C75" t="s">
        <v>7674</v>
      </c>
      <c r="D75" t="s">
        <v>7675</v>
      </c>
      <c r="E75" t="str">
        <f t="shared" si="2"/>
        <v>NCTBR_20110717</v>
      </c>
      <c r="F75" t="str">
        <f t="shared" si="3"/>
        <v>EPFU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90</v>
      </c>
      <c r="B76" t="s">
        <v>7639</v>
      </c>
      <c r="C76" t="s">
        <v>7674</v>
      </c>
      <c r="D76" t="s">
        <v>7675</v>
      </c>
      <c r="E76" t="str">
        <f t="shared" si="2"/>
        <v>NCTBR_20110717</v>
      </c>
      <c r="F76" t="str">
        <f t="shared" si="3"/>
        <v>MYVO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</row>
    <row r="77" spans="1:21">
      <c r="A77" t="s">
        <v>91</v>
      </c>
      <c r="B77" t="s">
        <v>7639</v>
      </c>
      <c r="C77" t="s">
        <v>7674</v>
      </c>
      <c r="D77" t="s">
        <v>7675</v>
      </c>
      <c r="E77" t="str">
        <f t="shared" si="2"/>
        <v>NCTBR_20110717</v>
      </c>
      <c r="F77" t="str">
        <f t="shared" si="3"/>
        <v>MYYU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 t="s">
        <v>92</v>
      </c>
      <c r="B78" t="s">
        <v>7639</v>
      </c>
      <c r="C78" t="s">
        <v>7674</v>
      </c>
      <c r="D78" t="s">
        <v>7675</v>
      </c>
      <c r="E78" t="str">
        <f t="shared" si="2"/>
        <v>NCTBR_20110717</v>
      </c>
      <c r="F78" t="str">
        <f t="shared" si="3"/>
        <v>EPFU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93</v>
      </c>
      <c r="B79" t="s">
        <v>7639</v>
      </c>
      <c r="C79" t="s">
        <v>7674</v>
      </c>
      <c r="D79" t="s">
        <v>7675</v>
      </c>
      <c r="E79" t="str">
        <f t="shared" si="2"/>
        <v>NCTBR_20110717</v>
      </c>
      <c r="F79" t="str">
        <f t="shared" si="3"/>
        <v>EPFU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94</v>
      </c>
      <c r="B80" t="s">
        <v>7639</v>
      </c>
      <c r="C80" t="s">
        <v>7674</v>
      </c>
      <c r="D80" t="s">
        <v>7675</v>
      </c>
      <c r="E80" t="str">
        <f t="shared" si="2"/>
        <v>NCTBR_20110717</v>
      </c>
      <c r="F80" t="str">
        <f t="shared" si="3"/>
        <v>TABR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>
      <c r="A81" t="s">
        <v>95</v>
      </c>
      <c r="B81" t="s">
        <v>7639</v>
      </c>
      <c r="C81" t="s">
        <v>7674</v>
      </c>
      <c r="D81" t="s">
        <v>7675</v>
      </c>
      <c r="E81" t="str">
        <f t="shared" si="2"/>
        <v>NCTBR_20110717</v>
      </c>
      <c r="F81" t="str">
        <f t="shared" si="3"/>
        <v>MYYU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 t="s">
        <v>96</v>
      </c>
      <c r="B82" t="s">
        <v>7639</v>
      </c>
      <c r="C82" t="s">
        <v>7674</v>
      </c>
      <c r="D82" t="s">
        <v>7675</v>
      </c>
      <c r="E82" t="str">
        <f t="shared" si="2"/>
        <v>NCTBR_20110717</v>
      </c>
      <c r="F82" t="str">
        <f t="shared" si="3"/>
        <v>ANPA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97</v>
      </c>
      <c r="B83" t="s">
        <v>7639</v>
      </c>
      <c r="C83" t="s">
        <v>7674</v>
      </c>
      <c r="D83" t="s">
        <v>7675</v>
      </c>
      <c r="E83" t="str">
        <f t="shared" si="2"/>
        <v>NCTBR_20110717</v>
      </c>
      <c r="F83" t="str">
        <f t="shared" si="3"/>
        <v>ANPA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98</v>
      </c>
      <c r="B84" t="s">
        <v>7639</v>
      </c>
      <c r="C84" t="s">
        <v>7674</v>
      </c>
      <c r="D84" t="s">
        <v>7675</v>
      </c>
      <c r="E84" t="str">
        <f t="shared" si="2"/>
        <v>NCTBR_20110717</v>
      </c>
      <c r="F84" t="str">
        <f t="shared" si="3"/>
        <v>TABR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</row>
    <row r="85" spans="1:21">
      <c r="A85" t="s">
        <v>99</v>
      </c>
      <c r="B85" t="s">
        <v>7639</v>
      </c>
      <c r="C85" t="s">
        <v>7676</v>
      </c>
      <c r="D85" t="s">
        <v>7675</v>
      </c>
      <c r="E85" t="str">
        <f t="shared" si="2"/>
        <v>NCTBR_20110718</v>
      </c>
      <c r="F85" t="str">
        <f t="shared" si="3"/>
        <v>ANPA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100</v>
      </c>
      <c r="B86" t="s">
        <v>7639</v>
      </c>
      <c r="C86" t="s">
        <v>7676</v>
      </c>
      <c r="D86" t="s">
        <v>7675</v>
      </c>
      <c r="E86" t="str">
        <f t="shared" si="2"/>
        <v>NCTBR_20110718</v>
      </c>
      <c r="F86" t="str">
        <f t="shared" si="3"/>
        <v>ANPA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101</v>
      </c>
      <c r="B87" t="s">
        <v>7639</v>
      </c>
      <c r="C87" t="s">
        <v>7676</v>
      </c>
      <c r="D87" t="s">
        <v>7675</v>
      </c>
      <c r="E87" t="str">
        <f t="shared" si="2"/>
        <v>NCTBR_20110718</v>
      </c>
      <c r="F87" t="str">
        <f t="shared" si="3"/>
        <v>MYYU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 t="s">
        <v>102</v>
      </c>
      <c r="B88" t="s">
        <v>7639</v>
      </c>
      <c r="C88" t="s">
        <v>7676</v>
      </c>
      <c r="D88" t="s">
        <v>7675</v>
      </c>
      <c r="E88" t="str">
        <f t="shared" si="2"/>
        <v>NCTBR_20110718</v>
      </c>
      <c r="F88" t="str">
        <f t="shared" si="3"/>
        <v>MYYU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 t="s">
        <v>103</v>
      </c>
      <c r="B89" t="s">
        <v>7639</v>
      </c>
      <c r="C89" t="s">
        <v>7676</v>
      </c>
      <c r="D89" t="s">
        <v>7675</v>
      </c>
      <c r="E89" t="str">
        <f t="shared" si="2"/>
        <v>NCTBR_20110718</v>
      </c>
      <c r="F89" t="str">
        <f t="shared" si="3"/>
        <v>MYYU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 t="s">
        <v>104</v>
      </c>
      <c r="B90" t="s">
        <v>7639</v>
      </c>
      <c r="C90" t="s">
        <v>7676</v>
      </c>
      <c r="D90" t="s">
        <v>7675</v>
      </c>
      <c r="E90" t="str">
        <f t="shared" si="2"/>
        <v>NCTBR_20110718</v>
      </c>
      <c r="F90" t="str">
        <f t="shared" si="3"/>
        <v>MYYU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 t="s">
        <v>105</v>
      </c>
      <c r="B91" t="s">
        <v>7639</v>
      </c>
      <c r="C91" t="s">
        <v>7676</v>
      </c>
      <c r="D91" t="s">
        <v>7675</v>
      </c>
      <c r="E91" t="str">
        <f t="shared" si="2"/>
        <v>NCTBR_20110718</v>
      </c>
      <c r="F91" t="str">
        <f t="shared" si="3"/>
        <v>EPFU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106</v>
      </c>
      <c r="B92" t="s">
        <v>7639</v>
      </c>
      <c r="C92" t="s">
        <v>7676</v>
      </c>
      <c r="D92" t="s">
        <v>7675</v>
      </c>
      <c r="E92" t="str">
        <f t="shared" si="2"/>
        <v>NCTBR_20110718</v>
      </c>
      <c r="F92" t="str">
        <f t="shared" si="3"/>
        <v>MYYU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 t="s">
        <v>107</v>
      </c>
      <c r="B93" t="s">
        <v>7639</v>
      </c>
      <c r="C93" t="s">
        <v>7676</v>
      </c>
      <c r="D93" t="s">
        <v>7675</v>
      </c>
      <c r="E93" t="str">
        <f t="shared" si="2"/>
        <v>NCTBR_20110718</v>
      </c>
      <c r="F93" t="str">
        <f t="shared" si="3"/>
        <v>LANO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108</v>
      </c>
      <c r="B94" t="s">
        <v>7639</v>
      </c>
      <c r="C94" t="s">
        <v>7676</v>
      </c>
      <c r="D94" t="s">
        <v>7675</v>
      </c>
      <c r="E94" t="str">
        <f t="shared" si="2"/>
        <v>NCTBR_20110718</v>
      </c>
      <c r="F94" t="str">
        <f t="shared" si="3"/>
        <v>EPFU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109</v>
      </c>
      <c r="B95" t="s">
        <v>7639</v>
      </c>
      <c r="C95" t="s">
        <v>7676</v>
      </c>
      <c r="D95" t="s">
        <v>7675</v>
      </c>
      <c r="E95" t="str">
        <f t="shared" si="2"/>
        <v>NCTBR_20110718</v>
      </c>
      <c r="F95" t="str">
        <f t="shared" si="3"/>
        <v>MYYU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 t="s">
        <v>110</v>
      </c>
      <c r="B96" t="s">
        <v>7639</v>
      </c>
      <c r="C96" t="s">
        <v>7676</v>
      </c>
      <c r="D96" t="s">
        <v>7675</v>
      </c>
      <c r="E96" t="str">
        <f t="shared" si="2"/>
        <v>NCTBR_20110718</v>
      </c>
      <c r="F96" t="str">
        <f t="shared" si="3"/>
        <v>MYYU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 t="s">
        <v>111</v>
      </c>
      <c r="B97" t="s">
        <v>7639</v>
      </c>
      <c r="C97" t="s">
        <v>7676</v>
      </c>
      <c r="D97" t="s">
        <v>7675</v>
      </c>
      <c r="E97" t="str">
        <f t="shared" si="2"/>
        <v>NCTBR_20110718</v>
      </c>
      <c r="F97" t="str">
        <f t="shared" si="3"/>
        <v>MYYU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>
      <c r="A98" t="s">
        <v>112</v>
      </c>
      <c r="B98" t="s">
        <v>7639</v>
      </c>
      <c r="C98" t="s">
        <v>7676</v>
      </c>
      <c r="D98" t="s">
        <v>7675</v>
      </c>
      <c r="E98" t="str">
        <f t="shared" si="2"/>
        <v>NCTBR_20110718</v>
      </c>
      <c r="F98" t="str">
        <f t="shared" si="3"/>
        <v>TABR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>
      <c r="A99" t="s">
        <v>113</v>
      </c>
      <c r="B99" t="s">
        <v>7639</v>
      </c>
      <c r="C99" t="s">
        <v>7676</v>
      </c>
      <c r="D99" t="s">
        <v>7675</v>
      </c>
      <c r="E99" t="str">
        <f t="shared" si="2"/>
        <v>NCTBR_20110718</v>
      </c>
      <c r="F99" t="str">
        <f t="shared" si="3"/>
        <v>MYYU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 t="s">
        <v>114</v>
      </c>
      <c r="B100" t="s">
        <v>7639</v>
      </c>
      <c r="C100" t="s">
        <v>7676</v>
      </c>
      <c r="D100" t="s">
        <v>7675</v>
      </c>
      <c r="E100" t="str">
        <f t="shared" si="2"/>
        <v>NCTBR_20110718</v>
      </c>
      <c r="F100" t="str">
        <f t="shared" si="3"/>
        <v>ANPA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115</v>
      </c>
      <c r="B101" t="s">
        <v>7639</v>
      </c>
      <c r="C101" t="s">
        <v>7676</v>
      </c>
      <c r="D101" t="s">
        <v>7675</v>
      </c>
      <c r="E101" t="str">
        <f t="shared" si="2"/>
        <v>NCTBR_20110718</v>
      </c>
      <c r="F101" t="str">
        <f t="shared" si="3"/>
        <v>ANPA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116</v>
      </c>
      <c r="B102" t="s">
        <v>7639</v>
      </c>
      <c r="C102" t="s">
        <v>7676</v>
      </c>
      <c r="D102" t="s">
        <v>7675</v>
      </c>
      <c r="E102" t="str">
        <f t="shared" si="2"/>
        <v>NCTBR_20110718</v>
      </c>
      <c r="F102" t="str">
        <f t="shared" si="3"/>
        <v>TABR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117</v>
      </c>
      <c r="B103" t="s">
        <v>7639</v>
      </c>
      <c r="C103" t="s">
        <v>7676</v>
      </c>
      <c r="D103" t="s">
        <v>7675</v>
      </c>
      <c r="E103" t="str">
        <f t="shared" si="2"/>
        <v>NCTBR_20110718</v>
      </c>
      <c r="F103" t="str">
        <f t="shared" si="3"/>
        <v>MYEV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118</v>
      </c>
      <c r="B104" t="s">
        <v>7639</v>
      </c>
      <c r="C104" t="s">
        <v>7676</v>
      </c>
      <c r="D104" t="s">
        <v>7675</v>
      </c>
      <c r="E104" t="str">
        <f t="shared" si="2"/>
        <v>NCTBR_20110718</v>
      </c>
      <c r="F104" t="str">
        <f t="shared" si="3"/>
        <v>ANPA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119</v>
      </c>
      <c r="B105" t="s">
        <v>7639</v>
      </c>
      <c r="C105" t="s">
        <v>7676</v>
      </c>
      <c r="D105" t="s">
        <v>7675</v>
      </c>
      <c r="E105" t="str">
        <f t="shared" si="2"/>
        <v>NCTBR_20110718</v>
      </c>
      <c r="F105" t="str">
        <f t="shared" si="3"/>
        <v>ANPA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120</v>
      </c>
      <c r="B106" t="s">
        <v>7639</v>
      </c>
      <c r="C106" t="s">
        <v>7676</v>
      </c>
      <c r="D106" t="s">
        <v>7675</v>
      </c>
      <c r="E106" t="str">
        <f t="shared" si="2"/>
        <v>NCTBR_20110718</v>
      </c>
      <c r="F106" t="str">
        <f t="shared" si="3"/>
        <v>MYYU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>
      <c r="A107" t="s">
        <v>121</v>
      </c>
      <c r="B107" t="s">
        <v>7639</v>
      </c>
      <c r="C107" t="s">
        <v>7676</v>
      </c>
      <c r="D107" t="s">
        <v>7675</v>
      </c>
      <c r="E107" t="str">
        <f t="shared" si="2"/>
        <v>NCTBR_20110718</v>
      </c>
      <c r="F107" t="str">
        <f t="shared" si="3"/>
        <v>EPFU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122</v>
      </c>
      <c r="B108" t="s">
        <v>7639</v>
      </c>
      <c r="C108" t="s">
        <v>7676</v>
      </c>
      <c r="D108" t="s">
        <v>7675</v>
      </c>
      <c r="E108" t="str">
        <f t="shared" si="2"/>
        <v>NCTBR_20110718</v>
      </c>
      <c r="F108" t="str">
        <f t="shared" si="3"/>
        <v>TABR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>
      <c r="A109" t="s">
        <v>123</v>
      </c>
      <c r="B109" t="s">
        <v>7639</v>
      </c>
      <c r="C109" t="s">
        <v>7677</v>
      </c>
      <c r="D109" t="s">
        <v>7675</v>
      </c>
      <c r="E109" t="str">
        <f t="shared" si="2"/>
        <v>NCTBR_20110719</v>
      </c>
      <c r="F109" t="str">
        <f t="shared" si="3"/>
        <v>ANPA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124</v>
      </c>
      <c r="B110" t="s">
        <v>7639</v>
      </c>
      <c r="C110" t="s">
        <v>7677</v>
      </c>
      <c r="D110" t="s">
        <v>7675</v>
      </c>
      <c r="E110" t="str">
        <f t="shared" si="2"/>
        <v>NCTBR_20110719</v>
      </c>
      <c r="F110" t="str">
        <f t="shared" si="3"/>
        <v>EPFU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125</v>
      </c>
      <c r="B111" t="s">
        <v>7639</v>
      </c>
      <c r="C111" t="s">
        <v>7677</v>
      </c>
      <c r="D111" t="s">
        <v>7675</v>
      </c>
      <c r="E111" t="str">
        <f t="shared" si="2"/>
        <v>NCTBR_20110719</v>
      </c>
      <c r="F111" t="str">
        <f t="shared" si="3"/>
        <v>LANO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126</v>
      </c>
      <c r="B112" t="s">
        <v>7639</v>
      </c>
      <c r="C112" t="s">
        <v>7677</v>
      </c>
      <c r="D112" t="s">
        <v>7675</v>
      </c>
      <c r="E112" t="str">
        <f t="shared" si="2"/>
        <v>NCTBR_20110719</v>
      </c>
      <c r="F112" t="str">
        <f t="shared" si="3"/>
        <v>ANPA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127</v>
      </c>
      <c r="B113" t="s">
        <v>7639</v>
      </c>
      <c r="C113" t="s">
        <v>7677</v>
      </c>
      <c r="D113" t="s">
        <v>7675</v>
      </c>
      <c r="E113" t="str">
        <f t="shared" si="2"/>
        <v>NCTBR_20110719</v>
      </c>
      <c r="F113" t="str">
        <f t="shared" si="3"/>
        <v>MYYU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</row>
    <row r="114" spans="1:21">
      <c r="A114" t="s">
        <v>128</v>
      </c>
      <c r="B114" t="s">
        <v>7639</v>
      </c>
      <c r="C114" t="s">
        <v>7677</v>
      </c>
      <c r="D114" t="s">
        <v>7675</v>
      </c>
      <c r="E114" t="str">
        <f t="shared" si="2"/>
        <v>NCTBR_20110719</v>
      </c>
      <c r="F114" t="str">
        <f t="shared" si="3"/>
        <v>MYEV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129</v>
      </c>
      <c r="B115" t="s">
        <v>7639</v>
      </c>
      <c r="C115" t="s">
        <v>7677</v>
      </c>
      <c r="D115" t="s">
        <v>7675</v>
      </c>
      <c r="E115" t="str">
        <f t="shared" si="2"/>
        <v>NCTBR_20110719</v>
      </c>
      <c r="F115" t="str">
        <f t="shared" si="3"/>
        <v>ANPA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130</v>
      </c>
      <c r="B116" t="s">
        <v>7639</v>
      </c>
      <c r="C116" t="s">
        <v>7677</v>
      </c>
      <c r="D116" t="s">
        <v>7675</v>
      </c>
      <c r="E116" t="str">
        <f t="shared" si="2"/>
        <v>NCTBR_20110719</v>
      </c>
      <c r="F116" t="str">
        <f t="shared" si="3"/>
        <v>MYYU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 t="s">
        <v>131</v>
      </c>
      <c r="B117" t="s">
        <v>7639</v>
      </c>
      <c r="C117" t="s">
        <v>7677</v>
      </c>
      <c r="D117" t="s">
        <v>7675</v>
      </c>
      <c r="E117" t="str">
        <f t="shared" si="2"/>
        <v>NCTBR_20110719</v>
      </c>
      <c r="F117" t="str">
        <f t="shared" si="3"/>
        <v>EPFU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132</v>
      </c>
      <c r="B118" t="s">
        <v>7639</v>
      </c>
      <c r="C118" t="s">
        <v>7678</v>
      </c>
      <c r="D118" t="s">
        <v>7675</v>
      </c>
      <c r="E118" t="str">
        <f t="shared" si="2"/>
        <v>NCTBR_20110720</v>
      </c>
      <c r="F118" t="str">
        <f t="shared" si="3"/>
        <v>EPFU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133</v>
      </c>
      <c r="B119" t="s">
        <v>7639</v>
      </c>
      <c r="C119" t="s">
        <v>7678</v>
      </c>
      <c r="D119" t="s">
        <v>7675</v>
      </c>
      <c r="E119" t="str">
        <f t="shared" si="2"/>
        <v>NCTBR_20110720</v>
      </c>
      <c r="F119" t="str">
        <f t="shared" si="3"/>
        <v>ANPA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134</v>
      </c>
      <c r="B120" t="s">
        <v>7639</v>
      </c>
      <c r="C120" t="s">
        <v>7678</v>
      </c>
      <c r="D120" t="s">
        <v>7675</v>
      </c>
      <c r="E120" t="str">
        <f t="shared" si="2"/>
        <v>NCTBR_20110720</v>
      </c>
      <c r="F120" t="str">
        <f t="shared" si="3"/>
        <v>ANPA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135</v>
      </c>
      <c r="B121" t="s">
        <v>7639</v>
      </c>
      <c r="C121" t="s">
        <v>7678</v>
      </c>
      <c r="D121" t="s">
        <v>7675</v>
      </c>
      <c r="E121" t="str">
        <f t="shared" si="2"/>
        <v>NCTBR_20110720</v>
      </c>
      <c r="F121" t="str">
        <f t="shared" si="3"/>
        <v>MYCA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136</v>
      </c>
      <c r="B122" t="s">
        <v>7639</v>
      </c>
      <c r="C122" t="s">
        <v>7678</v>
      </c>
      <c r="D122" t="s">
        <v>7675</v>
      </c>
      <c r="E122" t="str">
        <f t="shared" si="2"/>
        <v>NCTBR_20110720</v>
      </c>
      <c r="F122" t="str">
        <f t="shared" si="3"/>
        <v>MYCA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137</v>
      </c>
      <c r="B123" t="s">
        <v>7639</v>
      </c>
      <c r="C123" t="s">
        <v>7678</v>
      </c>
      <c r="D123" t="s">
        <v>7675</v>
      </c>
      <c r="E123" t="str">
        <f t="shared" si="2"/>
        <v>NCTBR_20110720</v>
      </c>
      <c r="F123" t="str">
        <f t="shared" si="3"/>
        <v>MYYU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 t="s">
        <v>138</v>
      </c>
      <c r="B124" t="s">
        <v>7639</v>
      </c>
      <c r="C124" t="s">
        <v>7678</v>
      </c>
      <c r="D124" t="s">
        <v>7675</v>
      </c>
      <c r="E124" t="str">
        <f t="shared" si="2"/>
        <v>NCTBR_20110720</v>
      </c>
      <c r="F124" t="str">
        <f t="shared" si="3"/>
        <v>ANPA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139</v>
      </c>
      <c r="B125" t="s">
        <v>7639</v>
      </c>
      <c r="C125" t="s">
        <v>7678</v>
      </c>
      <c r="D125" t="s">
        <v>7675</v>
      </c>
      <c r="E125" t="str">
        <f t="shared" si="2"/>
        <v>NCTBR_20110720</v>
      </c>
      <c r="F125" t="str">
        <f t="shared" si="3"/>
        <v>MYYU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>
      <c r="A126" t="s">
        <v>140</v>
      </c>
      <c r="B126" t="s">
        <v>7639</v>
      </c>
      <c r="C126" t="s">
        <v>7678</v>
      </c>
      <c r="D126" t="s">
        <v>7675</v>
      </c>
      <c r="E126" t="str">
        <f t="shared" si="2"/>
        <v>NCTBR_20110720</v>
      </c>
      <c r="F126" t="str">
        <f t="shared" si="3"/>
        <v>ANPA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141</v>
      </c>
      <c r="B127" t="s">
        <v>7639</v>
      </c>
      <c r="C127" t="s">
        <v>7678</v>
      </c>
      <c r="D127" t="s">
        <v>7675</v>
      </c>
      <c r="E127" t="str">
        <f t="shared" si="2"/>
        <v>NCTBR_20110720</v>
      </c>
      <c r="F127" t="str">
        <f t="shared" si="3"/>
        <v>ANPA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142</v>
      </c>
      <c r="B128" t="s">
        <v>7639</v>
      </c>
      <c r="C128" t="s">
        <v>7678</v>
      </c>
      <c r="D128" t="s">
        <v>7675</v>
      </c>
      <c r="E128" t="str">
        <f t="shared" si="2"/>
        <v>NCTBR_20110720</v>
      </c>
      <c r="F128" t="str">
        <f t="shared" si="3"/>
        <v>MYYU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 t="s">
        <v>143</v>
      </c>
      <c r="B129" t="s">
        <v>7639</v>
      </c>
      <c r="C129" t="s">
        <v>7678</v>
      </c>
      <c r="D129" t="s">
        <v>7675</v>
      </c>
      <c r="E129" t="str">
        <f t="shared" si="2"/>
        <v>NCTBR_20110720</v>
      </c>
      <c r="F129" t="str">
        <f t="shared" si="3"/>
        <v>MYYU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 t="s">
        <v>144</v>
      </c>
      <c r="B130" t="s">
        <v>7639</v>
      </c>
      <c r="C130" t="s">
        <v>7678</v>
      </c>
      <c r="D130" t="s">
        <v>7675</v>
      </c>
      <c r="E130" t="str">
        <f t="shared" si="2"/>
        <v>NCTBR_20110720</v>
      </c>
      <c r="F130" t="str">
        <f t="shared" si="3"/>
        <v>LACI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145</v>
      </c>
      <c r="B131" t="s">
        <v>7639</v>
      </c>
      <c r="C131" t="s">
        <v>7678</v>
      </c>
      <c r="D131" t="s">
        <v>7675</v>
      </c>
      <c r="E131" t="str">
        <f t="shared" ref="E131:E194" si="4">B131&amp;"_"&amp;C131</f>
        <v>NCTBR_20110720</v>
      </c>
      <c r="F131" t="str">
        <f t="shared" ref="F131:F194" si="5">INDEX($G$1:$U$1,MATCH(1,G131:U131,0))</f>
        <v>EPFU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146</v>
      </c>
      <c r="B132" t="s">
        <v>7639</v>
      </c>
      <c r="C132" t="s">
        <v>7678</v>
      </c>
      <c r="D132" t="s">
        <v>7675</v>
      </c>
      <c r="E132" t="str">
        <f t="shared" si="4"/>
        <v>NCTBR_20110720</v>
      </c>
      <c r="F132" t="str">
        <f t="shared" si="5"/>
        <v>EPFU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147</v>
      </c>
      <c r="B133" t="s">
        <v>7640</v>
      </c>
      <c r="C133" t="s">
        <v>7674</v>
      </c>
      <c r="D133" t="s">
        <v>7679</v>
      </c>
      <c r="E133" t="str">
        <f t="shared" si="4"/>
        <v>GRYOP_20110717</v>
      </c>
      <c r="F133" t="str">
        <f t="shared" si="5"/>
        <v>MYLU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148</v>
      </c>
      <c r="B134" t="s">
        <v>7640</v>
      </c>
      <c r="C134" t="s">
        <v>7674</v>
      </c>
      <c r="D134" t="s">
        <v>7679</v>
      </c>
      <c r="E134" t="str">
        <f t="shared" si="4"/>
        <v>GRYOP_20110717</v>
      </c>
      <c r="F134" t="str">
        <f t="shared" si="5"/>
        <v>MYEV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149</v>
      </c>
      <c r="B135" t="s">
        <v>7640</v>
      </c>
      <c r="C135" t="s">
        <v>7674</v>
      </c>
      <c r="D135" t="s">
        <v>7679</v>
      </c>
      <c r="E135" t="str">
        <f t="shared" si="4"/>
        <v>GRYOP_20110717</v>
      </c>
      <c r="F135" t="str">
        <f t="shared" si="5"/>
        <v>MYVO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150</v>
      </c>
      <c r="B136" t="s">
        <v>7640</v>
      </c>
      <c r="C136" t="s">
        <v>7674</v>
      </c>
      <c r="D136" t="s">
        <v>7679</v>
      </c>
      <c r="E136" t="str">
        <f t="shared" si="4"/>
        <v>GRYOP_20110717</v>
      </c>
      <c r="F136" t="str">
        <f t="shared" si="5"/>
        <v>EPFU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151</v>
      </c>
      <c r="B137" t="s">
        <v>7640</v>
      </c>
      <c r="C137" t="s">
        <v>7674</v>
      </c>
      <c r="D137" t="s">
        <v>7679</v>
      </c>
      <c r="E137" t="str">
        <f t="shared" si="4"/>
        <v>GRYOP_20110717</v>
      </c>
      <c r="F137" t="str">
        <f t="shared" si="5"/>
        <v>EPFU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152</v>
      </c>
      <c r="B138" t="s">
        <v>7640</v>
      </c>
      <c r="C138" t="s">
        <v>7674</v>
      </c>
      <c r="D138" t="s">
        <v>7679</v>
      </c>
      <c r="E138" t="str">
        <f t="shared" si="4"/>
        <v>GRYOP_20110717</v>
      </c>
      <c r="F138" t="str">
        <f t="shared" si="5"/>
        <v>MYYU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 t="s">
        <v>153</v>
      </c>
      <c r="B139" t="s">
        <v>7640</v>
      </c>
      <c r="C139" t="s">
        <v>7674</v>
      </c>
      <c r="D139" t="s">
        <v>7679</v>
      </c>
      <c r="E139" t="str">
        <f t="shared" si="4"/>
        <v>GRYOP_20110717</v>
      </c>
      <c r="F139" t="str">
        <f t="shared" si="5"/>
        <v>MYYU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</row>
    <row r="140" spans="1:21">
      <c r="A140" t="s">
        <v>154</v>
      </c>
      <c r="B140" t="s">
        <v>7640</v>
      </c>
      <c r="C140" t="s">
        <v>7674</v>
      </c>
      <c r="D140" t="s">
        <v>7679</v>
      </c>
      <c r="E140" t="str">
        <f t="shared" si="4"/>
        <v>GRYOP_20110717</v>
      </c>
      <c r="F140" t="str">
        <f t="shared" si="5"/>
        <v>MYVO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155</v>
      </c>
      <c r="B141" t="s">
        <v>7640</v>
      </c>
      <c r="C141" t="s">
        <v>7674</v>
      </c>
      <c r="D141" t="s">
        <v>7679</v>
      </c>
      <c r="E141" t="str">
        <f t="shared" si="4"/>
        <v>GRYOP_20110717</v>
      </c>
      <c r="F141" t="str">
        <f t="shared" si="5"/>
        <v>TABR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>
      <c r="A142" t="s">
        <v>156</v>
      </c>
      <c r="B142" t="s">
        <v>7640</v>
      </c>
      <c r="C142" t="s">
        <v>7674</v>
      </c>
      <c r="D142" t="s">
        <v>7679</v>
      </c>
      <c r="E142" t="str">
        <f t="shared" si="4"/>
        <v>GRYOP_20110717</v>
      </c>
      <c r="F142" t="str">
        <f t="shared" si="5"/>
        <v>MYCA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157</v>
      </c>
      <c r="B143" t="s">
        <v>7640</v>
      </c>
      <c r="C143" t="s">
        <v>7676</v>
      </c>
      <c r="D143" t="s">
        <v>7679</v>
      </c>
      <c r="E143" t="str">
        <f t="shared" si="4"/>
        <v>GRYOP_20110718</v>
      </c>
      <c r="F143" t="str">
        <f t="shared" si="5"/>
        <v>EPFU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158</v>
      </c>
      <c r="B144" t="s">
        <v>7640</v>
      </c>
      <c r="C144" t="s">
        <v>7676</v>
      </c>
      <c r="D144" t="s">
        <v>7679</v>
      </c>
      <c r="E144" t="str">
        <f t="shared" si="4"/>
        <v>GRYOP_20110718</v>
      </c>
      <c r="F144" t="str">
        <f t="shared" si="5"/>
        <v>EPFU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159</v>
      </c>
      <c r="B145" t="s">
        <v>7640</v>
      </c>
      <c r="C145" t="s">
        <v>7676</v>
      </c>
      <c r="D145" t="s">
        <v>7679</v>
      </c>
      <c r="E145" t="str">
        <f t="shared" si="4"/>
        <v>GRYOP_20110718</v>
      </c>
      <c r="F145" t="str">
        <f t="shared" si="5"/>
        <v>MYCA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160</v>
      </c>
      <c r="B146" t="s">
        <v>7640</v>
      </c>
      <c r="C146" t="s">
        <v>7676</v>
      </c>
      <c r="D146" t="s">
        <v>7679</v>
      </c>
      <c r="E146" t="str">
        <f t="shared" si="4"/>
        <v>GRYOP_20110718</v>
      </c>
      <c r="F146" t="str">
        <f t="shared" si="5"/>
        <v>MYYU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 t="s">
        <v>161</v>
      </c>
      <c r="B147" t="s">
        <v>7640</v>
      </c>
      <c r="C147" t="s">
        <v>7676</v>
      </c>
      <c r="D147" t="s">
        <v>7679</v>
      </c>
      <c r="E147" t="str">
        <f t="shared" si="4"/>
        <v>GRYOP_20110718</v>
      </c>
      <c r="F147" t="str">
        <f t="shared" si="5"/>
        <v>MYYU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 t="s">
        <v>162</v>
      </c>
      <c r="B148" t="s">
        <v>7640</v>
      </c>
      <c r="C148" t="s">
        <v>7676</v>
      </c>
      <c r="D148" t="s">
        <v>7679</v>
      </c>
      <c r="E148" t="str">
        <f t="shared" si="4"/>
        <v>GRYOP_20110718</v>
      </c>
      <c r="F148" t="str">
        <f t="shared" si="5"/>
        <v>MYCA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163</v>
      </c>
      <c r="B149" t="s">
        <v>7640</v>
      </c>
      <c r="C149" t="s">
        <v>7676</v>
      </c>
      <c r="D149" t="s">
        <v>7679</v>
      </c>
      <c r="E149" t="str">
        <f t="shared" si="4"/>
        <v>GRYOP_20110718</v>
      </c>
      <c r="F149" t="str">
        <f t="shared" si="5"/>
        <v>MYYU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 t="s">
        <v>164</v>
      </c>
      <c r="B150" t="s">
        <v>7640</v>
      </c>
      <c r="C150" t="s">
        <v>7676</v>
      </c>
      <c r="D150" t="s">
        <v>7679</v>
      </c>
      <c r="E150" t="str">
        <f t="shared" si="4"/>
        <v>GRYOP_20110718</v>
      </c>
      <c r="F150" t="str">
        <f t="shared" si="5"/>
        <v>MYYU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 t="s">
        <v>165</v>
      </c>
      <c r="B151" t="s">
        <v>7640</v>
      </c>
      <c r="C151" t="s">
        <v>7676</v>
      </c>
      <c r="D151" t="s">
        <v>7679</v>
      </c>
      <c r="E151" t="str">
        <f t="shared" si="4"/>
        <v>GRYOP_20110718</v>
      </c>
      <c r="F151" t="str">
        <f t="shared" si="5"/>
        <v>TABR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</row>
    <row r="152" spans="1:21">
      <c r="A152" t="s">
        <v>166</v>
      </c>
      <c r="B152" t="s">
        <v>7640</v>
      </c>
      <c r="C152" t="s">
        <v>7676</v>
      </c>
      <c r="D152" t="s">
        <v>7679</v>
      </c>
      <c r="E152" t="str">
        <f t="shared" si="4"/>
        <v>GRYOP_20110718</v>
      </c>
      <c r="F152" t="str">
        <f t="shared" si="5"/>
        <v>MYCA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167</v>
      </c>
      <c r="B153" t="s">
        <v>7640</v>
      </c>
      <c r="C153" t="s">
        <v>7676</v>
      </c>
      <c r="D153" t="s">
        <v>7679</v>
      </c>
      <c r="E153" t="str">
        <f t="shared" si="4"/>
        <v>GRYOP_20110718</v>
      </c>
      <c r="F153" t="str">
        <f t="shared" si="5"/>
        <v>MYCA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168</v>
      </c>
      <c r="B154" t="s">
        <v>7640</v>
      </c>
      <c r="C154" t="s">
        <v>7676</v>
      </c>
      <c r="D154" t="s">
        <v>7679</v>
      </c>
      <c r="E154" t="str">
        <f t="shared" si="4"/>
        <v>GRYOP_20110718</v>
      </c>
      <c r="F154" t="str">
        <f t="shared" si="5"/>
        <v>TABR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>
      <c r="A155" t="s">
        <v>169</v>
      </c>
      <c r="B155" t="s">
        <v>7640</v>
      </c>
      <c r="C155" t="s">
        <v>7676</v>
      </c>
      <c r="D155" t="s">
        <v>7679</v>
      </c>
      <c r="E155" t="str">
        <f t="shared" si="4"/>
        <v>GRYOP_20110718</v>
      </c>
      <c r="F155" t="str">
        <f t="shared" si="5"/>
        <v>MYYU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</row>
    <row r="156" spans="1:21">
      <c r="A156" t="s">
        <v>170</v>
      </c>
      <c r="B156" t="s">
        <v>7640</v>
      </c>
      <c r="C156" t="s">
        <v>7676</v>
      </c>
      <c r="D156" t="s">
        <v>7679</v>
      </c>
      <c r="E156" t="str">
        <f t="shared" si="4"/>
        <v>GRYOP_20110718</v>
      </c>
      <c r="F156" t="str">
        <f t="shared" si="5"/>
        <v>MYYU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 t="s">
        <v>171</v>
      </c>
      <c r="B157" t="s">
        <v>7640</v>
      </c>
      <c r="C157" t="s">
        <v>7676</v>
      </c>
      <c r="D157" t="s">
        <v>7679</v>
      </c>
      <c r="E157" t="str">
        <f t="shared" si="4"/>
        <v>GRYOP_20110718</v>
      </c>
      <c r="F157" t="str">
        <f t="shared" si="5"/>
        <v>MYYU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 spans="1:21">
      <c r="A158" t="s">
        <v>172</v>
      </c>
      <c r="B158" t="s">
        <v>7640</v>
      </c>
      <c r="C158" t="s">
        <v>7676</v>
      </c>
      <c r="D158" t="s">
        <v>7679</v>
      </c>
      <c r="E158" t="str">
        <f t="shared" si="4"/>
        <v>GRYOP_20110718</v>
      </c>
      <c r="F158" t="str">
        <f t="shared" si="5"/>
        <v>MYYU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</row>
    <row r="159" spans="1:21">
      <c r="A159" t="s">
        <v>173</v>
      </c>
      <c r="B159" t="s">
        <v>7640</v>
      </c>
      <c r="C159" t="s">
        <v>7676</v>
      </c>
      <c r="D159" t="s">
        <v>7679</v>
      </c>
      <c r="E159" t="str">
        <f t="shared" si="4"/>
        <v>GRYOP_20110718</v>
      </c>
      <c r="F159" t="str">
        <f t="shared" si="5"/>
        <v>MYYU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 t="s">
        <v>174</v>
      </c>
      <c r="B160" t="s">
        <v>7640</v>
      </c>
      <c r="C160" t="s">
        <v>7676</v>
      </c>
      <c r="D160" t="s">
        <v>7679</v>
      </c>
      <c r="E160" t="str">
        <f t="shared" si="4"/>
        <v>GRYOP_20110718</v>
      </c>
      <c r="F160" t="str">
        <f t="shared" si="5"/>
        <v>MYYU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</row>
    <row r="161" spans="1:21">
      <c r="A161" t="s">
        <v>175</v>
      </c>
      <c r="B161" t="s">
        <v>7640</v>
      </c>
      <c r="C161" t="s">
        <v>7676</v>
      </c>
      <c r="D161" t="s">
        <v>7679</v>
      </c>
      <c r="E161" t="str">
        <f t="shared" si="4"/>
        <v>GRYOP_20110718</v>
      </c>
      <c r="F161" t="str">
        <f t="shared" si="5"/>
        <v>TABR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</row>
    <row r="162" spans="1:21">
      <c r="A162" t="s">
        <v>176</v>
      </c>
      <c r="B162" t="s">
        <v>7640</v>
      </c>
      <c r="C162" t="s">
        <v>7677</v>
      </c>
      <c r="D162" t="s">
        <v>7679</v>
      </c>
      <c r="E162" t="str">
        <f t="shared" si="4"/>
        <v>GRYOP_20110719</v>
      </c>
      <c r="F162" t="str">
        <f t="shared" si="5"/>
        <v>MYYU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 t="s">
        <v>177</v>
      </c>
      <c r="B163" t="s">
        <v>7640</v>
      </c>
      <c r="C163" t="s">
        <v>7677</v>
      </c>
      <c r="D163" t="s">
        <v>7679</v>
      </c>
      <c r="E163" t="str">
        <f t="shared" si="4"/>
        <v>GRYOP_20110719</v>
      </c>
      <c r="F163" t="str">
        <f t="shared" si="5"/>
        <v>MYCA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178</v>
      </c>
      <c r="B164" t="s">
        <v>7640</v>
      </c>
      <c r="C164" t="s">
        <v>7677</v>
      </c>
      <c r="D164" t="s">
        <v>7679</v>
      </c>
      <c r="E164" t="str">
        <f t="shared" si="4"/>
        <v>GRYOP_20110719</v>
      </c>
      <c r="F164" t="str">
        <f t="shared" si="5"/>
        <v>MYCA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179</v>
      </c>
      <c r="B165" t="s">
        <v>7640</v>
      </c>
      <c r="C165" t="s">
        <v>7677</v>
      </c>
      <c r="D165" t="s">
        <v>7679</v>
      </c>
      <c r="E165" t="str">
        <f t="shared" si="4"/>
        <v>GRYOP_20110719</v>
      </c>
      <c r="F165" t="str">
        <f t="shared" si="5"/>
        <v>MYYU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 t="s">
        <v>180</v>
      </c>
      <c r="B166" t="s">
        <v>7640</v>
      </c>
      <c r="C166" t="s">
        <v>7677</v>
      </c>
      <c r="D166" t="s">
        <v>7679</v>
      </c>
      <c r="E166" t="str">
        <f t="shared" si="4"/>
        <v>GRYOP_20110719</v>
      </c>
      <c r="F166" t="str">
        <f t="shared" si="5"/>
        <v>MYVO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181</v>
      </c>
      <c r="B167" t="s">
        <v>7640</v>
      </c>
      <c r="C167" t="s">
        <v>7677</v>
      </c>
      <c r="D167" t="s">
        <v>7679</v>
      </c>
      <c r="E167" t="str">
        <f t="shared" si="4"/>
        <v>GRYOP_20110719</v>
      </c>
      <c r="F167" t="str">
        <f t="shared" si="5"/>
        <v>MYYU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</row>
    <row r="168" spans="1:21">
      <c r="A168" t="s">
        <v>182</v>
      </c>
      <c r="B168" t="s">
        <v>7640</v>
      </c>
      <c r="C168" t="s">
        <v>7677</v>
      </c>
      <c r="D168" t="s">
        <v>7679</v>
      </c>
      <c r="E168" t="str">
        <f t="shared" si="4"/>
        <v>GRYOP_20110719</v>
      </c>
      <c r="F168" t="str">
        <f t="shared" si="5"/>
        <v>LANO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183</v>
      </c>
      <c r="B169" t="s">
        <v>7640</v>
      </c>
      <c r="C169" t="s">
        <v>7677</v>
      </c>
      <c r="D169" t="s">
        <v>7679</v>
      </c>
      <c r="E169" t="str">
        <f t="shared" si="4"/>
        <v>GRYOP_20110719</v>
      </c>
      <c r="F169" t="str">
        <f t="shared" si="5"/>
        <v>MYLU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184</v>
      </c>
      <c r="B170" t="s">
        <v>7640</v>
      </c>
      <c r="C170" t="s">
        <v>7677</v>
      </c>
      <c r="D170" t="s">
        <v>7679</v>
      </c>
      <c r="E170" t="str">
        <f t="shared" si="4"/>
        <v>GRYOP_20110719</v>
      </c>
      <c r="F170" t="str">
        <f t="shared" si="5"/>
        <v>MYYU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 t="s">
        <v>185</v>
      </c>
      <c r="B171" t="s">
        <v>7640</v>
      </c>
      <c r="C171" t="s">
        <v>7677</v>
      </c>
      <c r="D171" t="s">
        <v>7679</v>
      </c>
      <c r="E171" t="str">
        <f t="shared" si="4"/>
        <v>GRYOP_20110719</v>
      </c>
      <c r="F171" t="str">
        <f t="shared" si="5"/>
        <v>MYYU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>
      <c r="A172" t="s">
        <v>186</v>
      </c>
      <c r="B172" t="s">
        <v>7640</v>
      </c>
      <c r="C172" t="s">
        <v>7677</v>
      </c>
      <c r="D172" t="s">
        <v>7679</v>
      </c>
      <c r="E172" t="str">
        <f t="shared" si="4"/>
        <v>GRYOP_20110719</v>
      </c>
      <c r="F172" t="str">
        <f t="shared" si="5"/>
        <v>MYYU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</row>
    <row r="173" spans="1:21">
      <c r="A173" t="s">
        <v>187</v>
      </c>
      <c r="B173" t="s">
        <v>7640</v>
      </c>
      <c r="C173" t="s">
        <v>7677</v>
      </c>
      <c r="D173" t="s">
        <v>7679</v>
      </c>
      <c r="E173" t="str">
        <f t="shared" si="4"/>
        <v>GRYOP_20110719</v>
      </c>
      <c r="F173" t="str">
        <f t="shared" si="5"/>
        <v>MYYU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 t="s">
        <v>188</v>
      </c>
      <c r="B174" t="s">
        <v>7640</v>
      </c>
      <c r="C174" t="s">
        <v>7677</v>
      </c>
      <c r="D174" t="s">
        <v>7679</v>
      </c>
      <c r="E174" t="str">
        <f t="shared" si="4"/>
        <v>GRYOP_20110719</v>
      </c>
      <c r="F174" t="str">
        <f t="shared" si="5"/>
        <v>MYYU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 t="s">
        <v>189</v>
      </c>
      <c r="B175" t="s">
        <v>7640</v>
      </c>
      <c r="C175" t="s">
        <v>7677</v>
      </c>
      <c r="D175" t="s">
        <v>7679</v>
      </c>
      <c r="E175" t="str">
        <f t="shared" si="4"/>
        <v>GRYOP_20110719</v>
      </c>
      <c r="F175" t="str">
        <f t="shared" si="5"/>
        <v>MYCA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190</v>
      </c>
      <c r="B176" t="s">
        <v>7640</v>
      </c>
      <c r="C176" t="s">
        <v>7677</v>
      </c>
      <c r="D176" t="s">
        <v>7679</v>
      </c>
      <c r="E176" t="str">
        <f t="shared" si="4"/>
        <v>GRYOP_20110719</v>
      </c>
      <c r="F176" t="str">
        <f t="shared" si="5"/>
        <v>MYYU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 t="s">
        <v>191</v>
      </c>
      <c r="B177" t="s">
        <v>7640</v>
      </c>
      <c r="C177" t="s">
        <v>7677</v>
      </c>
      <c r="D177" t="s">
        <v>7679</v>
      </c>
      <c r="E177" t="str">
        <f t="shared" si="4"/>
        <v>GRYOP_20110719</v>
      </c>
      <c r="F177" t="str">
        <f t="shared" si="5"/>
        <v>MYYU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 t="s">
        <v>192</v>
      </c>
      <c r="B178" t="s">
        <v>7640</v>
      </c>
      <c r="C178" t="s">
        <v>7677</v>
      </c>
      <c r="D178" t="s">
        <v>7679</v>
      </c>
      <c r="E178" t="str">
        <f t="shared" si="4"/>
        <v>GRYOP_20110719</v>
      </c>
      <c r="F178" t="str">
        <f t="shared" si="5"/>
        <v>MYYU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 t="s">
        <v>193</v>
      </c>
      <c r="B179" t="s">
        <v>7640</v>
      </c>
      <c r="C179" t="s">
        <v>7677</v>
      </c>
      <c r="D179" t="s">
        <v>7679</v>
      </c>
      <c r="E179" t="str">
        <f t="shared" si="4"/>
        <v>GRYOP_20110719</v>
      </c>
      <c r="F179" t="str">
        <f t="shared" si="5"/>
        <v>MYYU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 t="s">
        <v>194</v>
      </c>
      <c r="B180" t="s">
        <v>7640</v>
      </c>
      <c r="C180" t="s">
        <v>7677</v>
      </c>
      <c r="D180" t="s">
        <v>7679</v>
      </c>
      <c r="E180" t="str">
        <f t="shared" si="4"/>
        <v>GRYOP_20110719</v>
      </c>
      <c r="F180" t="str">
        <f t="shared" si="5"/>
        <v>MYYU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 t="s">
        <v>195</v>
      </c>
      <c r="B181" t="s">
        <v>7640</v>
      </c>
      <c r="C181" t="s">
        <v>7678</v>
      </c>
      <c r="D181" t="s">
        <v>7679</v>
      </c>
      <c r="E181" t="str">
        <f t="shared" si="4"/>
        <v>GRYOP_20110720</v>
      </c>
      <c r="F181" t="str">
        <f t="shared" si="5"/>
        <v>MYYU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 t="s">
        <v>196</v>
      </c>
      <c r="B182" t="s">
        <v>7640</v>
      </c>
      <c r="C182" t="s">
        <v>7678</v>
      </c>
      <c r="D182" t="s">
        <v>7679</v>
      </c>
      <c r="E182" t="str">
        <f t="shared" si="4"/>
        <v>GRYOP_20110720</v>
      </c>
      <c r="F182" t="str">
        <f t="shared" si="5"/>
        <v>MYYU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 t="s">
        <v>197</v>
      </c>
      <c r="B183" t="s">
        <v>7640</v>
      </c>
      <c r="C183" t="s">
        <v>7678</v>
      </c>
      <c r="D183" t="s">
        <v>7679</v>
      </c>
      <c r="E183" t="str">
        <f t="shared" si="4"/>
        <v>GRYOP_20110720</v>
      </c>
      <c r="F183" t="str">
        <f t="shared" si="5"/>
        <v>MYYU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 t="s">
        <v>198</v>
      </c>
      <c r="B184" t="s">
        <v>7640</v>
      </c>
      <c r="C184" t="s">
        <v>7678</v>
      </c>
      <c r="D184" t="s">
        <v>7679</v>
      </c>
      <c r="E184" t="str">
        <f t="shared" si="4"/>
        <v>GRYOP_20110720</v>
      </c>
      <c r="F184" t="str">
        <f t="shared" si="5"/>
        <v>MYYU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</row>
    <row r="185" spans="1:21">
      <c r="A185" t="s">
        <v>199</v>
      </c>
      <c r="B185" t="s">
        <v>7640</v>
      </c>
      <c r="C185" t="s">
        <v>7678</v>
      </c>
      <c r="D185" t="s">
        <v>7679</v>
      </c>
      <c r="E185" t="str">
        <f t="shared" si="4"/>
        <v>GRYOP_20110720</v>
      </c>
      <c r="F185" t="str">
        <f t="shared" si="5"/>
        <v>MYYU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 t="s">
        <v>200</v>
      </c>
      <c r="B186" t="s">
        <v>7640</v>
      </c>
      <c r="C186" t="s">
        <v>7678</v>
      </c>
      <c r="D186" t="s">
        <v>7679</v>
      </c>
      <c r="E186" t="str">
        <f t="shared" si="4"/>
        <v>GRYOP_20110720</v>
      </c>
      <c r="F186" t="str">
        <f t="shared" si="5"/>
        <v>MYYU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>
      <c r="A187" t="s">
        <v>201</v>
      </c>
      <c r="B187" t="s">
        <v>7640</v>
      </c>
      <c r="C187" t="s">
        <v>7678</v>
      </c>
      <c r="D187" t="s">
        <v>7679</v>
      </c>
      <c r="E187" t="str">
        <f t="shared" si="4"/>
        <v>GRYOP_20110720</v>
      </c>
      <c r="F187" t="str">
        <f t="shared" si="5"/>
        <v>LACI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202</v>
      </c>
      <c r="B188" t="s">
        <v>7640</v>
      </c>
      <c r="C188" t="s">
        <v>7678</v>
      </c>
      <c r="D188" t="s">
        <v>7679</v>
      </c>
      <c r="E188" t="str">
        <f t="shared" si="4"/>
        <v>GRYOP_20110720</v>
      </c>
      <c r="F188" t="str">
        <f t="shared" si="5"/>
        <v>MYYU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 t="s">
        <v>203</v>
      </c>
      <c r="B189" t="s">
        <v>7640</v>
      </c>
      <c r="C189" t="s">
        <v>7678</v>
      </c>
      <c r="D189" t="s">
        <v>7679</v>
      </c>
      <c r="E189" t="str">
        <f t="shared" si="4"/>
        <v>GRYOP_20110720</v>
      </c>
      <c r="F189" t="str">
        <f t="shared" si="5"/>
        <v>MYYU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 t="s">
        <v>204</v>
      </c>
      <c r="B190" t="s">
        <v>7640</v>
      </c>
      <c r="C190" t="s">
        <v>7678</v>
      </c>
      <c r="D190" t="s">
        <v>7679</v>
      </c>
      <c r="E190" t="str">
        <f t="shared" si="4"/>
        <v>GRYOP_20110720</v>
      </c>
      <c r="F190" t="str">
        <f t="shared" si="5"/>
        <v>MYYU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 t="s">
        <v>205</v>
      </c>
      <c r="B191" t="s">
        <v>7640</v>
      </c>
      <c r="C191" t="s">
        <v>7678</v>
      </c>
      <c r="D191" t="s">
        <v>7679</v>
      </c>
      <c r="E191" t="str">
        <f t="shared" si="4"/>
        <v>GRYOP_20110720</v>
      </c>
      <c r="F191" t="str">
        <f t="shared" si="5"/>
        <v>MYYU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 t="s">
        <v>206</v>
      </c>
      <c r="B192" t="s">
        <v>7640</v>
      </c>
      <c r="C192" t="s">
        <v>7678</v>
      </c>
      <c r="D192" t="s">
        <v>7679</v>
      </c>
      <c r="E192" t="str">
        <f t="shared" si="4"/>
        <v>GRYOP_20110720</v>
      </c>
      <c r="F192" t="str">
        <f t="shared" si="5"/>
        <v>MYYU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 t="s">
        <v>207</v>
      </c>
      <c r="B193" t="s">
        <v>7640</v>
      </c>
      <c r="C193" t="s">
        <v>7678</v>
      </c>
      <c r="D193" t="s">
        <v>7679</v>
      </c>
      <c r="E193" t="str">
        <f t="shared" si="4"/>
        <v>GRYOP_20110720</v>
      </c>
      <c r="F193" t="str">
        <f t="shared" si="5"/>
        <v>MYCA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208</v>
      </c>
      <c r="B194" t="s">
        <v>7640</v>
      </c>
      <c r="C194" t="s">
        <v>7678</v>
      </c>
      <c r="D194" t="s">
        <v>7679</v>
      </c>
      <c r="E194" t="str">
        <f t="shared" si="4"/>
        <v>GRYOP_20110720</v>
      </c>
      <c r="F194" t="str">
        <f t="shared" si="5"/>
        <v>MYYU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 t="s">
        <v>209</v>
      </c>
      <c r="B195" t="s">
        <v>7640</v>
      </c>
      <c r="C195" t="s">
        <v>7678</v>
      </c>
      <c r="D195" t="s">
        <v>7679</v>
      </c>
      <c r="E195" t="str">
        <f t="shared" ref="E195:E258" si="6">B195&amp;"_"&amp;C195</f>
        <v>GRYOP_20110720</v>
      </c>
      <c r="F195" t="str">
        <f t="shared" ref="F195:F258" si="7">INDEX($G$1:$U$1,MATCH(1,G195:U195,0))</f>
        <v>TABR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</row>
    <row r="196" spans="1:21">
      <c r="A196" t="s">
        <v>210</v>
      </c>
      <c r="B196" t="s">
        <v>7640</v>
      </c>
      <c r="C196" t="s">
        <v>7678</v>
      </c>
      <c r="D196" t="s">
        <v>7679</v>
      </c>
      <c r="E196" t="str">
        <f t="shared" si="6"/>
        <v>GRYOP_20110720</v>
      </c>
      <c r="F196" t="str">
        <f t="shared" si="7"/>
        <v>MYVO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211</v>
      </c>
      <c r="B197" t="s">
        <v>7640</v>
      </c>
      <c r="C197" t="s">
        <v>7678</v>
      </c>
      <c r="D197" t="s">
        <v>7679</v>
      </c>
      <c r="E197" t="str">
        <f t="shared" si="6"/>
        <v>GRYOP_20110720</v>
      </c>
      <c r="F197" t="str">
        <f t="shared" si="7"/>
        <v>TABR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t="s">
        <v>212</v>
      </c>
      <c r="B198" t="s">
        <v>7640</v>
      </c>
      <c r="C198" t="s">
        <v>7678</v>
      </c>
      <c r="D198" t="s">
        <v>7679</v>
      </c>
      <c r="E198" t="str">
        <f t="shared" si="6"/>
        <v>GRYOP_20110720</v>
      </c>
      <c r="F198" t="str">
        <f t="shared" si="7"/>
        <v>TABR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 t="s">
        <v>213</v>
      </c>
      <c r="B199" t="s">
        <v>7641</v>
      </c>
      <c r="C199" t="s">
        <v>7674</v>
      </c>
      <c r="D199" t="s">
        <v>7675</v>
      </c>
      <c r="E199" t="str">
        <f t="shared" si="6"/>
        <v>PIKAR_20110717</v>
      </c>
      <c r="F199" t="str">
        <f t="shared" si="7"/>
        <v>TABR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>
      <c r="A200" t="s">
        <v>214</v>
      </c>
      <c r="B200" t="s">
        <v>7641</v>
      </c>
      <c r="C200" t="s">
        <v>7674</v>
      </c>
      <c r="D200" t="s">
        <v>7675</v>
      </c>
      <c r="E200" t="str">
        <f t="shared" si="6"/>
        <v>PIKAR_20110717</v>
      </c>
      <c r="F200" t="str">
        <f t="shared" si="7"/>
        <v>PAHE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215</v>
      </c>
      <c r="B201" t="s">
        <v>7641</v>
      </c>
      <c r="C201" t="s">
        <v>7674</v>
      </c>
      <c r="D201" t="s">
        <v>7675</v>
      </c>
      <c r="E201" t="str">
        <f t="shared" si="6"/>
        <v>PIKAR_20110717</v>
      </c>
      <c r="F201" t="str">
        <f t="shared" si="7"/>
        <v>EPFU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216</v>
      </c>
      <c r="B202" t="s">
        <v>7641</v>
      </c>
      <c r="C202" t="s">
        <v>7674</v>
      </c>
      <c r="D202" t="s">
        <v>7675</v>
      </c>
      <c r="E202" t="str">
        <f t="shared" si="6"/>
        <v>PIKAR_20110717</v>
      </c>
      <c r="F202" t="str">
        <f t="shared" si="7"/>
        <v>TABR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>
      <c r="A203" t="s">
        <v>217</v>
      </c>
      <c r="B203" t="s">
        <v>7641</v>
      </c>
      <c r="C203" t="s">
        <v>7674</v>
      </c>
      <c r="D203" t="s">
        <v>7675</v>
      </c>
      <c r="E203" t="str">
        <f t="shared" si="6"/>
        <v>PIKAR_20110717</v>
      </c>
      <c r="F203" t="str">
        <f t="shared" si="7"/>
        <v>MYYU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 t="s">
        <v>218</v>
      </c>
      <c r="B204" t="s">
        <v>7641</v>
      </c>
      <c r="C204" t="s">
        <v>7674</v>
      </c>
      <c r="D204" t="s">
        <v>7675</v>
      </c>
      <c r="E204" t="str">
        <f t="shared" si="6"/>
        <v>PIKAR_20110717</v>
      </c>
      <c r="F204" t="str">
        <f t="shared" si="7"/>
        <v>EPFU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219</v>
      </c>
      <c r="B205" t="s">
        <v>7641</v>
      </c>
      <c r="C205" t="s">
        <v>7674</v>
      </c>
      <c r="D205" t="s">
        <v>7675</v>
      </c>
      <c r="E205" t="str">
        <f t="shared" si="6"/>
        <v>PIKAR_20110717</v>
      </c>
      <c r="F205" t="str">
        <f t="shared" si="7"/>
        <v>MYYU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</row>
    <row r="206" spans="1:21">
      <c r="A206" t="s">
        <v>220</v>
      </c>
      <c r="B206" t="s">
        <v>7641</v>
      </c>
      <c r="C206" t="s">
        <v>7674</v>
      </c>
      <c r="D206" t="s">
        <v>7675</v>
      </c>
      <c r="E206" t="str">
        <f t="shared" si="6"/>
        <v>PIKAR_20110717</v>
      </c>
      <c r="F206" t="str">
        <f t="shared" si="7"/>
        <v>ANPA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221</v>
      </c>
      <c r="B207" t="s">
        <v>7641</v>
      </c>
      <c r="C207" t="s">
        <v>7674</v>
      </c>
      <c r="D207" t="s">
        <v>7675</v>
      </c>
      <c r="E207" t="str">
        <f t="shared" si="6"/>
        <v>PIKAR_20110717</v>
      </c>
      <c r="F207" t="str">
        <f t="shared" si="7"/>
        <v>ANPA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222</v>
      </c>
      <c r="B208" t="s">
        <v>7641</v>
      </c>
      <c r="C208" t="s">
        <v>7674</v>
      </c>
      <c r="D208" t="s">
        <v>7675</v>
      </c>
      <c r="E208" t="str">
        <f t="shared" si="6"/>
        <v>PIKAR_20110717</v>
      </c>
      <c r="F208" t="str">
        <f t="shared" si="7"/>
        <v>ANPA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223</v>
      </c>
      <c r="B209" t="s">
        <v>7641</v>
      </c>
      <c r="C209" t="s">
        <v>7674</v>
      </c>
      <c r="D209" t="s">
        <v>7675</v>
      </c>
      <c r="E209" t="str">
        <f t="shared" si="6"/>
        <v>PIKAR_20110717</v>
      </c>
      <c r="F209" t="str">
        <f t="shared" si="7"/>
        <v>EPFU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224</v>
      </c>
      <c r="B210" t="s">
        <v>7641</v>
      </c>
      <c r="C210" t="s">
        <v>7674</v>
      </c>
      <c r="D210" t="s">
        <v>7675</v>
      </c>
      <c r="E210" t="str">
        <f t="shared" si="6"/>
        <v>PIKAR_20110717</v>
      </c>
      <c r="F210" t="str">
        <f t="shared" si="7"/>
        <v>ANPA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225</v>
      </c>
      <c r="B211" t="s">
        <v>7641</v>
      </c>
      <c r="C211" t="s">
        <v>7674</v>
      </c>
      <c r="D211" t="s">
        <v>7675</v>
      </c>
      <c r="E211" t="str">
        <f t="shared" si="6"/>
        <v>PIKAR_20110717</v>
      </c>
      <c r="F211" t="str">
        <f t="shared" si="7"/>
        <v>EPFU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226</v>
      </c>
      <c r="B212" t="s">
        <v>7641</v>
      </c>
      <c r="C212" t="s">
        <v>7674</v>
      </c>
      <c r="D212" t="s">
        <v>7675</v>
      </c>
      <c r="E212" t="str">
        <f t="shared" si="6"/>
        <v>PIKAR_20110717</v>
      </c>
      <c r="F212" t="str">
        <f t="shared" si="7"/>
        <v>ANPA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227</v>
      </c>
      <c r="B213" t="s">
        <v>7641</v>
      </c>
      <c r="C213" t="s">
        <v>7674</v>
      </c>
      <c r="D213" t="s">
        <v>7675</v>
      </c>
      <c r="E213" t="str">
        <f t="shared" si="6"/>
        <v>PIKAR_20110717</v>
      </c>
      <c r="F213" t="str">
        <f t="shared" si="7"/>
        <v>MYYU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 t="s">
        <v>228</v>
      </c>
      <c r="B214" t="s">
        <v>7641</v>
      </c>
      <c r="C214" t="s">
        <v>7674</v>
      </c>
      <c r="D214" t="s">
        <v>7675</v>
      </c>
      <c r="E214" t="str">
        <f t="shared" si="6"/>
        <v>PIKAR_20110717</v>
      </c>
      <c r="F214" t="str">
        <f t="shared" si="7"/>
        <v>MYYU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</row>
    <row r="215" spans="1:21">
      <c r="A215" t="s">
        <v>229</v>
      </c>
      <c r="B215" t="s">
        <v>7641</v>
      </c>
      <c r="C215" t="s">
        <v>7674</v>
      </c>
      <c r="D215" t="s">
        <v>7675</v>
      </c>
      <c r="E215" t="str">
        <f t="shared" si="6"/>
        <v>PIKAR_20110717</v>
      </c>
      <c r="F215" t="str">
        <f t="shared" si="7"/>
        <v>MYYU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 t="s">
        <v>230</v>
      </c>
      <c r="B216" t="s">
        <v>7641</v>
      </c>
      <c r="C216" t="s">
        <v>7674</v>
      </c>
      <c r="D216" t="s">
        <v>7675</v>
      </c>
      <c r="E216" t="str">
        <f t="shared" si="6"/>
        <v>PIKAR_20110717</v>
      </c>
      <c r="F216" t="str">
        <f t="shared" si="7"/>
        <v>EPFU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231</v>
      </c>
      <c r="B217" t="s">
        <v>7641</v>
      </c>
      <c r="C217" t="s">
        <v>7674</v>
      </c>
      <c r="D217" t="s">
        <v>7675</v>
      </c>
      <c r="E217" t="str">
        <f t="shared" si="6"/>
        <v>PIKAR_20110717</v>
      </c>
      <c r="F217" t="str">
        <f t="shared" si="7"/>
        <v>MYYU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 t="s">
        <v>232</v>
      </c>
      <c r="B218" t="s">
        <v>7641</v>
      </c>
      <c r="C218" t="s">
        <v>7674</v>
      </c>
      <c r="D218" t="s">
        <v>7675</v>
      </c>
      <c r="E218" t="str">
        <f t="shared" si="6"/>
        <v>PIKAR_20110717</v>
      </c>
      <c r="F218" t="str">
        <f t="shared" si="7"/>
        <v>EPFU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233</v>
      </c>
      <c r="B219" t="s">
        <v>7641</v>
      </c>
      <c r="C219" t="s">
        <v>7674</v>
      </c>
      <c r="D219" t="s">
        <v>7675</v>
      </c>
      <c r="E219" t="str">
        <f t="shared" si="6"/>
        <v>PIKAR_20110717</v>
      </c>
      <c r="F219" t="str">
        <f t="shared" si="7"/>
        <v>TABR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</row>
    <row r="220" spans="1:21">
      <c r="A220" t="s">
        <v>234</v>
      </c>
      <c r="B220" t="s">
        <v>7641</v>
      </c>
      <c r="C220" t="s">
        <v>7674</v>
      </c>
      <c r="D220" t="s">
        <v>7675</v>
      </c>
      <c r="E220" t="str">
        <f t="shared" si="6"/>
        <v>PIKAR_20110717</v>
      </c>
      <c r="F220" t="str">
        <f t="shared" si="7"/>
        <v>TABR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t="s">
        <v>235</v>
      </c>
      <c r="B221" t="s">
        <v>7641</v>
      </c>
      <c r="C221" t="s">
        <v>7674</v>
      </c>
      <c r="D221" t="s">
        <v>7675</v>
      </c>
      <c r="E221" t="str">
        <f t="shared" si="6"/>
        <v>PIKAR_20110717</v>
      </c>
      <c r="F221" t="str">
        <f t="shared" si="7"/>
        <v>TABR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</row>
    <row r="222" spans="1:21">
      <c r="A222" t="s">
        <v>236</v>
      </c>
      <c r="B222" t="s">
        <v>7641</v>
      </c>
      <c r="C222" t="s">
        <v>7674</v>
      </c>
      <c r="D222" t="s">
        <v>7675</v>
      </c>
      <c r="E222" t="str">
        <f t="shared" si="6"/>
        <v>PIKAR_20110717</v>
      </c>
      <c r="F222" t="str">
        <f t="shared" si="7"/>
        <v>TABR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>
      <c r="A223" t="s">
        <v>237</v>
      </c>
      <c r="B223" t="s">
        <v>7641</v>
      </c>
      <c r="C223" t="s">
        <v>7674</v>
      </c>
      <c r="D223" t="s">
        <v>7675</v>
      </c>
      <c r="E223" t="str">
        <f t="shared" si="6"/>
        <v>PIKAR_20110717</v>
      </c>
      <c r="F223" t="str">
        <f t="shared" si="7"/>
        <v>TABR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>
      <c r="A224" t="s">
        <v>238</v>
      </c>
      <c r="B224" t="s">
        <v>7641</v>
      </c>
      <c r="C224" t="s">
        <v>7674</v>
      </c>
      <c r="D224" t="s">
        <v>7675</v>
      </c>
      <c r="E224" t="str">
        <f t="shared" si="6"/>
        <v>PIKAR_20110717</v>
      </c>
      <c r="F224" t="str">
        <f t="shared" si="7"/>
        <v>TABR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239</v>
      </c>
      <c r="B225" t="s">
        <v>7641</v>
      </c>
      <c r="C225" t="s">
        <v>7674</v>
      </c>
      <c r="D225" t="s">
        <v>7675</v>
      </c>
      <c r="E225" t="str">
        <f t="shared" si="6"/>
        <v>PIKAR_20110717</v>
      </c>
      <c r="F225" t="str">
        <f t="shared" si="7"/>
        <v>TABR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240</v>
      </c>
      <c r="B226" t="s">
        <v>7641</v>
      </c>
      <c r="C226" t="s">
        <v>7676</v>
      </c>
      <c r="D226" t="s">
        <v>7675</v>
      </c>
      <c r="E226" t="str">
        <f t="shared" si="6"/>
        <v>PIKAR_20110718</v>
      </c>
      <c r="F226" t="str">
        <f t="shared" si="7"/>
        <v>MYYU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</row>
    <row r="227" spans="1:21">
      <c r="A227" t="s">
        <v>241</v>
      </c>
      <c r="B227" t="s">
        <v>7641</v>
      </c>
      <c r="C227" t="s">
        <v>7676</v>
      </c>
      <c r="D227" t="s">
        <v>7675</v>
      </c>
      <c r="E227" t="str">
        <f t="shared" si="6"/>
        <v>PIKAR_20110718</v>
      </c>
      <c r="F227" t="str">
        <f t="shared" si="7"/>
        <v>MYYU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 t="s">
        <v>242</v>
      </c>
      <c r="B228" t="s">
        <v>7641</v>
      </c>
      <c r="C228" t="s">
        <v>7676</v>
      </c>
      <c r="D228" t="s">
        <v>7675</v>
      </c>
      <c r="E228" t="str">
        <f t="shared" si="6"/>
        <v>PIKAR_20110718</v>
      </c>
      <c r="F228" t="str">
        <f t="shared" si="7"/>
        <v>LANO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243</v>
      </c>
      <c r="B229" t="s">
        <v>7641</v>
      </c>
      <c r="C229" t="s">
        <v>7676</v>
      </c>
      <c r="D229" t="s">
        <v>7675</v>
      </c>
      <c r="E229" t="str">
        <f t="shared" si="6"/>
        <v>PIKAR_20110718</v>
      </c>
      <c r="F229" t="str">
        <f t="shared" si="7"/>
        <v>LANO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244</v>
      </c>
      <c r="B230" t="s">
        <v>7641</v>
      </c>
      <c r="C230" t="s">
        <v>7676</v>
      </c>
      <c r="D230" t="s">
        <v>7675</v>
      </c>
      <c r="E230" t="str">
        <f t="shared" si="6"/>
        <v>PIKAR_20110718</v>
      </c>
      <c r="F230" t="str">
        <f t="shared" si="7"/>
        <v>LANO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245</v>
      </c>
      <c r="B231" t="s">
        <v>7641</v>
      </c>
      <c r="C231" t="s">
        <v>7676</v>
      </c>
      <c r="D231" t="s">
        <v>7675</v>
      </c>
      <c r="E231" t="str">
        <f t="shared" si="6"/>
        <v>PIKAR_20110718</v>
      </c>
      <c r="F231" t="str">
        <f t="shared" si="7"/>
        <v>ANPA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246</v>
      </c>
      <c r="B232" t="s">
        <v>7641</v>
      </c>
      <c r="C232" t="s">
        <v>7676</v>
      </c>
      <c r="D232" t="s">
        <v>7675</v>
      </c>
      <c r="E232" t="str">
        <f t="shared" si="6"/>
        <v>PIKAR_20110718</v>
      </c>
      <c r="F232" t="str">
        <f t="shared" si="7"/>
        <v>ANPA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247</v>
      </c>
      <c r="B233" t="s">
        <v>7641</v>
      </c>
      <c r="C233" t="s">
        <v>7676</v>
      </c>
      <c r="D233" t="s">
        <v>7675</v>
      </c>
      <c r="E233" t="str">
        <f t="shared" si="6"/>
        <v>PIKAR_20110718</v>
      </c>
      <c r="F233" t="str">
        <f t="shared" si="7"/>
        <v>LANO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248</v>
      </c>
      <c r="B234" t="s">
        <v>7641</v>
      </c>
      <c r="C234" t="s">
        <v>7676</v>
      </c>
      <c r="D234" t="s">
        <v>7675</v>
      </c>
      <c r="E234" t="str">
        <f t="shared" si="6"/>
        <v>PIKAR_20110718</v>
      </c>
      <c r="F234" t="str">
        <f t="shared" si="7"/>
        <v>TABR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>
      <c r="A235" t="s">
        <v>249</v>
      </c>
      <c r="B235" t="s">
        <v>7641</v>
      </c>
      <c r="C235" t="s">
        <v>7676</v>
      </c>
      <c r="D235" t="s">
        <v>7675</v>
      </c>
      <c r="E235" t="str">
        <f t="shared" si="6"/>
        <v>PIKAR_20110718</v>
      </c>
      <c r="F235" t="str">
        <f t="shared" si="7"/>
        <v>TABR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</row>
    <row r="236" spans="1:21">
      <c r="A236" t="s">
        <v>250</v>
      </c>
      <c r="B236" t="s">
        <v>7641</v>
      </c>
      <c r="C236" t="s">
        <v>7676</v>
      </c>
      <c r="D236" t="s">
        <v>7675</v>
      </c>
      <c r="E236" t="str">
        <f t="shared" si="6"/>
        <v>PIKAR_20110718</v>
      </c>
      <c r="F236" t="str">
        <f t="shared" si="7"/>
        <v>ANPA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251</v>
      </c>
      <c r="B237" t="s">
        <v>7641</v>
      </c>
      <c r="C237" t="s">
        <v>7676</v>
      </c>
      <c r="D237" t="s">
        <v>7675</v>
      </c>
      <c r="E237" t="str">
        <f t="shared" si="6"/>
        <v>PIKAR_20110718</v>
      </c>
      <c r="F237" t="str">
        <f t="shared" si="7"/>
        <v>TABR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</row>
    <row r="238" spans="1:21">
      <c r="A238" t="s">
        <v>252</v>
      </c>
      <c r="B238" t="s">
        <v>7641</v>
      </c>
      <c r="C238" t="s">
        <v>7676</v>
      </c>
      <c r="D238" t="s">
        <v>7675</v>
      </c>
      <c r="E238" t="str">
        <f t="shared" si="6"/>
        <v>PIKAR_20110718</v>
      </c>
      <c r="F238" t="str">
        <f t="shared" si="7"/>
        <v>TABR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</row>
    <row r="239" spans="1:21">
      <c r="A239" t="s">
        <v>253</v>
      </c>
      <c r="B239" t="s">
        <v>7641</v>
      </c>
      <c r="C239" t="s">
        <v>7676</v>
      </c>
      <c r="D239" t="s">
        <v>7675</v>
      </c>
      <c r="E239" t="str">
        <f t="shared" si="6"/>
        <v>PIKAR_20110718</v>
      </c>
      <c r="F239" t="str">
        <f t="shared" si="7"/>
        <v>ANPA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254</v>
      </c>
      <c r="B240" t="s">
        <v>7641</v>
      </c>
      <c r="C240" t="s">
        <v>7676</v>
      </c>
      <c r="D240" t="s">
        <v>7675</v>
      </c>
      <c r="E240" t="str">
        <f t="shared" si="6"/>
        <v>PIKAR_20110718</v>
      </c>
      <c r="F240" t="str">
        <f t="shared" si="7"/>
        <v>ANPA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255</v>
      </c>
      <c r="B241" t="s">
        <v>7641</v>
      </c>
      <c r="C241" t="s">
        <v>7676</v>
      </c>
      <c r="D241" t="s">
        <v>7675</v>
      </c>
      <c r="E241" t="str">
        <f t="shared" si="6"/>
        <v>PIKAR_20110718</v>
      </c>
      <c r="F241" t="str">
        <f t="shared" si="7"/>
        <v>MYYU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</row>
    <row r="242" spans="1:21">
      <c r="A242" t="s">
        <v>256</v>
      </c>
      <c r="B242" t="s">
        <v>7641</v>
      </c>
      <c r="C242" t="s">
        <v>7676</v>
      </c>
      <c r="D242" t="s">
        <v>7675</v>
      </c>
      <c r="E242" t="str">
        <f t="shared" si="6"/>
        <v>PIKAR_20110718</v>
      </c>
      <c r="F242" t="str">
        <f t="shared" si="7"/>
        <v>MYYU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 t="s">
        <v>257</v>
      </c>
      <c r="B243" t="s">
        <v>7641</v>
      </c>
      <c r="C243" t="s">
        <v>7676</v>
      </c>
      <c r="D243" t="s">
        <v>7675</v>
      </c>
      <c r="E243" t="str">
        <f t="shared" si="6"/>
        <v>PIKAR_20110718</v>
      </c>
      <c r="F243" t="str">
        <f t="shared" si="7"/>
        <v>EPFU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258</v>
      </c>
      <c r="B244" t="s">
        <v>7641</v>
      </c>
      <c r="C244" t="s">
        <v>7676</v>
      </c>
      <c r="D244" t="s">
        <v>7675</v>
      </c>
      <c r="E244" t="str">
        <f t="shared" si="6"/>
        <v>PIKAR_20110718</v>
      </c>
      <c r="F244" t="str">
        <f t="shared" si="7"/>
        <v>MYYU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 t="s">
        <v>259</v>
      </c>
      <c r="B245" t="s">
        <v>7641</v>
      </c>
      <c r="C245" t="s">
        <v>7676</v>
      </c>
      <c r="D245" t="s">
        <v>7675</v>
      </c>
      <c r="E245" t="str">
        <f t="shared" si="6"/>
        <v>PIKAR_20110718</v>
      </c>
      <c r="F245" t="str">
        <f t="shared" si="7"/>
        <v>TABR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</row>
    <row r="246" spans="1:21">
      <c r="A246" t="s">
        <v>260</v>
      </c>
      <c r="B246" t="s">
        <v>7641</v>
      </c>
      <c r="C246" t="s">
        <v>7676</v>
      </c>
      <c r="D246" t="s">
        <v>7675</v>
      </c>
      <c r="E246" t="str">
        <f t="shared" si="6"/>
        <v>PIKAR_20110718</v>
      </c>
      <c r="F246" t="str">
        <f t="shared" si="7"/>
        <v>TABR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>
      <c r="A247" t="s">
        <v>261</v>
      </c>
      <c r="B247" t="s">
        <v>7641</v>
      </c>
      <c r="C247" t="s">
        <v>7676</v>
      </c>
      <c r="D247" t="s">
        <v>7675</v>
      </c>
      <c r="E247" t="str">
        <f t="shared" si="6"/>
        <v>PIKAR_20110718</v>
      </c>
      <c r="F247" t="str">
        <f t="shared" si="7"/>
        <v>TABR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</row>
    <row r="248" spans="1:21">
      <c r="A248" t="s">
        <v>262</v>
      </c>
      <c r="B248" t="s">
        <v>7641</v>
      </c>
      <c r="C248" t="s">
        <v>7676</v>
      </c>
      <c r="D248" t="s">
        <v>7675</v>
      </c>
      <c r="E248" t="str">
        <f t="shared" si="6"/>
        <v>PIKAR_20110718</v>
      </c>
      <c r="F248" t="str">
        <f t="shared" si="7"/>
        <v>MYYU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 t="s">
        <v>263</v>
      </c>
      <c r="B249" t="s">
        <v>7641</v>
      </c>
      <c r="C249" t="s">
        <v>7676</v>
      </c>
      <c r="D249" t="s">
        <v>7675</v>
      </c>
      <c r="E249" t="str">
        <f t="shared" si="6"/>
        <v>PIKAR_20110718</v>
      </c>
      <c r="F249" t="str">
        <f t="shared" si="7"/>
        <v>TABR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>
      <c r="A250" t="s">
        <v>264</v>
      </c>
      <c r="B250" t="s">
        <v>7641</v>
      </c>
      <c r="C250" t="s">
        <v>7676</v>
      </c>
      <c r="D250" t="s">
        <v>7675</v>
      </c>
      <c r="E250" t="str">
        <f t="shared" si="6"/>
        <v>PIKAR_20110718</v>
      </c>
      <c r="F250" t="str">
        <f t="shared" si="7"/>
        <v>TABR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 t="s">
        <v>265</v>
      </c>
      <c r="B251" t="s">
        <v>7641</v>
      </c>
      <c r="C251" t="s">
        <v>7676</v>
      </c>
      <c r="D251" t="s">
        <v>7675</v>
      </c>
      <c r="E251" t="str">
        <f t="shared" si="6"/>
        <v>PIKAR_20110718</v>
      </c>
      <c r="F251" t="str">
        <f t="shared" si="7"/>
        <v>TABR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>
      <c r="A252" t="s">
        <v>266</v>
      </c>
      <c r="B252" t="s">
        <v>7641</v>
      </c>
      <c r="C252" t="s">
        <v>7676</v>
      </c>
      <c r="D252" t="s">
        <v>7675</v>
      </c>
      <c r="E252" t="str">
        <f t="shared" si="6"/>
        <v>PIKAR_20110718</v>
      </c>
      <c r="F252" t="str">
        <f t="shared" si="7"/>
        <v>ANPA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267</v>
      </c>
      <c r="B253" t="s">
        <v>7641</v>
      </c>
      <c r="C253" t="s">
        <v>7676</v>
      </c>
      <c r="D253" t="s">
        <v>7675</v>
      </c>
      <c r="E253" t="str">
        <f t="shared" si="6"/>
        <v>PIKAR_20110718</v>
      </c>
      <c r="F253" t="str">
        <f t="shared" si="7"/>
        <v>TABR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</row>
    <row r="254" spans="1:21">
      <c r="A254" t="s">
        <v>268</v>
      </c>
      <c r="B254" t="s">
        <v>7641</v>
      </c>
      <c r="C254" t="s">
        <v>7676</v>
      </c>
      <c r="D254" t="s">
        <v>7675</v>
      </c>
      <c r="E254" t="str">
        <f t="shared" si="6"/>
        <v>PIKAR_20110718</v>
      </c>
      <c r="F254" t="str">
        <f t="shared" si="7"/>
        <v>ANPA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269</v>
      </c>
      <c r="B255" t="s">
        <v>7641</v>
      </c>
      <c r="C255" t="s">
        <v>7676</v>
      </c>
      <c r="D255" t="s">
        <v>7675</v>
      </c>
      <c r="E255" t="str">
        <f t="shared" si="6"/>
        <v>PIKAR_20110718</v>
      </c>
      <c r="F255" t="str">
        <f t="shared" si="7"/>
        <v>TABR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</row>
    <row r="256" spans="1:21">
      <c r="A256" t="s">
        <v>270</v>
      </c>
      <c r="B256" t="s">
        <v>7641</v>
      </c>
      <c r="C256" t="s">
        <v>7676</v>
      </c>
      <c r="D256" t="s">
        <v>7675</v>
      </c>
      <c r="E256" t="str">
        <f t="shared" si="6"/>
        <v>PIKAR_20110718</v>
      </c>
      <c r="F256" t="str">
        <f t="shared" si="7"/>
        <v>TABR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</row>
    <row r="257" spans="1:21">
      <c r="A257" t="s">
        <v>271</v>
      </c>
      <c r="B257" t="s">
        <v>7641</v>
      </c>
      <c r="C257" t="s">
        <v>7676</v>
      </c>
      <c r="D257" t="s">
        <v>7675</v>
      </c>
      <c r="E257" t="str">
        <f t="shared" si="6"/>
        <v>PIKAR_20110718</v>
      </c>
      <c r="F257" t="str">
        <f t="shared" si="7"/>
        <v>EPFU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272</v>
      </c>
      <c r="B258" t="s">
        <v>7641</v>
      </c>
      <c r="C258" t="s">
        <v>7676</v>
      </c>
      <c r="D258" t="s">
        <v>7675</v>
      </c>
      <c r="E258" t="str">
        <f t="shared" si="6"/>
        <v>PIKAR_20110718</v>
      </c>
      <c r="F258" t="str">
        <f t="shared" si="7"/>
        <v>TABR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</row>
    <row r="259" spans="1:21">
      <c r="A259" t="s">
        <v>273</v>
      </c>
      <c r="B259" t="s">
        <v>7641</v>
      </c>
      <c r="C259" t="s">
        <v>7676</v>
      </c>
      <c r="D259" t="s">
        <v>7675</v>
      </c>
      <c r="E259" t="str">
        <f t="shared" ref="E259:E322" si="8">B259&amp;"_"&amp;C259</f>
        <v>PIKAR_20110718</v>
      </c>
      <c r="F259" t="str">
        <f t="shared" ref="F259:F322" si="9">INDEX($G$1:$U$1,MATCH(1,G259:U259,0))</f>
        <v>TABR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>
      <c r="A260" t="s">
        <v>274</v>
      </c>
      <c r="B260" t="s">
        <v>7641</v>
      </c>
      <c r="C260" t="s">
        <v>7676</v>
      </c>
      <c r="D260" t="s">
        <v>7675</v>
      </c>
      <c r="E260" t="str">
        <f t="shared" si="8"/>
        <v>PIKAR_20110718</v>
      </c>
      <c r="F260" t="str">
        <f t="shared" si="9"/>
        <v>MYYU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 t="s">
        <v>275</v>
      </c>
      <c r="B261" t="s">
        <v>7641</v>
      </c>
      <c r="C261" t="s">
        <v>7676</v>
      </c>
      <c r="D261" t="s">
        <v>7675</v>
      </c>
      <c r="E261" t="str">
        <f t="shared" si="8"/>
        <v>PIKAR_20110718</v>
      </c>
      <c r="F261" t="str">
        <f t="shared" si="9"/>
        <v>MYYU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 t="s">
        <v>276</v>
      </c>
      <c r="B262" t="s">
        <v>7641</v>
      </c>
      <c r="C262" t="s">
        <v>7676</v>
      </c>
      <c r="D262" t="s">
        <v>7675</v>
      </c>
      <c r="E262" t="str">
        <f t="shared" si="8"/>
        <v>PIKAR_20110718</v>
      </c>
      <c r="F262" t="str">
        <f t="shared" si="9"/>
        <v>MYYU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</row>
    <row r="263" spans="1:21">
      <c r="A263" t="s">
        <v>277</v>
      </c>
      <c r="B263" t="s">
        <v>7641</v>
      </c>
      <c r="C263" t="s">
        <v>7676</v>
      </c>
      <c r="D263" t="s">
        <v>7675</v>
      </c>
      <c r="E263" t="str">
        <f t="shared" si="8"/>
        <v>PIKAR_20110718</v>
      </c>
      <c r="F263" t="str">
        <f t="shared" si="9"/>
        <v>ANPA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278</v>
      </c>
      <c r="B264" t="s">
        <v>7641</v>
      </c>
      <c r="C264" t="s">
        <v>7676</v>
      </c>
      <c r="D264" t="s">
        <v>7675</v>
      </c>
      <c r="E264" t="str">
        <f t="shared" si="8"/>
        <v>PIKAR_20110718</v>
      </c>
      <c r="F264" t="str">
        <f t="shared" si="9"/>
        <v>TABR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>
      <c r="A265" t="s">
        <v>279</v>
      </c>
      <c r="B265" t="s">
        <v>7641</v>
      </c>
      <c r="C265" t="s">
        <v>7676</v>
      </c>
      <c r="D265" t="s">
        <v>7675</v>
      </c>
      <c r="E265" t="str">
        <f t="shared" si="8"/>
        <v>PIKAR_20110718</v>
      </c>
      <c r="F265" t="str">
        <f t="shared" si="9"/>
        <v>TABR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1">
      <c r="A266" t="s">
        <v>280</v>
      </c>
      <c r="B266" t="s">
        <v>7641</v>
      </c>
      <c r="C266" t="s">
        <v>7676</v>
      </c>
      <c r="D266" t="s">
        <v>7675</v>
      </c>
      <c r="E266" t="str">
        <f t="shared" si="8"/>
        <v>PIKAR_20110718</v>
      </c>
      <c r="F266" t="str">
        <f t="shared" si="9"/>
        <v>MYYU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 t="s">
        <v>281</v>
      </c>
      <c r="B267" t="s">
        <v>7641</v>
      </c>
      <c r="C267" t="s">
        <v>7676</v>
      </c>
      <c r="D267" t="s">
        <v>7675</v>
      </c>
      <c r="E267" t="str">
        <f t="shared" si="8"/>
        <v>PIKAR_20110718</v>
      </c>
      <c r="F267" t="str">
        <f t="shared" si="9"/>
        <v>TABR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</row>
    <row r="268" spans="1:21">
      <c r="A268" t="s">
        <v>282</v>
      </c>
      <c r="B268" t="s">
        <v>7641</v>
      </c>
      <c r="C268" t="s">
        <v>7677</v>
      </c>
      <c r="D268" t="s">
        <v>7675</v>
      </c>
      <c r="E268" t="str">
        <f t="shared" si="8"/>
        <v>PIKAR_20110719</v>
      </c>
      <c r="F268" t="str">
        <f t="shared" si="9"/>
        <v>ANPA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283</v>
      </c>
      <c r="B269" t="s">
        <v>7641</v>
      </c>
      <c r="C269" t="s">
        <v>7677</v>
      </c>
      <c r="D269" t="s">
        <v>7675</v>
      </c>
      <c r="E269" t="str">
        <f t="shared" si="8"/>
        <v>PIKAR_20110719</v>
      </c>
      <c r="F269" t="str">
        <f t="shared" si="9"/>
        <v>ANPA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284</v>
      </c>
      <c r="B270" t="s">
        <v>7641</v>
      </c>
      <c r="C270" t="s">
        <v>7677</v>
      </c>
      <c r="D270" t="s">
        <v>7675</v>
      </c>
      <c r="E270" t="str">
        <f t="shared" si="8"/>
        <v>PIKAR_20110719</v>
      </c>
      <c r="F270" t="str">
        <f t="shared" si="9"/>
        <v>ANPA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285</v>
      </c>
      <c r="B271" t="s">
        <v>7641</v>
      </c>
      <c r="C271" t="s">
        <v>7677</v>
      </c>
      <c r="D271" t="s">
        <v>7675</v>
      </c>
      <c r="E271" t="str">
        <f t="shared" si="8"/>
        <v>PIKAR_20110719</v>
      </c>
      <c r="F271" t="str">
        <f t="shared" si="9"/>
        <v>EPFU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286</v>
      </c>
      <c r="B272" t="s">
        <v>7641</v>
      </c>
      <c r="C272" t="s">
        <v>7677</v>
      </c>
      <c r="D272" t="s">
        <v>7675</v>
      </c>
      <c r="E272" t="str">
        <f t="shared" si="8"/>
        <v>PIKAR_20110719</v>
      </c>
      <c r="F272" t="str">
        <f t="shared" si="9"/>
        <v>EPFU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287</v>
      </c>
      <c r="B273" t="s">
        <v>7641</v>
      </c>
      <c r="C273" t="s">
        <v>7677</v>
      </c>
      <c r="D273" t="s">
        <v>7675</v>
      </c>
      <c r="E273" t="str">
        <f t="shared" si="8"/>
        <v>PIKAR_20110719</v>
      </c>
      <c r="F273" t="str">
        <f t="shared" si="9"/>
        <v>EPFU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288</v>
      </c>
      <c r="B274" t="s">
        <v>7641</v>
      </c>
      <c r="C274" t="s">
        <v>7677</v>
      </c>
      <c r="D274" t="s">
        <v>7675</v>
      </c>
      <c r="E274" t="str">
        <f t="shared" si="8"/>
        <v>PIKAR_20110719</v>
      </c>
      <c r="F274" t="str">
        <f t="shared" si="9"/>
        <v>TABR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</row>
    <row r="275" spans="1:21">
      <c r="A275" t="s">
        <v>289</v>
      </c>
      <c r="B275" t="s">
        <v>7641</v>
      </c>
      <c r="C275" t="s">
        <v>7677</v>
      </c>
      <c r="D275" t="s">
        <v>7675</v>
      </c>
      <c r="E275" t="str">
        <f t="shared" si="8"/>
        <v>PIKAR_20110719</v>
      </c>
      <c r="F275" t="str">
        <f t="shared" si="9"/>
        <v>MYYU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 t="s">
        <v>290</v>
      </c>
      <c r="B276" t="s">
        <v>7641</v>
      </c>
      <c r="C276" t="s">
        <v>7677</v>
      </c>
      <c r="D276" t="s">
        <v>7675</v>
      </c>
      <c r="E276" t="str">
        <f t="shared" si="8"/>
        <v>PIKAR_20110719</v>
      </c>
      <c r="F276" t="str">
        <f t="shared" si="9"/>
        <v>MYYU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 t="s">
        <v>291</v>
      </c>
      <c r="B277" t="s">
        <v>7641</v>
      </c>
      <c r="C277" t="s">
        <v>7677</v>
      </c>
      <c r="D277" t="s">
        <v>7675</v>
      </c>
      <c r="E277" t="str">
        <f t="shared" si="8"/>
        <v>PIKAR_20110719</v>
      </c>
      <c r="F277" t="str">
        <f t="shared" si="9"/>
        <v>TABR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</row>
    <row r="278" spans="1:21">
      <c r="A278" t="s">
        <v>292</v>
      </c>
      <c r="B278" t="s">
        <v>7641</v>
      </c>
      <c r="C278" t="s">
        <v>7677</v>
      </c>
      <c r="D278" t="s">
        <v>7675</v>
      </c>
      <c r="E278" t="str">
        <f t="shared" si="8"/>
        <v>PIKAR_20110719</v>
      </c>
      <c r="F278" t="str">
        <f t="shared" si="9"/>
        <v>TABR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</row>
    <row r="279" spans="1:21">
      <c r="A279" t="s">
        <v>293</v>
      </c>
      <c r="B279" t="s">
        <v>7641</v>
      </c>
      <c r="C279" t="s">
        <v>7677</v>
      </c>
      <c r="D279" t="s">
        <v>7675</v>
      </c>
      <c r="E279" t="str">
        <f t="shared" si="8"/>
        <v>PIKAR_20110719</v>
      </c>
      <c r="F279" t="str">
        <f t="shared" si="9"/>
        <v>EPFU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294</v>
      </c>
      <c r="B280" t="s">
        <v>7641</v>
      </c>
      <c r="C280" t="s">
        <v>7677</v>
      </c>
      <c r="D280" t="s">
        <v>7675</v>
      </c>
      <c r="E280" t="str">
        <f t="shared" si="8"/>
        <v>PIKAR_20110719</v>
      </c>
      <c r="F280" t="str">
        <f t="shared" si="9"/>
        <v>MYYU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</row>
    <row r="281" spans="1:21">
      <c r="A281" t="s">
        <v>295</v>
      </c>
      <c r="B281" t="s">
        <v>7641</v>
      </c>
      <c r="C281" t="s">
        <v>7677</v>
      </c>
      <c r="D281" t="s">
        <v>7675</v>
      </c>
      <c r="E281" t="str">
        <f t="shared" si="8"/>
        <v>PIKAR_20110719</v>
      </c>
      <c r="F281" t="str">
        <f t="shared" si="9"/>
        <v>ANPA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296</v>
      </c>
      <c r="B282" t="s">
        <v>7641</v>
      </c>
      <c r="C282" t="s">
        <v>7677</v>
      </c>
      <c r="D282" t="s">
        <v>7675</v>
      </c>
      <c r="E282" t="str">
        <f t="shared" si="8"/>
        <v>PIKAR_20110719</v>
      </c>
      <c r="F282" t="str">
        <f t="shared" si="9"/>
        <v>ANPA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297</v>
      </c>
      <c r="B283" t="s">
        <v>7641</v>
      </c>
      <c r="C283" t="s">
        <v>7677</v>
      </c>
      <c r="D283" t="s">
        <v>7675</v>
      </c>
      <c r="E283" t="str">
        <f t="shared" si="8"/>
        <v>PIKAR_20110719</v>
      </c>
      <c r="F283" t="str">
        <f t="shared" si="9"/>
        <v>TABR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</row>
    <row r="284" spans="1:21">
      <c r="A284" t="s">
        <v>298</v>
      </c>
      <c r="B284" t="s">
        <v>7641</v>
      </c>
      <c r="C284" t="s">
        <v>7677</v>
      </c>
      <c r="D284" t="s">
        <v>7675</v>
      </c>
      <c r="E284" t="str">
        <f t="shared" si="8"/>
        <v>PIKAR_20110719</v>
      </c>
      <c r="F284" t="str">
        <f t="shared" si="9"/>
        <v>ANPA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299</v>
      </c>
      <c r="B285" t="s">
        <v>7641</v>
      </c>
      <c r="C285" t="s">
        <v>7677</v>
      </c>
      <c r="D285" t="s">
        <v>7675</v>
      </c>
      <c r="E285" t="str">
        <f t="shared" si="8"/>
        <v>PIKAR_20110719</v>
      </c>
      <c r="F285" t="str">
        <f t="shared" si="9"/>
        <v>ANPA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300</v>
      </c>
      <c r="B286" t="s">
        <v>7641</v>
      </c>
      <c r="C286" t="s">
        <v>7677</v>
      </c>
      <c r="D286" t="s">
        <v>7675</v>
      </c>
      <c r="E286" t="str">
        <f t="shared" si="8"/>
        <v>PIKAR_20110719</v>
      </c>
      <c r="F286" t="str">
        <f t="shared" si="9"/>
        <v>ANPA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301</v>
      </c>
      <c r="B287" t="s">
        <v>7641</v>
      </c>
      <c r="C287" t="s">
        <v>7677</v>
      </c>
      <c r="D287" t="s">
        <v>7675</v>
      </c>
      <c r="E287" t="str">
        <f t="shared" si="8"/>
        <v>PIKAR_20110719</v>
      </c>
      <c r="F287" t="str">
        <f t="shared" si="9"/>
        <v>MYEV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302</v>
      </c>
      <c r="B288" t="s">
        <v>7641</v>
      </c>
      <c r="C288" t="s">
        <v>7677</v>
      </c>
      <c r="D288" t="s">
        <v>7675</v>
      </c>
      <c r="E288" t="str">
        <f t="shared" si="8"/>
        <v>PIKAR_20110719</v>
      </c>
      <c r="F288" t="str">
        <f t="shared" si="9"/>
        <v>TABR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</row>
    <row r="289" spans="1:21">
      <c r="A289" t="s">
        <v>303</v>
      </c>
      <c r="B289" t="s">
        <v>7641</v>
      </c>
      <c r="C289" t="s">
        <v>7677</v>
      </c>
      <c r="D289" t="s">
        <v>7675</v>
      </c>
      <c r="E289" t="str">
        <f t="shared" si="8"/>
        <v>PIKAR_20110719</v>
      </c>
      <c r="F289" t="str">
        <f t="shared" si="9"/>
        <v>MYYU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>
      <c r="A290" t="s">
        <v>304</v>
      </c>
      <c r="B290" t="s">
        <v>7641</v>
      </c>
      <c r="C290" t="s">
        <v>7677</v>
      </c>
      <c r="D290" t="s">
        <v>7675</v>
      </c>
      <c r="E290" t="str">
        <f t="shared" si="8"/>
        <v>PIKAR_20110719</v>
      </c>
      <c r="F290" t="str">
        <f t="shared" si="9"/>
        <v>MYYU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 t="s">
        <v>305</v>
      </c>
      <c r="B291" t="s">
        <v>7641</v>
      </c>
      <c r="C291" t="s">
        <v>7677</v>
      </c>
      <c r="D291" t="s">
        <v>7675</v>
      </c>
      <c r="E291" t="str">
        <f t="shared" si="8"/>
        <v>PIKAR_20110719</v>
      </c>
      <c r="F291" t="str">
        <f t="shared" si="9"/>
        <v>TABR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</row>
    <row r="292" spans="1:21">
      <c r="A292" t="s">
        <v>306</v>
      </c>
      <c r="B292" t="s">
        <v>7641</v>
      </c>
      <c r="C292" t="s">
        <v>7677</v>
      </c>
      <c r="D292" t="s">
        <v>7675</v>
      </c>
      <c r="E292" t="str">
        <f t="shared" si="8"/>
        <v>PIKAR_20110719</v>
      </c>
      <c r="F292" t="str">
        <f t="shared" si="9"/>
        <v>TABR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</row>
    <row r="293" spans="1:21">
      <c r="A293" t="s">
        <v>307</v>
      </c>
      <c r="B293" t="s">
        <v>7641</v>
      </c>
      <c r="C293" t="s">
        <v>7678</v>
      </c>
      <c r="D293" t="s">
        <v>7675</v>
      </c>
      <c r="E293" t="str">
        <f t="shared" si="8"/>
        <v>PIKAR_20110720</v>
      </c>
      <c r="F293" t="str">
        <f t="shared" si="9"/>
        <v>MYYU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 t="s">
        <v>308</v>
      </c>
      <c r="B294" t="s">
        <v>7641</v>
      </c>
      <c r="C294" t="s">
        <v>7678</v>
      </c>
      <c r="D294" t="s">
        <v>7675</v>
      </c>
      <c r="E294" t="str">
        <f t="shared" si="8"/>
        <v>PIKAR_20110720</v>
      </c>
      <c r="F294" t="str">
        <f t="shared" si="9"/>
        <v>LACI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309</v>
      </c>
      <c r="B295" t="s">
        <v>7641</v>
      </c>
      <c r="C295" t="s">
        <v>7678</v>
      </c>
      <c r="D295" t="s">
        <v>7675</v>
      </c>
      <c r="E295" t="str">
        <f t="shared" si="8"/>
        <v>PIKAR_20110720</v>
      </c>
      <c r="F295" t="str">
        <f t="shared" si="9"/>
        <v>MYYU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</row>
    <row r="296" spans="1:21">
      <c r="A296" t="s">
        <v>310</v>
      </c>
      <c r="B296" t="s">
        <v>7641</v>
      </c>
      <c r="C296" t="s">
        <v>7678</v>
      </c>
      <c r="D296" t="s">
        <v>7675</v>
      </c>
      <c r="E296" t="str">
        <f t="shared" si="8"/>
        <v>PIKAR_20110720</v>
      </c>
      <c r="F296" t="str">
        <f t="shared" si="9"/>
        <v>MYYU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 t="s">
        <v>311</v>
      </c>
      <c r="B297" t="s">
        <v>7641</v>
      </c>
      <c r="C297" t="s">
        <v>7678</v>
      </c>
      <c r="D297" t="s">
        <v>7675</v>
      </c>
      <c r="E297" t="str">
        <f t="shared" si="8"/>
        <v>PIKAR_20110720</v>
      </c>
      <c r="F297" t="str">
        <f t="shared" si="9"/>
        <v>EPFU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312</v>
      </c>
      <c r="B298" t="s">
        <v>7641</v>
      </c>
      <c r="C298" t="s">
        <v>7678</v>
      </c>
      <c r="D298" t="s">
        <v>7675</v>
      </c>
      <c r="E298" t="str">
        <f t="shared" si="8"/>
        <v>PIKAR_20110720</v>
      </c>
      <c r="F298" t="str">
        <f t="shared" si="9"/>
        <v>EPFU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313</v>
      </c>
      <c r="B299" t="s">
        <v>7641</v>
      </c>
      <c r="C299" t="s">
        <v>7678</v>
      </c>
      <c r="D299" t="s">
        <v>7675</v>
      </c>
      <c r="E299" t="str">
        <f t="shared" si="8"/>
        <v>PIKAR_20110720</v>
      </c>
      <c r="F299" t="str">
        <f t="shared" si="9"/>
        <v>MYYU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 t="s">
        <v>314</v>
      </c>
      <c r="B300" t="s">
        <v>7641</v>
      </c>
      <c r="C300" t="s">
        <v>7678</v>
      </c>
      <c r="D300" t="s">
        <v>7675</v>
      </c>
      <c r="E300" t="str">
        <f t="shared" si="8"/>
        <v>PIKAR_20110720</v>
      </c>
      <c r="F300" t="str">
        <f t="shared" si="9"/>
        <v>TABR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</row>
    <row r="301" spans="1:21">
      <c r="A301" t="s">
        <v>315</v>
      </c>
      <c r="B301" t="s">
        <v>7641</v>
      </c>
      <c r="C301" t="s">
        <v>7678</v>
      </c>
      <c r="D301" t="s">
        <v>7675</v>
      </c>
      <c r="E301" t="str">
        <f t="shared" si="8"/>
        <v>PIKAR_20110720</v>
      </c>
      <c r="F301" t="str">
        <f t="shared" si="9"/>
        <v>TABR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</row>
    <row r="302" spans="1:21">
      <c r="A302" t="s">
        <v>316</v>
      </c>
      <c r="B302" t="s">
        <v>7642</v>
      </c>
      <c r="C302" t="s">
        <v>7674</v>
      </c>
      <c r="D302" t="s">
        <v>7679</v>
      </c>
      <c r="E302" t="str">
        <f t="shared" si="8"/>
        <v>PIKAP_20110717</v>
      </c>
      <c r="F302" t="str">
        <f t="shared" si="9"/>
        <v>MYYU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 t="s">
        <v>317</v>
      </c>
      <c r="B303" t="s">
        <v>7642</v>
      </c>
      <c r="C303" t="s">
        <v>7674</v>
      </c>
      <c r="D303" t="s">
        <v>7679</v>
      </c>
      <c r="E303" t="str">
        <f t="shared" si="8"/>
        <v>PIKAP_20110717</v>
      </c>
      <c r="F303" t="str">
        <f t="shared" si="9"/>
        <v>MYYU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 t="s">
        <v>318</v>
      </c>
      <c r="B304" t="s">
        <v>7642</v>
      </c>
      <c r="C304" t="s">
        <v>7674</v>
      </c>
      <c r="D304" t="s">
        <v>7679</v>
      </c>
      <c r="E304" t="str">
        <f t="shared" si="8"/>
        <v>PIKAP_20110717</v>
      </c>
      <c r="F304" t="str">
        <f t="shared" si="9"/>
        <v>EPFU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319</v>
      </c>
      <c r="B305" t="s">
        <v>7642</v>
      </c>
      <c r="C305" t="s">
        <v>7674</v>
      </c>
      <c r="D305" t="s">
        <v>7679</v>
      </c>
      <c r="E305" t="str">
        <f t="shared" si="8"/>
        <v>PIKAP_20110717</v>
      </c>
      <c r="F305" t="str">
        <f t="shared" si="9"/>
        <v>EPFU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320</v>
      </c>
      <c r="B306" t="s">
        <v>7642</v>
      </c>
      <c r="C306" t="s">
        <v>7674</v>
      </c>
      <c r="D306" t="s">
        <v>7679</v>
      </c>
      <c r="E306" t="str">
        <f t="shared" si="8"/>
        <v>PIKAP_20110717</v>
      </c>
      <c r="F306" t="str">
        <f t="shared" si="9"/>
        <v>MYYU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</row>
    <row r="307" spans="1:21">
      <c r="A307" t="s">
        <v>321</v>
      </c>
      <c r="B307" t="s">
        <v>7642</v>
      </c>
      <c r="C307" t="s">
        <v>7674</v>
      </c>
      <c r="D307" t="s">
        <v>7679</v>
      </c>
      <c r="E307" t="str">
        <f t="shared" si="8"/>
        <v>PIKAP_20110717</v>
      </c>
      <c r="F307" t="str">
        <f t="shared" si="9"/>
        <v>EPFU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322</v>
      </c>
      <c r="B308" t="s">
        <v>7642</v>
      </c>
      <c r="C308" t="s">
        <v>7674</v>
      </c>
      <c r="D308" t="s">
        <v>7679</v>
      </c>
      <c r="E308" t="str">
        <f t="shared" si="8"/>
        <v>PIKAP_20110717</v>
      </c>
      <c r="F308" t="str">
        <f t="shared" si="9"/>
        <v>MYYU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>
      <c r="A309" t="s">
        <v>323</v>
      </c>
      <c r="B309" t="s">
        <v>7642</v>
      </c>
      <c r="C309" t="s">
        <v>7674</v>
      </c>
      <c r="D309" t="s">
        <v>7679</v>
      </c>
      <c r="E309" t="str">
        <f t="shared" si="8"/>
        <v>PIKAP_20110717</v>
      </c>
      <c r="F309" t="str">
        <f t="shared" si="9"/>
        <v>EPFU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324</v>
      </c>
      <c r="B310" t="s">
        <v>7642</v>
      </c>
      <c r="C310" t="s">
        <v>7674</v>
      </c>
      <c r="D310" t="s">
        <v>7679</v>
      </c>
      <c r="E310" t="str">
        <f t="shared" si="8"/>
        <v>PIKAP_20110717</v>
      </c>
      <c r="F310" t="str">
        <f t="shared" si="9"/>
        <v>EPFU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325</v>
      </c>
      <c r="B311" t="s">
        <v>7642</v>
      </c>
      <c r="C311" t="s">
        <v>7674</v>
      </c>
      <c r="D311" t="s">
        <v>7679</v>
      </c>
      <c r="E311" t="str">
        <f t="shared" si="8"/>
        <v>PIKAP_20110717</v>
      </c>
      <c r="F311" t="str">
        <f t="shared" si="9"/>
        <v>EPFU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326</v>
      </c>
      <c r="B312" t="s">
        <v>7642</v>
      </c>
      <c r="C312" t="s">
        <v>7674</v>
      </c>
      <c r="D312" t="s">
        <v>7679</v>
      </c>
      <c r="E312" t="str">
        <f t="shared" si="8"/>
        <v>PIKAP_20110717</v>
      </c>
      <c r="F312" t="str">
        <f t="shared" si="9"/>
        <v>EPFU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327</v>
      </c>
      <c r="B313" t="s">
        <v>7642</v>
      </c>
      <c r="C313" t="s">
        <v>7674</v>
      </c>
      <c r="D313" t="s">
        <v>7679</v>
      </c>
      <c r="E313" t="str">
        <f t="shared" si="8"/>
        <v>PIKAP_20110717</v>
      </c>
      <c r="F313" t="str">
        <f t="shared" si="9"/>
        <v>MYYU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</row>
    <row r="314" spans="1:21">
      <c r="A314" t="s">
        <v>328</v>
      </c>
      <c r="B314" t="s">
        <v>7642</v>
      </c>
      <c r="C314" t="s">
        <v>7674</v>
      </c>
      <c r="D314" t="s">
        <v>7679</v>
      </c>
      <c r="E314" t="str">
        <f t="shared" si="8"/>
        <v>PIKAP_20110717</v>
      </c>
      <c r="F314" t="str">
        <f t="shared" si="9"/>
        <v>TABR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</row>
    <row r="315" spans="1:21">
      <c r="A315" t="s">
        <v>329</v>
      </c>
      <c r="B315" t="s">
        <v>7642</v>
      </c>
      <c r="C315" t="s">
        <v>7674</v>
      </c>
      <c r="D315" t="s">
        <v>7679</v>
      </c>
      <c r="E315" t="str">
        <f t="shared" si="8"/>
        <v>PIKAP_20110717</v>
      </c>
      <c r="F315" t="str">
        <f t="shared" si="9"/>
        <v>MYYU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>
      <c r="A316" t="s">
        <v>330</v>
      </c>
      <c r="B316" t="s">
        <v>7642</v>
      </c>
      <c r="C316" t="s">
        <v>7674</v>
      </c>
      <c r="D316" t="s">
        <v>7679</v>
      </c>
      <c r="E316" t="str">
        <f t="shared" si="8"/>
        <v>PIKAP_20110717</v>
      </c>
      <c r="F316" t="str">
        <f t="shared" si="9"/>
        <v>EPFU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331</v>
      </c>
      <c r="B317" t="s">
        <v>7642</v>
      </c>
      <c r="C317" t="s">
        <v>7674</v>
      </c>
      <c r="D317" t="s">
        <v>7679</v>
      </c>
      <c r="E317" t="str">
        <f t="shared" si="8"/>
        <v>PIKAP_20110717</v>
      </c>
      <c r="F317" t="str">
        <f t="shared" si="9"/>
        <v>MYYU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</row>
    <row r="318" spans="1:21">
      <c r="A318" t="s">
        <v>332</v>
      </c>
      <c r="B318" t="s">
        <v>7642</v>
      </c>
      <c r="C318" t="s">
        <v>7674</v>
      </c>
      <c r="D318" t="s">
        <v>7679</v>
      </c>
      <c r="E318" t="str">
        <f t="shared" si="8"/>
        <v>PIKAP_20110717</v>
      </c>
      <c r="F318" t="str">
        <f t="shared" si="9"/>
        <v>TABR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</row>
    <row r="319" spans="1:21">
      <c r="A319" t="s">
        <v>333</v>
      </c>
      <c r="B319" t="s">
        <v>7642</v>
      </c>
      <c r="C319" t="s">
        <v>7674</v>
      </c>
      <c r="D319" t="s">
        <v>7679</v>
      </c>
      <c r="E319" t="str">
        <f t="shared" si="8"/>
        <v>PIKAP_20110717</v>
      </c>
      <c r="F319" t="str">
        <f t="shared" si="9"/>
        <v>MYYU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</row>
    <row r="320" spans="1:21">
      <c r="A320" t="s">
        <v>334</v>
      </c>
      <c r="B320" t="s">
        <v>7642</v>
      </c>
      <c r="C320" t="s">
        <v>7674</v>
      </c>
      <c r="D320" t="s">
        <v>7679</v>
      </c>
      <c r="E320" t="str">
        <f t="shared" si="8"/>
        <v>PIKAP_20110717</v>
      </c>
      <c r="F320" t="str">
        <f t="shared" si="9"/>
        <v>TABR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</row>
    <row r="321" spans="1:21">
      <c r="A321" t="s">
        <v>335</v>
      </c>
      <c r="B321" t="s">
        <v>7642</v>
      </c>
      <c r="C321" t="s">
        <v>7674</v>
      </c>
      <c r="D321" t="s">
        <v>7679</v>
      </c>
      <c r="E321" t="str">
        <f t="shared" si="8"/>
        <v>PIKAP_20110717</v>
      </c>
      <c r="F321" t="str">
        <f t="shared" si="9"/>
        <v>TABR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</row>
    <row r="322" spans="1:21">
      <c r="A322" t="s">
        <v>336</v>
      </c>
      <c r="B322" t="s">
        <v>7642</v>
      </c>
      <c r="C322" t="s">
        <v>7674</v>
      </c>
      <c r="D322" t="s">
        <v>7679</v>
      </c>
      <c r="E322" t="str">
        <f t="shared" si="8"/>
        <v>PIKAP_20110717</v>
      </c>
      <c r="F322" t="str">
        <f t="shared" si="9"/>
        <v>LANO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337</v>
      </c>
      <c r="B323" t="s">
        <v>7642</v>
      </c>
      <c r="C323" t="s">
        <v>7674</v>
      </c>
      <c r="D323" t="s">
        <v>7679</v>
      </c>
      <c r="E323" t="str">
        <f t="shared" ref="E323:E386" si="10">B323&amp;"_"&amp;C323</f>
        <v>PIKAP_20110717</v>
      </c>
      <c r="F323" t="str">
        <f t="shared" ref="F323:F386" si="11">INDEX($G$1:$U$1,MATCH(1,G323:U323,0))</f>
        <v>TABR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</row>
    <row r="324" spans="1:21">
      <c r="A324" t="s">
        <v>338</v>
      </c>
      <c r="B324" t="s">
        <v>7642</v>
      </c>
      <c r="C324" t="s">
        <v>7674</v>
      </c>
      <c r="D324" t="s">
        <v>7679</v>
      </c>
      <c r="E324" t="str">
        <f t="shared" si="10"/>
        <v>PIKAP_20110717</v>
      </c>
      <c r="F324" t="str">
        <f t="shared" si="11"/>
        <v>MYYU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>
      <c r="A325" t="s">
        <v>339</v>
      </c>
      <c r="B325" t="s">
        <v>7642</v>
      </c>
      <c r="C325" t="s">
        <v>7674</v>
      </c>
      <c r="D325" t="s">
        <v>7679</v>
      </c>
      <c r="E325" t="str">
        <f t="shared" si="10"/>
        <v>PIKAP_20110717</v>
      </c>
      <c r="F325" t="str">
        <f t="shared" si="11"/>
        <v>MYYU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</row>
    <row r="326" spans="1:21">
      <c r="A326" t="s">
        <v>340</v>
      </c>
      <c r="B326" t="s">
        <v>7642</v>
      </c>
      <c r="C326" t="s">
        <v>7674</v>
      </c>
      <c r="D326" t="s">
        <v>7679</v>
      </c>
      <c r="E326" t="str">
        <f t="shared" si="10"/>
        <v>PIKAP_20110717</v>
      </c>
      <c r="F326" t="str">
        <f t="shared" si="11"/>
        <v>TABR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</row>
    <row r="327" spans="1:21">
      <c r="A327" t="s">
        <v>341</v>
      </c>
      <c r="B327" t="s">
        <v>7642</v>
      </c>
      <c r="C327" t="s">
        <v>7674</v>
      </c>
      <c r="D327" t="s">
        <v>7679</v>
      </c>
      <c r="E327" t="str">
        <f t="shared" si="10"/>
        <v>PIKAP_20110717</v>
      </c>
      <c r="F327" t="str">
        <f t="shared" si="11"/>
        <v>MYYU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</row>
    <row r="328" spans="1:21">
      <c r="A328" t="s">
        <v>342</v>
      </c>
      <c r="B328" t="s">
        <v>7642</v>
      </c>
      <c r="C328" t="s">
        <v>7674</v>
      </c>
      <c r="D328" t="s">
        <v>7679</v>
      </c>
      <c r="E328" t="str">
        <f t="shared" si="10"/>
        <v>PIKAP_20110717</v>
      </c>
      <c r="F328" t="str">
        <f t="shared" si="11"/>
        <v>TABR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</row>
    <row r="329" spans="1:21">
      <c r="A329" t="s">
        <v>343</v>
      </c>
      <c r="B329" t="s">
        <v>7642</v>
      </c>
      <c r="C329" t="s">
        <v>7674</v>
      </c>
      <c r="D329" t="s">
        <v>7679</v>
      </c>
      <c r="E329" t="str">
        <f t="shared" si="10"/>
        <v>PIKAP_20110717</v>
      </c>
      <c r="F329" t="str">
        <f t="shared" si="11"/>
        <v>TABR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</row>
    <row r="330" spans="1:21">
      <c r="A330" t="s">
        <v>344</v>
      </c>
      <c r="B330" t="s">
        <v>7642</v>
      </c>
      <c r="C330" t="s">
        <v>7674</v>
      </c>
      <c r="D330" t="s">
        <v>7679</v>
      </c>
      <c r="E330" t="str">
        <f t="shared" si="10"/>
        <v>PIKAP_20110717</v>
      </c>
      <c r="F330" t="str">
        <f t="shared" si="11"/>
        <v>MYYU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</row>
    <row r="331" spans="1:21">
      <c r="A331" t="s">
        <v>345</v>
      </c>
      <c r="B331" t="s">
        <v>7642</v>
      </c>
      <c r="C331" t="s">
        <v>7674</v>
      </c>
      <c r="D331" t="s">
        <v>7679</v>
      </c>
      <c r="E331" t="str">
        <f t="shared" si="10"/>
        <v>PIKAP_20110717</v>
      </c>
      <c r="F331" t="str">
        <f t="shared" si="11"/>
        <v>TABR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</row>
    <row r="332" spans="1:21">
      <c r="A332" t="s">
        <v>346</v>
      </c>
      <c r="B332" t="s">
        <v>7642</v>
      </c>
      <c r="C332" t="s">
        <v>7674</v>
      </c>
      <c r="D332" t="s">
        <v>7679</v>
      </c>
      <c r="E332" t="str">
        <f t="shared" si="10"/>
        <v>PIKAP_20110717</v>
      </c>
      <c r="F332" t="str">
        <f t="shared" si="11"/>
        <v>TABR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</row>
    <row r="333" spans="1:21">
      <c r="A333" t="s">
        <v>347</v>
      </c>
      <c r="B333" t="s">
        <v>7642</v>
      </c>
      <c r="C333" t="s">
        <v>7674</v>
      </c>
      <c r="D333" t="s">
        <v>7679</v>
      </c>
      <c r="E333" t="str">
        <f t="shared" si="10"/>
        <v>PIKAP_20110717</v>
      </c>
      <c r="F333" t="str">
        <f t="shared" si="11"/>
        <v>MYYU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</row>
    <row r="334" spans="1:21">
      <c r="A334" t="s">
        <v>348</v>
      </c>
      <c r="B334" t="s">
        <v>7642</v>
      </c>
      <c r="C334" t="s">
        <v>7674</v>
      </c>
      <c r="D334" t="s">
        <v>7679</v>
      </c>
      <c r="E334" t="str">
        <f t="shared" si="10"/>
        <v>PIKAP_20110717</v>
      </c>
      <c r="F334" t="str">
        <f t="shared" si="11"/>
        <v>MYYU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</row>
    <row r="335" spans="1:21">
      <c r="A335" t="s">
        <v>349</v>
      </c>
      <c r="B335" t="s">
        <v>7642</v>
      </c>
      <c r="C335" t="s">
        <v>7676</v>
      </c>
      <c r="D335" t="s">
        <v>7679</v>
      </c>
      <c r="E335" t="str">
        <f t="shared" si="10"/>
        <v>PIKAP_20110718</v>
      </c>
      <c r="F335" t="str">
        <f t="shared" si="11"/>
        <v>PAHE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350</v>
      </c>
      <c r="B336" t="s">
        <v>7642</v>
      </c>
      <c r="C336" t="s">
        <v>7676</v>
      </c>
      <c r="D336" t="s">
        <v>7679</v>
      </c>
      <c r="E336" t="str">
        <f t="shared" si="10"/>
        <v>PIKAP_20110718</v>
      </c>
      <c r="F336" t="str">
        <f t="shared" si="11"/>
        <v>TABR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</row>
    <row r="337" spans="1:21">
      <c r="A337" t="s">
        <v>351</v>
      </c>
      <c r="B337" t="s">
        <v>7642</v>
      </c>
      <c r="C337" t="s">
        <v>7676</v>
      </c>
      <c r="D337" t="s">
        <v>7679</v>
      </c>
      <c r="E337" t="str">
        <f t="shared" si="10"/>
        <v>PIKAP_20110718</v>
      </c>
      <c r="F337" t="str">
        <f t="shared" si="11"/>
        <v>TABR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</row>
    <row r="338" spans="1:21">
      <c r="A338" t="s">
        <v>352</v>
      </c>
      <c r="B338" t="s">
        <v>7642</v>
      </c>
      <c r="C338" t="s">
        <v>7676</v>
      </c>
      <c r="D338" t="s">
        <v>7679</v>
      </c>
      <c r="E338" t="str">
        <f t="shared" si="10"/>
        <v>PIKAP_20110718</v>
      </c>
      <c r="F338" t="str">
        <f t="shared" si="11"/>
        <v>TABR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</row>
    <row r="339" spans="1:21">
      <c r="A339" t="s">
        <v>353</v>
      </c>
      <c r="B339" t="s">
        <v>7642</v>
      </c>
      <c r="C339" t="s">
        <v>7676</v>
      </c>
      <c r="D339" t="s">
        <v>7679</v>
      </c>
      <c r="E339" t="str">
        <f t="shared" si="10"/>
        <v>PIKAP_20110718</v>
      </c>
      <c r="F339" t="str">
        <f t="shared" si="11"/>
        <v>TABR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</row>
    <row r="340" spans="1:21">
      <c r="A340" t="s">
        <v>354</v>
      </c>
      <c r="B340" t="s">
        <v>7642</v>
      </c>
      <c r="C340" t="s">
        <v>7676</v>
      </c>
      <c r="D340" t="s">
        <v>7679</v>
      </c>
      <c r="E340" t="str">
        <f t="shared" si="10"/>
        <v>PIKAP_20110718</v>
      </c>
      <c r="F340" t="str">
        <f t="shared" si="11"/>
        <v>LANO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355</v>
      </c>
      <c r="B341" t="s">
        <v>7642</v>
      </c>
      <c r="C341" t="s">
        <v>7676</v>
      </c>
      <c r="D341" t="s">
        <v>7679</v>
      </c>
      <c r="E341" t="str">
        <f t="shared" si="10"/>
        <v>PIKAP_20110718</v>
      </c>
      <c r="F341" t="str">
        <f t="shared" si="11"/>
        <v>MYYU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</row>
    <row r="342" spans="1:21">
      <c r="A342" t="s">
        <v>356</v>
      </c>
      <c r="B342" t="s">
        <v>7642</v>
      </c>
      <c r="C342" t="s">
        <v>7676</v>
      </c>
      <c r="D342" t="s">
        <v>7679</v>
      </c>
      <c r="E342" t="str">
        <f t="shared" si="10"/>
        <v>PIKAP_20110718</v>
      </c>
      <c r="F342" t="str">
        <f t="shared" si="11"/>
        <v>MYYU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</row>
    <row r="343" spans="1:21">
      <c r="A343" t="s">
        <v>357</v>
      </c>
      <c r="B343" t="s">
        <v>7642</v>
      </c>
      <c r="C343" t="s">
        <v>7676</v>
      </c>
      <c r="D343" t="s">
        <v>7679</v>
      </c>
      <c r="E343" t="str">
        <f t="shared" si="10"/>
        <v>PIKAP_20110718</v>
      </c>
      <c r="F343" t="str">
        <f t="shared" si="11"/>
        <v>EPFU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358</v>
      </c>
      <c r="B344" t="s">
        <v>7642</v>
      </c>
      <c r="C344" t="s">
        <v>7676</v>
      </c>
      <c r="D344" t="s">
        <v>7679</v>
      </c>
      <c r="E344" t="str">
        <f t="shared" si="10"/>
        <v>PIKAP_20110718</v>
      </c>
      <c r="F344" t="str">
        <f t="shared" si="11"/>
        <v>MYYU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>
      <c r="A345" t="s">
        <v>359</v>
      </c>
      <c r="B345" t="s">
        <v>7642</v>
      </c>
      <c r="C345" t="s">
        <v>7676</v>
      </c>
      <c r="D345" t="s">
        <v>7679</v>
      </c>
      <c r="E345" t="str">
        <f t="shared" si="10"/>
        <v>PIKAP_20110718</v>
      </c>
      <c r="F345" t="str">
        <f t="shared" si="11"/>
        <v>TABR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</row>
    <row r="346" spans="1:21">
      <c r="A346" t="s">
        <v>360</v>
      </c>
      <c r="B346" t="s">
        <v>7642</v>
      </c>
      <c r="C346" t="s">
        <v>7676</v>
      </c>
      <c r="D346" t="s">
        <v>7679</v>
      </c>
      <c r="E346" t="str">
        <f t="shared" si="10"/>
        <v>PIKAP_20110718</v>
      </c>
      <c r="F346" t="str">
        <f t="shared" si="11"/>
        <v>EPFU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361</v>
      </c>
      <c r="B347" t="s">
        <v>7642</v>
      </c>
      <c r="C347" t="s">
        <v>7676</v>
      </c>
      <c r="D347" t="s">
        <v>7679</v>
      </c>
      <c r="E347" t="str">
        <f t="shared" si="10"/>
        <v>PIKAP_20110718</v>
      </c>
      <c r="F347" t="str">
        <f t="shared" si="11"/>
        <v>LANO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362</v>
      </c>
      <c r="B348" t="s">
        <v>7642</v>
      </c>
      <c r="C348" t="s">
        <v>7676</v>
      </c>
      <c r="D348" t="s">
        <v>7679</v>
      </c>
      <c r="E348" t="str">
        <f t="shared" si="10"/>
        <v>PIKAP_20110718</v>
      </c>
      <c r="F348" t="str">
        <f t="shared" si="11"/>
        <v>COTO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>
      <c r="A349" t="s">
        <v>363</v>
      </c>
      <c r="B349" t="s">
        <v>7642</v>
      </c>
      <c r="C349" t="s">
        <v>7676</v>
      </c>
      <c r="D349" t="s">
        <v>7679</v>
      </c>
      <c r="E349" t="str">
        <f t="shared" si="10"/>
        <v>PIKAP_20110718</v>
      </c>
      <c r="F349" t="str">
        <f t="shared" si="11"/>
        <v>ANPA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364</v>
      </c>
      <c r="B350" t="s">
        <v>7642</v>
      </c>
      <c r="C350" t="s">
        <v>7676</v>
      </c>
      <c r="D350" t="s">
        <v>7679</v>
      </c>
      <c r="E350" t="str">
        <f t="shared" si="10"/>
        <v>PIKAP_20110718</v>
      </c>
      <c r="F350" t="str">
        <f t="shared" si="11"/>
        <v>TABR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</row>
    <row r="351" spans="1:21">
      <c r="A351" t="s">
        <v>365</v>
      </c>
      <c r="B351" t="s">
        <v>7642</v>
      </c>
      <c r="C351" t="s">
        <v>7676</v>
      </c>
      <c r="D351" t="s">
        <v>7679</v>
      </c>
      <c r="E351" t="str">
        <f t="shared" si="10"/>
        <v>PIKAP_20110718</v>
      </c>
      <c r="F351" t="str">
        <f t="shared" si="11"/>
        <v>EPFU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366</v>
      </c>
      <c r="B352" t="s">
        <v>7642</v>
      </c>
      <c r="C352" t="s">
        <v>7676</v>
      </c>
      <c r="D352" t="s">
        <v>7679</v>
      </c>
      <c r="E352" t="str">
        <f t="shared" si="10"/>
        <v>PIKAP_20110718</v>
      </c>
      <c r="F352" t="str">
        <f t="shared" si="11"/>
        <v>MYYU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</row>
    <row r="353" spans="1:21">
      <c r="A353" t="s">
        <v>367</v>
      </c>
      <c r="B353" t="s">
        <v>7642</v>
      </c>
      <c r="C353" t="s">
        <v>7676</v>
      </c>
      <c r="D353" t="s">
        <v>7679</v>
      </c>
      <c r="E353" t="str">
        <f t="shared" si="10"/>
        <v>PIKAP_20110718</v>
      </c>
      <c r="F353" t="str">
        <f t="shared" si="11"/>
        <v>EPFU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368</v>
      </c>
      <c r="B354" t="s">
        <v>7642</v>
      </c>
      <c r="C354" t="s">
        <v>7676</v>
      </c>
      <c r="D354" t="s">
        <v>7679</v>
      </c>
      <c r="E354" t="str">
        <f t="shared" si="10"/>
        <v>PIKAP_20110718</v>
      </c>
      <c r="F354" t="str">
        <f t="shared" si="11"/>
        <v>ANPA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369</v>
      </c>
      <c r="B355" t="s">
        <v>7642</v>
      </c>
      <c r="C355" t="s">
        <v>7676</v>
      </c>
      <c r="D355" t="s">
        <v>7679</v>
      </c>
      <c r="E355" t="str">
        <f t="shared" si="10"/>
        <v>PIKAP_20110718</v>
      </c>
      <c r="F355" t="str">
        <f t="shared" si="11"/>
        <v>MYYU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</row>
    <row r="356" spans="1:21">
      <c r="A356" t="s">
        <v>370</v>
      </c>
      <c r="B356" t="s">
        <v>7642</v>
      </c>
      <c r="C356" t="s">
        <v>7676</v>
      </c>
      <c r="D356" t="s">
        <v>7679</v>
      </c>
      <c r="E356" t="str">
        <f t="shared" si="10"/>
        <v>PIKAP_20110718</v>
      </c>
      <c r="F356" t="str">
        <f t="shared" si="11"/>
        <v>COTO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>
      <c r="A357" t="s">
        <v>371</v>
      </c>
      <c r="B357" t="s">
        <v>7642</v>
      </c>
      <c r="C357" t="s">
        <v>7676</v>
      </c>
      <c r="D357" t="s">
        <v>7679</v>
      </c>
      <c r="E357" t="str">
        <f t="shared" si="10"/>
        <v>PIKAP_20110718</v>
      </c>
      <c r="F357" t="str">
        <f t="shared" si="11"/>
        <v>TABR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</row>
    <row r="358" spans="1:21">
      <c r="A358" t="s">
        <v>372</v>
      </c>
      <c r="B358" t="s">
        <v>7642</v>
      </c>
      <c r="C358" t="s">
        <v>7676</v>
      </c>
      <c r="D358" t="s">
        <v>7679</v>
      </c>
      <c r="E358" t="str">
        <f t="shared" si="10"/>
        <v>PIKAP_20110718</v>
      </c>
      <c r="F358" t="str">
        <f t="shared" si="11"/>
        <v>MYYU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>
      <c r="A359" t="s">
        <v>373</v>
      </c>
      <c r="B359" t="s">
        <v>7642</v>
      </c>
      <c r="C359" t="s">
        <v>7676</v>
      </c>
      <c r="D359" t="s">
        <v>7679</v>
      </c>
      <c r="E359" t="str">
        <f t="shared" si="10"/>
        <v>PIKAP_20110718</v>
      </c>
      <c r="F359" t="str">
        <f t="shared" si="11"/>
        <v>MYYU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</row>
    <row r="360" spans="1:21">
      <c r="A360" t="s">
        <v>374</v>
      </c>
      <c r="B360" t="s">
        <v>7642</v>
      </c>
      <c r="C360" t="s">
        <v>7676</v>
      </c>
      <c r="D360" t="s">
        <v>7679</v>
      </c>
      <c r="E360" t="str">
        <f t="shared" si="10"/>
        <v>PIKAP_20110718</v>
      </c>
      <c r="F360" t="str">
        <f t="shared" si="11"/>
        <v>EPFU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375</v>
      </c>
      <c r="B361" t="s">
        <v>7642</v>
      </c>
      <c r="C361" t="s">
        <v>7676</v>
      </c>
      <c r="D361" t="s">
        <v>7679</v>
      </c>
      <c r="E361" t="str">
        <f t="shared" si="10"/>
        <v>PIKAP_20110718</v>
      </c>
      <c r="F361" t="str">
        <f t="shared" si="11"/>
        <v>MYVO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376</v>
      </c>
      <c r="B362" t="s">
        <v>7642</v>
      </c>
      <c r="C362" t="s">
        <v>7676</v>
      </c>
      <c r="D362" t="s">
        <v>7679</v>
      </c>
      <c r="E362" t="str">
        <f t="shared" si="10"/>
        <v>PIKAP_20110718</v>
      </c>
      <c r="F362" t="str">
        <f t="shared" si="11"/>
        <v>EPFU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377</v>
      </c>
      <c r="B363" t="s">
        <v>7642</v>
      </c>
      <c r="C363" t="s">
        <v>7676</v>
      </c>
      <c r="D363" t="s">
        <v>7679</v>
      </c>
      <c r="E363" t="str">
        <f t="shared" si="10"/>
        <v>PIKAP_20110718</v>
      </c>
      <c r="F363" t="str">
        <f t="shared" si="11"/>
        <v>MYYU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</row>
    <row r="364" spans="1:21">
      <c r="A364" t="s">
        <v>378</v>
      </c>
      <c r="B364" t="s">
        <v>7642</v>
      </c>
      <c r="C364" t="s">
        <v>7676</v>
      </c>
      <c r="D364" t="s">
        <v>7679</v>
      </c>
      <c r="E364" t="str">
        <f t="shared" si="10"/>
        <v>PIKAP_20110718</v>
      </c>
      <c r="F364" t="str">
        <f t="shared" si="11"/>
        <v>MYYU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</row>
    <row r="365" spans="1:21">
      <c r="A365" t="s">
        <v>379</v>
      </c>
      <c r="B365" t="s">
        <v>7642</v>
      </c>
      <c r="C365" t="s">
        <v>7676</v>
      </c>
      <c r="D365" t="s">
        <v>7679</v>
      </c>
      <c r="E365" t="str">
        <f t="shared" si="10"/>
        <v>PIKAP_20110718</v>
      </c>
      <c r="F365" t="str">
        <f t="shared" si="11"/>
        <v>ANPA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380</v>
      </c>
      <c r="B366" t="s">
        <v>7642</v>
      </c>
      <c r="C366" t="s">
        <v>7676</v>
      </c>
      <c r="D366" t="s">
        <v>7679</v>
      </c>
      <c r="E366" t="str">
        <f t="shared" si="10"/>
        <v>PIKAP_20110718</v>
      </c>
      <c r="F366" t="str">
        <f t="shared" si="11"/>
        <v>MYYU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</row>
    <row r="367" spans="1:21">
      <c r="A367" t="s">
        <v>381</v>
      </c>
      <c r="B367" t="s">
        <v>7642</v>
      </c>
      <c r="C367" t="s">
        <v>7676</v>
      </c>
      <c r="D367" t="s">
        <v>7679</v>
      </c>
      <c r="E367" t="str">
        <f t="shared" si="10"/>
        <v>PIKAP_20110718</v>
      </c>
      <c r="F367" t="str">
        <f t="shared" si="11"/>
        <v>LANO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382</v>
      </c>
      <c r="B368" t="s">
        <v>7642</v>
      </c>
      <c r="C368" t="s">
        <v>7676</v>
      </c>
      <c r="D368" t="s">
        <v>7679</v>
      </c>
      <c r="E368" t="str">
        <f t="shared" si="10"/>
        <v>PIKAP_20110718</v>
      </c>
      <c r="F368" t="str">
        <f t="shared" si="11"/>
        <v>TABR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383</v>
      </c>
      <c r="B369" t="s">
        <v>7642</v>
      </c>
      <c r="C369" t="s">
        <v>7676</v>
      </c>
      <c r="D369" t="s">
        <v>7679</v>
      </c>
      <c r="E369" t="str">
        <f t="shared" si="10"/>
        <v>PIKAP_20110718</v>
      </c>
      <c r="F369" t="str">
        <f t="shared" si="11"/>
        <v>ANPA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t="s">
        <v>384</v>
      </c>
      <c r="B370" t="s">
        <v>7642</v>
      </c>
      <c r="C370" t="s">
        <v>7676</v>
      </c>
      <c r="D370" t="s">
        <v>7679</v>
      </c>
      <c r="E370" t="str">
        <f t="shared" si="10"/>
        <v>PIKAP_20110718</v>
      </c>
      <c r="F370" t="str">
        <f t="shared" si="11"/>
        <v>TABR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385</v>
      </c>
      <c r="B371" t="s">
        <v>7642</v>
      </c>
      <c r="C371" t="s">
        <v>7676</v>
      </c>
      <c r="D371" t="s">
        <v>7679</v>
      </c>
      <c r="E371" t="str">
        <f t="shared" si="10"/>
        <v>PIKAP_20110718</v>
      </c>
      <c r="F371" t="str">
        <f t="shared" si="11"/>
        <v>TABR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</row>
    <row r="372" spans="1:21">
      <c r="A372" t="s">
        <v>386</v>
      </c>
      <c r="B372" t="s">
        <v>7642</v>
      </c>
      <c r="C372" t="s">
        <v>7676</v>
      </c>
      <c r="D372" t="s">
        <v>7679</v>
      </c>
      <c r="E372" t="str">
        <f t="shared" si="10"/>
        <v>PIKAP_20110718</v>
      </c>
      <c r="F372" t="str">
        <f t="shared" si="11"/>
        <v>TABR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</row>
    <row r="373" spans="1:21">
      <c r="A373" t="s">
        <v>387</v>
      </c>
      <c r="B373" t="s">
        <v>7642</v>
      </c>
      <c r="C373" t="s">
        <v>7676</v>
      </c>
      <c r="D373" t="s">
        <v>7679</v>
      </c>
      <c r="E373" t="str">
        <f t="shared" si="10"/>
        <v>PIKAP_20110718</v>
      </c>
      <c r="F373" t="str">
        <f t="shared" si="11"/>
        <v>TABR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</row>
    <row r="374" spans="1:21">
      <c r="A374" t="s">
        <v>388</v>
      </c>
      <c r="B374" t="s">
        <v>7642</v>
      </c>
      <c r="C374" t="s">
        <v>7676</v>
      </c>
      <c r="D374" t="s">
        <v>7679</v>
      </c>
      <c r="E374" t="str">
        <f t="shared" si="10"/>
        <v>PIKAP_20110718</v>
      </c>
      <c r="F374" t="str">
        <f t="shared" si="11"/>
        <v>ANPA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389</v>
      </c>
      <c r="B375" t="s">
        <v>7642</v>
      </c>
      <c r="C375" t="s">
        <v>7676</v>
      </c>
      <c r="D375" t="s">
        <v>7679</v>
      </c>
      <c r="E375" t="str">
        <f t="shared" si="10"/>
        <v>PIKAP_20110718</v>
      </c>
      <c r="F375" t="str">
        <f t="shared" si="11"/>
        <v>MYCA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390</v>
      </c>
      <c r="B376" t="s">
        <v>7642</v>
      </c>
      <c r="C376" t="s">
        <v>7676</v>
      </c>
      <c r="D376" t="s">
        <v>7679</v>
      </c>
      <c r="E376" t="str">
        <f t="shared" si="10"/>
        <v>PIKAP_20110718</v>
      </c>
      <c r="F376" t="str">
        <f t="shared" si="11"/>
        <v>EPFU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391</v>
      </c>
      <c r="B377" t="s">
        <v>7642</v>
      </c>
      <c r="C377" t="s">
        <v>7676</v>
      </c>
      <c r="D377" t="s">
        <v>7679</v>
      </c>
      <c r="E377" t="str">
        <f t="shared" si="10"/>
        <v>PIKAP_20110718</v>
      </c>
      <c r="F377" t="str">
        <f t="shared" si="11"/>
        <v>MYYU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</row>
    <row r="378" spans="1:21">
      <c r="A378" t="s">
        <v>392</v>
      </c>
      <c r="B378" t="s">
        <v>7642</v>
      </c>
      <c r="C378" t="s">
        <v>7676</v>
      </c>
      <c r="D378" t="s">
        <v>7679</v>
      </c>
      <c r="E378" t="str">
        <f t="shared" si="10"/>
        <v>PIKAP_20110718</v>
      </c>
      <c r="F378" t="str">
        <f t="shared" si="11"/>
        <v>MYYU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</row>
    <row r="379" spans="1:21">
      <c r="A379" t="s">
        <v>393</v>
      </c>
      <c r="B379" t="s">
        <v>7642</v>
      </c>
      <c r="C379" t="s">
        <v>7676</v>
      </c>
      <c r="D379" t="s">
        <v>7679</v>
      </c>
      <c r="E379" t="str">
        <f t="shared" si="10"/>
        <v>PIKAP_20110718</v>
      </c>
      <c r="F379" t="str">
        <f t="shared" si="11"/>
        <v>MYYU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</row>
    <row r="380" spans="1:21">
      <c r="A380" t="s">
        <v>394</v>
      </c>
      <c r="B380" t="s">
        <v>7642</v>
      </c>
      <c r="C380" t="s">
        <v>7676</v>
      </c>
      <c r="D380" t="s">
        <v>7679</v>
      </c>
      <c r="E380" t="str">
        <f t="shared" si="10"/>
        <v>PIKAP_20110718</v>
      </c>
      <c r="F380" t="str">
        <f t="shared" si="11"/>
        <v>TABR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</row>
    <row r="381" spans="1:21">
      <c r="A381" t="s">
        <v>395</v>
      </c>
      <c r="B381" t="s">
        <v>7642</v>
      </c>
      <c r="C381" t="s">
        <v>7676</v>
      </c>
      <c r="D381" t="s">
        <v>7679</v>
      </c>
      <c r="E381" t="str">
        <f t="shared" si="10"/>
        <v>PIKAP_20110718</v>
      </c>
      <c r="F381" t="str">
        <f t="shared" si="11"/>
        <v>TABR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</row>
    <row r="382" spans="1:21">
      <c r="A382" t="s">
        <v>396</v>
      </c>
      <c r="B382" t="s">
        <v>7642</v>
      </c>
      <c r="C382" t="s">
        <v>7676</v>
      </c>
      <c r="D382" t="s">
        <v>7679</v>
      </c>
      <c r="E382" t="str">
        <f t="shared" si="10"/>
        <v>PIKAP_20110718</v>
      </c>
      <c r="F382" t="str">
        <f t="shared" si="11"/>
        <v>EPFU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397</v>
      </c>
      <c r="B383" t="s">
        <v>7642</v>
      </c>
      <c r="C383" t="s">
        <v>7676</v>
      </c>
      <c r="D383" t="s">
        <v>7679</v>
      </c>
      <c r="E383" t="str">
        <f t="shared" si="10"/>
        <v>PIKAP_20110718</v>
      </c>
      <c r="F383" t="str">
        <f t="shared" si="11"/>
        <v>TABR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</row>
    <row r="384" spans="1:21">
      <c r="A384" t="s">
        <v>398</v>
      </c>
      <c r="B384" t="s">
        <v>7642</v>
      </c>
      <c r="C384" t="s">
        <v>7676</v>
      </c>
      <c r="D384" t="s">
        <v>7679</v>
      </c>
      <c r="E384" t="str">
        <f t="shared" si="10"/>
        <v>PIKAP_20110718</v>
      </c>
      <c r="F384" t="str">
        <f t="shared" si="11"/>
        <v>TABR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</row>
    <row r="385" spans="1:21">
      <c r="A385" t="s">
        <v>399</v>
      </c>
      <c r="B385" t="s">
        <v>7642</v>
      </c>
      <c r="C385" t="s">
        <v>7676</v>
      </c>
      <c r="D385" t="s">
        <v>7679</v>
      </c>
      <c r="E385" t="str">
        <f t="shared" si="10"/>
        <v>PIKAP_20110718</v>
      </c>
      <c r="F385" t="str">
        <f t="shared" si="11"/>
        <v>MYYU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</row>
    <row r="386" spans="1:21">
      <c r="A386" t="s">
        <v>400</v>
      </c>
      <c r="B386" t="s">
        <v>7642</v>
      </c>
      <c r="C386" t="s">
        <v>7676</v>
      </c>
      <c r="D386" t="s">
        <v>7679</v>
      </c>
      <c r="E386" t="str">
        <f t="shared" si="10"/>
        <v>PIKAP_20110718</v>
      </c>
      <c r="F386" t="str">
        <f t="shared" si="11"/>
        <v>MYYU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</row>
    <row r="387" spans="1:21">
      <c r="A387" t="s">
        <v>401</v>
      </c>
      <c r="B387" t="s">
        <v>7642</v>
      </c>
      <c r="C387" t="s">
        <v>7676</v>
      </c>
      <c r="D387" t="s">
        <v>7679</v>
      </c>
      <c r="E387" t="str">
        <f t="shared" ref="E387:E450" si="12">B387&amp;"_"&amp;C387</f>
        <v>PIKAP_20110718</v>
      </c>
      <c r="F387" t="str">
        <f t="shared" ref="F387:F450" si="13">INDEX($G$1:$U$1,MATCH(1,G387:U387,0))</f>
        <v>TABR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</row>
    <row r="388" spans="1:21">
      <c r="A388" t="s">
        <v>402</v>
      </c>
      <c r="B388" t="s">
        <v>7642</v>
      </c>
      <c r="C388" t="s">
        <v>7676</v>
      </c>
      <c r="D388" t="s">
        <v>7679</v>
      </c>
      <c r="E388" t="str">
        <f t="shared" si="12"/>
        <v>PIKAP_20110718</v>
      </c>
      <c r="F388" t="str">
        <f t="shared" si="13"/>
        <v>TABR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</row>
    <row r="389" spans="1:21">
      <c r="A389" t="s">
        <v>403</v>
      </c>
      <c r="B389" t="s">
        <v>7642</v>
      </c>
      <c r="C389" t="s">
        <v>7677</v>
      </c>
      <c r="D389" t="s">
        <v>7679</v>
      </c>
      <c r="E389" t="str">
        <f t="shared" si="12"/>
        <v>PIKAP_20110719</v>
      </c>
      <c r="F389" t="str">
        <f t="shared" si="13"/>
        <v>MYYU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>
      <c r="A390" t="s">
        <v>404</v>
      </c>
      <c r="B390" t="s">
        <v>7642</v>
      </c>
      <c r="C390" t="s">
        <v>7677</v>
      </c>
      <c r="D390" t="s">
        <v>7679</v>
      </c>
      <c r="E390" t="str">
        <f t="shared" si="12"/>
        <v>PIKAP_20110719</v>
      </c>
      <c r="F390" t="str">
        <f t="shared" si="13"/>
        <v>MYCA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405</v>
      </c>
      <c r="B391" t="s">
        <v>7642</v>
      </c>
      <c r="C391" t="s">
        <v>7677</v>
      </c>
      <c r="D391" t="s">
        <v>7679</v>
      </c>
      <c r="E391" t="str">
        <f t="shared" si="12"/>
        <v>PIKAP_20110719</v>
      </c>
      <c r="F391" t="str">
        <f t="shared" si="13"/>
        <v>EPFU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406</v>
      </c>
      <c r="B392" t="s">
        <v>7642</v>
      </c>
      <c r="C392" t="s">
        <v>7677</v>
      </c>
      <c r="D392" t="s">
        <v>7679</v>
      </c>
      <c r="E392" t="str">
        <f t="shared" si="12"/>
        <v>PIKAP_20110719</v>
      </c>
      <c r="F392" t="str">
        <f t="shared" si="13"/>
        <v>EPFU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407</v>
      </c>
      <c r="B393" t="s">
        <v>7642</v>
      </c>
      <c r="C393" t="s">
        <v>7677</v>
      </c>
      <c r="D393" t="s">
        <v>7679</v>
      </c>
      <c r="E393" t="str">
        <f t="shared" si="12"/>
        <v>PIKAP_20110719</v>
      </c>
      <c r="F393" t="str">
        <f t="shared" si="13"/>
        <v>EPFU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408</v>
      </c>
      <c r="B394" t="s">
        <v>7642</v>
      </c>
      <c r="C394" t="s">
        <v>7677</v>
      </c>
      <c r="D394" t="s">
        <v>7679</v>
      </c>
      <c r="E394" t="str">
        <f t="shared" si="12"/>
        <v>PIKAP_20110719</v>
      </c>
      <c r="F394" t="str">
        <f t="shared" si="13"/>
        <v>EPFU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409</v>
      </c>
      <c r="B395" t="s">
        <v>7642</v>
      </c>
      <c r="C395" t="s">
        <v>7677</v>
      </c>
      <c r="D395" t="s">
        <v>7679</v>
      </c>
      <c r="E395" t="str">
        <f t="shared" si="12"/>
        <v>PIKAP_20110719</v>
      </c>
      <c r="F395" t="str">
        <f t="shared" si="13"/>
        <v>MYYU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</row>
    <row r="396" spans="1:21">
      <c r="A396" t="s">
        <v>410</v>
      </c>
      <c r="B396" t="s">
        <v>7642</v>
      </c>
      <c r="C396" t="s">
        <v>7677</v>
      </c>
      <c r="D396" t="s">
        <v>7679</v>
      </c>
      <c r="E396" t="str">
        <f t="shared" si="12"/>
        <v>PIKAP_20110719</v>
      </c>
      <c r="F396" t="str">
        <f t="shared" si="13"/>
        <v>EPFU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411</v>
      </c>
      <c r="B397" t="s">
        <v>7642</v>
      </c>
      <c r="C397" t="s">
        <v>7677</v>
      </c>
      <c r="D397" t="s">
        <v>7679</v>
      </c>
      <c r="E397" t="str">
        <f t="shared" si="12"/>
        <v>PIKAP_20110719</v>
      </c>
      <c r="F397" t="str">
        <f t="shared" si="13"/>
        <v>MYYU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</row>
    <row r="398" spans="1:21">
      <c r="A398" t="s">
        <v>412</v>
      </c>
      <c r="B398" t="s">
        <v>7642</v>
      </c>
      <c r="C398" t="s">
        <v>7677</v>
      </c>
      <c r="D398" t="s">
        <v>7679</v>
      </c>
      <c r="E398" t="str">
        <f t="shared" si="12"/>
        <v>PIKAP_20110719</v>
      </c>
      <c r="F398" t="str">
        <f t="shared" si="13"/>
        <v>EPFU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413</v>
      </c>
      <c r="B399" t="s">
        <v>7642</v>
      </c>
      <c r="C399" t="s">
        <v>7677</v>
      </c>
      <c r="D399" t="s">
        <v>7679</v>
      </c>
      <c r="E399" t="str">
        <f t="shared" si="12"/>
        <v>PIKAP_20110719</v>
      </c>
      <c r="F399" t="str">
        <f t="shared" si="13"/>
        <v>MYYU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</row>
    <row r="400" spans="1:21">
      <c r="A400" t="s">
        <v>414</v>
      </c>
      <c r="B400" t="s">
        <v>7642</v>
      </c>
      <c r="C400" t="s">
        <v>7677</v>
      </c>
      <c r="D400" t="s">
        <v>7679</v>
      </c>
      <c r="E400" t="str">
        <f t="shared" si="12"/>
        <v>PIKAP_20110719</v>
      </c>
      <c r="F400" t="str">
        <f t="shared" si="13"/>
        <v>ANPA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415</v>
      </c>
      <c r="B401" t="s">
        <v>7642</v>
      </c>
      <c r="C401" t="s">
        <v>7677</v>
      </c>
      <c r="D401" t="s">
        <v>7679</v>
      </c>
      <c r="E401" t="str">
        <f t="shared" si="12"/>
        <v>PIKAP_20110719</v>
      </c>
      <c r="F401" t="str">
        <f t="shared" si="13"/>
        <v>ANPA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416</v>
      </c>
      <c r="B402" t="s">
        <v>7642</v>
      </c>
      <c r="C402" t="s">
        <v>7677</v>
      </c>
      <c r="D402" t="s">
        <v>7679</v>
      </c>
      <c r="E402" t="str">
        <f t="shared" si="12"/>
        <v>PIKAP_20110719</v>
      </c>
      <c r="F402" t="str">
        <f t="shared" si="13"/>
        <v>COTO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>
      <c r="A403" t="s">
        <v>417</v>
      </c>
      <c r="B403" t="s">
        <v>7642</v>
      </c>
      <c r="C403" t="s">
        <v>7677</v>
      </c>
      <c r="D403" t="s">
        <v>7679</v>
      </c>
      <c r="E403" t="str">
        <f t="shared" si="12"/>
        <v>PIKAP_20110719</v>
      </c>
      <c r="F403" t="str">
        <f t="shared" si="13"/>
        <v>MYYU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</row>
    <row r="404" spans="1:21">
      <c r="A404" t="s">
        <v>418</v>
      </c>
      <c r="B404" t="s">
        <v>7642</v>
      </c>
      <c r="C404" t="s">
        <v>7677</v>
      </c>
      <c r="D404" t="s">
        <v>7679</v>
      </c>
      <c r="E404" t="str">
        <f t="shared" si="12"/>
        <v>PIKAP_20110719</v>
      </c>
      <c r="F404" t="str">
        <f t="shared" si="13"/>
        <v>ANPA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419</v>
      </c>
      <c r="B405" t="s">
        <v>7642</v>
      </c>
      <c r="C405" t="s">
        <v>7677</v>
      </c>
      <c r="D405" t="s">
        <v>7679</v>
      </c>
      <c r="E405" t="str">
        <f t="shared" si="12"/>
        <v>PIKAP_20110719</v>
      </c>
      <c r="F405" t="str">
        <f t="shared" si="13"/>
        <v>EPFU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420</v>
      </c>
      <c r="B406" t="s">
        <v>7642</v>
      </c>
      <c r="C406" t="s">
        <v>7677</v>
      </c>
      <c r="D406" t="s">
        <v>7679</v>
      </c>
      <c r="E406" t="str">
        <f t="shared" si="12"/>
        <v>PIKAP_20110719</v>
      </c>
      <c r="F406" t="str">
        <f t="shared" si="13"/>
        <v>MYYU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</row>
    <row r="407" spans="1:21">
      <c r="A407" t="s">
        <v>421</v>
      </c>
      <c r="B407" t="s">
        <v>7642</v>
      </c>
      <c r="C407" t="s">
        <v>7677</v>
      </c>
      <c r="D407" t="s">
        <v>7679</v>
      </c>
      <c r="E407" t="str">
        <f t="shared" si="12"/>
        <v>PIKAP_20110719</v>
      </c>
      <c r="F407" t="str">
        <f t="shared" si="13"/>
        <v>MYYU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>
      <c r="A408" t="s">
        <v>422</v>
      </c>
      <c r="B408" t="s">
        <v>7642</v>
      </c>
      <c r="C408" t="s">
        <v>7677</v>
      </c>
      <c r="D408" t="s">
        <v>7679</v>
      </c>
      <c r="E408" t="str">
        <f t="shared" si="12"/>
        <v>PIKAP_20110719</v>
      </c>
      <c r="F408" t="str">
        <f t="shared" si="13"/>
        <v>MYYU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>
      <c r="A409" t="s">
        <v>423</v>
      </c>
      <c r="B409" t="s">
        <v>7642</v>
      </c>
      <c r="C409" t="s">
        <v>7677</v>
      </c>
      <c r="D409" t="s">
        <v>7679</v>
      </c>
      <c r="E409" t="str">
        <f t="shared" si="12"/>
        <v>PIKAP_20110719</v>
      </c>
      <c r="F409" t="str">
        <f t="shared" si="13"/>
        <v>EPFU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424</v>
      </c>
      <c r="B410" t="s">
        <v>7642</v>
      </c>
      <c r="C410" t="s">
        <v>7677</v>
      </c>
      <c r="D410" t="s">
        <v>7679</v>
      </c>
      <c r="E410" t="str">
        <f t="shared" si="12"/>
        <v>PIKAP_20110719</v>
      </c>
      <c r="F410" t="str">
        <f t="shared" si="13"/>
        <v>LABL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425</v>
      </c>
      <c r="B411" t="s">
        <v>7642</v>
      </c>
      <c r="C411" t="s">
        <v>7677</v>
      </c>
      <c r="D411" t="s">
        <v>7679</v>
      </c>
      <c r="E411" t="str">
        <f t="shared" si="12"/>
        <v>PIKAP_20110719</v>
      </c>
      <c r="F411" t="str">
        <f t="shared" si="13"/>
        <v>EPFU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426</v>
      </c>
      <c r="B412" t="s">
        <v>7642</v>
      </c>
      <c r="C412" t="s">
        <v>7677</v>
      </c>
      <c r="D412" t="s">
        <v>7679</v>
      </c>
      <c r="E412" t="str">
        <f t="shared" si="12"/>
        <v>PIKAP_20110719</v>
      </c>
      <c r="F412" t="str">
        <f t="shared" si="13"/>
        <v>TABR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</row>
    <row r="413" spans="1:21">
      <c r="A413" t="s">
        <v>427</v>
      </c>
      <c r="B413" t="s">
        <v>7642</v>
      </c>
      <c r="C413" t="s">
        <v>7677</v>
      </c>
      <c r="D413" t="s">
        <v>7679</v>
      </c>
      <c r="E413" t="str">
        <f t="shared" si="12"/>
        <v>PIKAP_20110719</v>
      </c>
      <c r="F413" t="str">
        <f t="shared" si="13"/>
        <v>MYYU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</row>
    <row r="414" spans="1:21">
      <c r="A414" t="s">
        <v>428</v>
      </c>
      <c r="B414" t="s">
        <v>7642</v>
      </c>
      <c r="C414" t="s">
        <v>7677</v>
      </c>
      <c r="D414" t="s">
        <v>7679</v>
      </c>
      <c r="E414" t="str">
        <f t="shared" si="12"/>
        <v>PIKAP_20110719</v>
      </c>
      <c r="F414" t="str">
        <f t="shared" si="13"/>
        <v>MYEV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429</v>
      </c>
      <c r="B415" t="s">
        <v>7642</v>
      </c>
      <c r="C415" t="s">
        <v>7677</v>
      </c>
      <c r="D415" t="s">
        <v>7679</v>
      </c>
      <c r="E415" t="str">
        <f t="shared" si="12"/>
        <v>PIKAP_20110719</v>
      </c>
      <c r="F415" t="str">
        <f t="shared" si="13"/>
        <v>EPFU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430</v>
      </c>
      <c r="B416" t="s">
        <v>7642</v>
      </c>
      <c r="C416" t="s">
        <v>7677</v>
      </c>
      <c r="D416" t="s">
        <v>7679</v>
      </c>
      <c r="E416" t="str">
        <f t="shared" si="12"/>
        <v>PIKAP_20110719</v>
      </c>
      <c r="F416" t="str">
        <f t="shared" si="13"/>
        <v>TABR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</row>
    <row r="417" spans="1:21">
      <c r="A417" t="s">
        <v>431</v>
      </c>
      <c r="B417" t="s">
        <v>7642</v>
      </c>
      <c r="C417" t="s">
        <v>7677</v>
      </c>
      <c r="D417" t="s">
        <v>7679</v>
      </c>
      <c r="E417" t="str">
        <f t="shared" si="12"/>
        <v>PIKAP_20110719</v>
      </c>
      <c r="F417" t="str">
        <f t="shared" si="13"/>
        <v>ANPA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432</v>
      </c>
      <c r="B418" t="s">
        <v>7642</v>
      </c>
      <c r="C418" t="s">
        <v>7677</v>
      </c>
      <c r="D418" t="s">
        <v>7679</v>
      </c>
      <c r="E418" t="str">
        <f t="shared" si="12"/>
        <v>PIKAP_20110719</v>
      </c>
      <c r="F418" t="str">
        <f t="shared" si="13"/>
        <v>MYYU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</row>
    <row r="419" spans="1:21">
      <c r="A419" t="s">
        <v>433</v>
      </c>
      <c r="B419" t="s">
        <v>7642</v>
      </c>
      <c r="C419" t="s">
        <v>7677</v>
      </c>
      <c r="D419" t="s">
        <v>7679</v>
      </c>
      <c r="E419" t="str">
        <f t="shared" si="12"/>
        <v>PIKAP_20110719</v>
      </c>
      <c r="F419" t="str">
        <f t="shared" si="13"/>
        <v>EPFU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434</v>
      </c>
      <c r="B420" t="s">
        <v>7642</v>
      </c>
      <c r="C420" t="s">
        <v>7677</v>
      </c>
      <c r="D420" t="s">
        <v>7679</v>
      </c>
      <c r="E420" t="str">
        <f t="shared" si="12"/>
        <v>PIKAP_20110719</v>
      </c>
      <c r="F420" t="str">
        <f t="shared" si="13"/>
        <v>EPFU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435</v>
      </c>
      <c r="B421" t="s">
        <v>7642</v>
      </c>
      <c r="C421" t="s">
        <v>7677</v>
      </c>
      <c r="D421" t="s">
        <v>7679</v>
      </c>
      <c r="E421" t="str">
        <f t="shared" si="12"/>
        <v>PIKAP_20110719</v>
      </c>
      <c r="F421" t="str">
        <f t="shared" si="13"/>
        <v>ANPA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436</v>
      </c>
      <c r="B422" t="s">
        <v>7642</v>
      </c>
      <c r="C422" t="s">
        <v>7677</v>
      </c>
      <c r="D422" t="s">
        <v>7679</v>
      </c>
      <c r="E422" t="str">
        <f t="shared" si="12"/>
        <v>PIKAP_20110719</v>
      </c>
      <c r="F422" t="str">
        <f t="shared" si="13"/>
        <v>EPFU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437</v>
      </c>
      <c r="B423" t="s">
        <v>7642</v>
      </c>
      <c r="C423" t="s">
        <v>7677</v>
      </c>
      <c r="D423" t="s">
        <v>7679</v>
      </c>
      <c r="E423" t="str">
        <f t="shared" si="12"/>
        <v>PIKAP_20110719</v>
      </c>
      <c r="F423" t="str">
        <f t="shared" si="13"/>
        <v>EPFU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438</v>
      </c>
      <c r="B424" t="s">
        <v>7642</v>
      </c>
      <c r="C424" t="s">
        <v>7677</v>
      </c>
      <c r="D424" t="s">
        <v>7679</v>
      </c>
      <c r="E424" t="str">
        <f t="shared" si="12"/>
        <v>PIKAP_20110719</v>
      </c>
      <c r="F424" t="str">
        <f t="shared" si="13"/>
        <v>MYEV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439</v>
      </c>
      <c r="B425" t="s">
        <v>7642</v>
      </c>
      <c r="C425" t="s">
        <v>7677</v>
      </c>
      <c r="D425" t="s">
        <v>7679</v>
      </c>
      <c r="E425" t="str">
        <f t="shared" si="12"/>
        <v>PIKAP_20110719</v>
      </c>
      <c r="F425" t="str">
        <f t="shared" si="13"/>
        <v>MYYU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</row>
    <row r="426" spans="1:21">
      <c r="A426" t="s">
        <v>440</v>
      </c>
      <c r="B426" t="s">
        <v>7642</v>
      </c>
      <c r="C426" t="s">
        <v>7677</v>
      </c>
      <c r="D426" t="s">
        <v>7679</v>
      </c>
      <c r="E426" t="str">
        <f t="shared" si="12"/>
        <v>PIKAP_20110719</v>
      </c>
      <c r="F426" t="str">
        <f t="shared" si="13"/>
        <v>MYYU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</row>
    <row r="427" spans="1:21">
      <c r="A427" t="s">
        <v>441</v>
      </c>
      <c r="B427" t="s">
        <v>7642</v>
      </c>
      <c r="C427" t="s">
        <v>7678</v>
      </c>
      <c r="D427" t="s">
        <v>7679</v>
      </c>
      <c r="E427" t="str">
        <f t="shared" si="12"/>
        <v>PIKAP_20110720</v>
      </c>
      <c r="F427" t="str">
        <f t="shared" si="13"/>
        <v>PAHE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442</v>
      </c>
      <c r="B428" t="s">
        <v>7642</v>
      </c>
      <c r="C428" t="s">
        <v>7678</v>
      </c>
      <c r="D428" t="s">
        <v>7679</v>
      </c>
      <c r="E428" t="str">
        <f t="shared" si="12"/>
        <v>PIKAP_20110720</v>
      </c>
      <c r="F428" t="str">
        <f t="shared" si="13"/>
        <v>ANPA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443</v>
      </c>
      <c r="B429" t="s">
        <v>7642</v>
      </c>
      <c r="C429" t="s">
        <v>7678</v>
      </c>
      <c r="D429" t="s">
        <v>7679</v>
      </c>
      <c r="E429" t="str">
        <f t="shared" si="12"/>
        <v>PIKAP_20110720</v>
      </c>
      <c r="F429" t="str">
        <f t="shared" si="13"/>
        <v>MYYU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</row>
    <row r="430" spans="1:21">
      <c r="A430" t="s">
        <v>444</v>
      </c>
      <c r="B430" t="s">
        <v>7642</v>
      </c>
      <c r="C430" t="s">
        <v>7678</v>
      </c>
      <c r="D430" t="s">
        <v>7679</v>
      </c>
      <c r="E430" t="str">
        <f t="shared" si="12"/>
        <v>PIKAP_20110720</v>
      </c>
      <c r="F430" t="str">
        <f t="shared" si="13"/>
        <v>MYYU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</row>
    <row r="431" spans="1:21">
      <c r="A431" t="s">
        <v>445</v>
      </c>
      <c r="B431" t="s">
        <v>7642</v>
      </c>
      <c r="C431" t="s">
        <v>7678</v>
      </c>
      <c r="D431" t="s">
        <v>7679</v>
      </c>
      <c r="E431" t="str">
        <f t="shared" si="12"/>
        <v>PIKAP_20110720</v>
      </c>
      <c r="F431" t="str">
        <f t="shared" si="13"/>
        <v>MYYU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</row>
    <row r="432" spans="1:21">
      <c r="A432" t="s">
        <v>446</v>
      </c>
      <c r="B432" t="s">
        <v>7642</v>
      </c>
      <c r="C432" t="s">
        <v>7678</v>
      </c>
      <c r="D432" t="s">
        <v>7679</v>
      </c>
      <c r="E432" t="str">
        <f t="shared" si="12"/>
        <v>PIKAP_20110720</v>
      </c>
      <c r="F432" t="str">
        <f t="shared" si="13"/>
        <v>MYYU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</row>
    <row r="433" spans="1:21">
      <c r="A433" t="s">
        <v>447</v>
      </c>
      <c r="B433" t="s">
        <v>7642</v>
      </c>
      <c r="C433" t="s">
        <v>7678</v>
      </c>
      <c r="D433" t="s">
        <v>7679</v>
      </c>
      <c r="E433" t="str">
        <f t="shared" si="12"/>
        <v>PIKAP_20110720</v>
      </c>
      <c r="F433" t="str">
        <f t="shared" si="13"/>
        <v>EPFU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448</v>
      </c>
      <c r="B434" t="s">
        <v>7642</v>
      </c>
      <c r="C434" t="s">
        <v>7678</v>
      </c>
      <c r="D434" t="s">
        <v>7679</v>
      </c>
      <c r="E434" t="str">
        <f t="shared" si="12"/>
        <v>PIKAP_20110720</v>
      </c>
      <c r="F434" t="str">
        <f t="shared" si="13"/>
        <v>TABR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</row>
    <row r="435" spans="1:21">
      <c r="A435" t="s">
        <v>449</v>
      </c>
      <c r="B435" t="s">
        <v>7642</v>
      </c>
      <c r="C435" t="s">
        <v>7678</v>
      </c>
      <c r="D435" t="s">
        <v>7679</v>
      </c>
      <c r="E435" t="str">
        <f t="shared" si="12"/>
        <v>PIKAP_20110720</v>
      </c>
      <c r="F435" t="str">
        <f t="shared" si="13"/>
        <v>MYYU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</row>
    <row r="436" spans="1:21">
      <c r="A436" t="s">
        <v>450</v>
      </c>
      <c r="B436" t="s">
        <v>7642</v>
      </c>
      <c r="C436" t="s">
        <v>7678</v>
      </c>
      <c r="D436" t="s">
        <v>7679</v>
      </c>
      <c r="E436" t="str">
        <f t="shared" si="12"/>
        <v>PIKAP_20110720</v>
      </c>
      <c r="F436" t="str">
        <f t="shared" si="13"/>
        <v>MYYU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</row>
    <row r="437" spans="1:21">
      <c r="A437" t="s">
        <v>451</v>
      </c>
      <c r="B437" t="s">
        <v>7642</v>
      </c>
      <c r="C437" t="s">
        <v>7678</v>
      </c>
      <c r="D437" t="s">
        <v>7679</v>
      </c>
      <c r="E437" t="str">
        <f t="shared" si="12"/>
        <v>PIKAP_20110720</v>
      </c>
      <c r="F437" t="str">
        <f t="shared" si="13"/>
        <v>EPFU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452</v>
      </c>
      <c r="B438" t="s">
        <v>7642</v>
      </c>
      <c r="C438" t="s">
        <v>7678</v>
      </c>
      <c r="D438" t="s">
        <v>7679</v>
      </c>
      <c r="E438" t="str">
        <f t="shared" si="12"/>
        <v>PIKAP_20110720</v>
      </c>
      <c r="F438" t="str">
        <f t="shared" si="13"/>
        <v>MYYU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</row>
    <row r="439" spans="1:21">
      <c r="A439" t="s">
        <v>453</v>
      </c>
      <c r="B439" t="s">
        <v>7642</v>
      </c>
      <c r="C439" t="s">
        <v>7678</v>
      </c>
      <c r="D439" t="s">
        <v>7679</v>
      </c>
      <c r="E439" t="str">
        <f t="shared" si="12"/>
        <v>PIKAP_20110720</v>
      </c>
      <c r="F439" t="str">
        <f t="shared" si="13"/>
        <v>TABR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</row>
    <row r="440" spans="1:21">
      <c r="A440" t="s">
        <v>454</v>
      </c>
      <c r="B440" t="s">
        <v>7642</v>
      </c>
      <c r="C440" t="s">
        <v>7678</v>
      </c>
      <c r="D440" t="s">
        <v>7679</v>
      </c>
      <c r="E440" t="str">
        <f t="shared" si="12"/>
        <v>PIKAP_20110720</v>
      </c>
      <c r="F440" t="str">
        <f t="shared" si="13"/>
        <v>EPFU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455</v>
      </c>
      <c r="B441" t="s">
        <v>7642</v>
      </c>
      <c r="C441" t="s">
        <v>7678</v>
      </c>
      <c r="D441" t="s">
        <v>7679</v>
      </c>
      <c r="E441" t="str">
        <f t="shared" si="12"/>
        <v>PIKAP_20110720</v>
      </c>
      <c r="F441" t="str">
        <f t="shared" si="13"/>
        <v>ANPA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456</v>
      </c>
      <c r="B442" t="s">
        <v>7642</v>
      </c>
      <c r="C442" t="s">
        <v>7678</v>
      </c>
      <c r="D442" t="s">
        <v>7679</v>
      </c>
      <c r="E442" t="str">
        <f t="shared" si="12"/>
        <v>PIKAP_20110720</v>
      </c>
      <c r="F442" t="str">
        <f t="shared" si="13"/>
        <v>ANPA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457</v>
      </c>
      <c r="B443" t="s">
        <v>7642</v>
      </c>
      <c r="C443" t="s">
        <v>7678</v>
      </c>
      <c r="D443" t="s">
        <v>7679</v>
      </c>
      <c r="E443" t="str">
        <f t="shared" si="12"/>
        <v>PIKAP_20110720</v>
      </c>
      <c r="F443" t="str">
        <f t="shared" si="13"/>
        <v>TABR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</row>
    <row r="444" spans="1:21">
      <c r="A444" t="s">
        <v>458</v>
      </c>
      <c r="B444" t="s">
        <v>7642</v>
      </c>
      <c r="C444" t="s">
        <v>7678</v>
      </c>
      <c r="D444" t="s">
        <v>7679</v>
      </c>
      <c r="E444" t="str">
        <f t="shared" si="12"/>
        <v>PIKAP_20110720</v>
      </c>
      <c r="F444" t="str">
        <f t="shared" si="13"/>
        <v>MYYU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</row>
    <row r="445" spans="1:21">
      <c r="A445" t="s">
        <v>459</v>
      </c>
      <c r="B445" t="s">
        <v>7643</v>
      </c>
      <c r="C445" t="s">
        <v>7680</v>
      </c>
      <c r="D445" t="s">
        <v>7675</v>
      </c>
      <c r="E445" t="str">
        <f t="shared" si="12"/>
        <v>FNSUR_20110721</v>
      </c>
      <c r="F445" t="str">
        <f t="shared" si="13"/>
        <v>EPFU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460</v>
      </c>
      <c r="B446" t="s">
        <v>7643</v>
      </c>
      <c r="C446" t="s">
        <v>7680</v>
      </c>
      <c r="D446" t="s">
        <v>7675</v>
      </c>
      <c r="E446" t="str">
        <f t="shared" si="12"/>
        <v>FNSUR_20110721</v>
      </c>
      <c r="F446" t="str">
        <f t="shared" si="13"/>
        <v>MYYU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</row>
    <row r="447" spans="1:21">
      <c r="A447" t="s">
        <v>461</v>
      </c>
      <c r="B447" t="s">
        <v>7643</v>
      </c>
      <c r="C447" t="s">
        <v>7680</v>
      </c>
      <c r="D447" t="s">
        <v>7675</v>
      </c>
      <c r="E447" t="str">
        <f t="shared" si="12"/>
        <v>FNSUR_20110721</v>
      </c>
      <c r="F447" t="str">
        <f t="shared" si="13"/>
        <v>MYYU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</row>
    <row r="448" spans="1:21">
      <c r="A448" t="s">
        <v>462</v>
      </c>
      <c r="B448" t="s">
        <v>7643</v>
      </c>
      <c r="C448" t="s">
        <v>7680</v>
      </c>
      <c r="D448" t="s">
        <v>7675</v>
      </c>
      <c r="E448" t="str">
        <f t="shared" si="12"/>
        <v>FNSUR_20110721</v>
      </c>
      <c r="F448" t="str">
        <f t="shared" si="13"/>
        <v>MYYU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>
      <c r="A449" t="s">
        <v>463</v>
      </c>
      <c r="B449" t="s">
        <v>7643</v>
      </c>
      <c r="C449" t="s">
        <v>7680</v>
      </c>
      <c r="D449" t="s">
        <v>7675</v>
      </c>
      <c r="E449" t="str">
        <f t="shared" si="12"/>
        <v>FNSUR_20110721</v>
      </c>
      <c r="F449" t="str">
        <f t="shared" si="13"/>
        <v>MYYU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</row>
    <row r="450" spans="1:21">
      <c r="A450" t="s">
        <v>464</v>
      </c>
      <c r="B450" t="s">
        <v>7643</v>
      </c>
      <c r="C450" t="s">
        <v>7680</v>
      </c>
      <c r="D450" t="s">
        <v>7675</v>
      </c>
      <c r="E450" t="str">
        <f t="shared" si="12"/>
        <v>FNSUR_20110721</v>
      </c>
      <c r="F450" t="str">
        <f t="shared" si="13"/>
        <v>MYYU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</row>
    <row r="451" spans="1:21">
      <c r="A451" t="s">
        <v>465</v>
      </c>
      <c r="B451" t="s">
        <v>7643</v>
      </c>
      <c r="C451" t="s">
        <v>7680</v>
      </c>
      <c r="D451" t="s">
        <v>7675</v>
      </c>
      <c r="E451" t="str">
        <f t="shared" ref="E451:E514" si="14">B451&amp;"_"&amp;C451</f>
        <v>FNSUR_20110721</v>
      </c>
      <c r="F451" t="str">
        <f t="shared" ref="F451:F514" si="15">INDEX($G$1:$U$1,MATCH(1,G451:U451,0))</f>
        <v>MYYU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</row>
    <row r="452" spans="1:21">
      <c r="A452" t="s">
        <v>466</v>
      </c>
      <c r="B452" t="s">
        <v>7643</v>
      </c>
      <c r="C452" t="s">
        <v>7680</v>
      </c>
      <c r="D452" t="s">
        <v>7675</v>
      </c>
      <c r="E452" t="str">
        <f t="shared" si="14"/>
        <v>FNSUR_20110721</v>
      </c>
      <c r="F452" t="str">
        <f t="shared" si="15"/>
        <v>COTO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>
      <c r="A453" t="s">
        <v>467</v>
      </c>
      <c r="B453" t="s">
        <v>7643</v>
      </c>
      <c r="C453" t="s">
        <v>7680</v>
      </c>
      <c r="D453" t="s">
        <v>7675</v>
      </c>
      <c r="E453" t="str">
        <f t="shared" si="14"/>
        <v>FNSUR_20110721</v>
      </c>
      <c r="F453" t="str">
        <f t="shared" si="15"/>
        <v>TABR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</row>
    <row r="454" spans="1:21">
      <c r="A454" t="s">
        <v>468</v>
      </c>
      <c r="B454" t="s">
        <v>7643</v>
      </c>
      <c r="C454" t="s">
        <v>7680</v>
      </c>
      <c r="D454" t="s">
        <v>7675</v>
      </c>
      <c r="E454" t="str">
        <f t="shared" si="14"/>
        <v>FNSUR_20110721</v>
      </c>
      <c r="F454" t="str">
        <f t="shared" si="15"/>
        <v>TABR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</row>
    <row r="455" spans="1:21">
      <c r="A455" t="s">
        <v>469</v>
      </c>
      <c r="B455" t="s">
        <v>7643</v>
      </c>
      <c r="C455" t="s">
        <v>7680</v>
      </c>
      <c r="D455" t="s">
        <v>7675</v>
      </c>
      <c r="E455" t="str">
        <f t="shared" si="14"/>
        <v>FNSUR_20110721</v>
      </c>
      <c r="F455" t="str">
        <f t="shared" si="15"/>
        <v>MYYU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</row>
    <row r="456" spans="1:21">
      <c r="A456" t="s">
        <v>470</v>
      </c>
      <c r="B456" t="s">
        <v>7643</v>
      </c>
      <c r="C456" t="s">
        <v>7680</v>
      </c>
      <c r="D456" t="s">
        <v>7675</v>
      </c>
      <c r="E456" t="str">
        <f t="shared" si="14"/>
        <v>FNSUR_20110721</v>
      </c>
      <c r="F456" t="str">
        <f t="shared" si="15"/>
        <v>MYYU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</row>
    <row r="457" spans="1:21">
      <c r="A457" t="s">
        <v>471</v>
      </c>
      <c r="B457" t="s">
        <v>7643</v>
      </c>
      <c r="C457" t="s">
        <v>7680</v>
      </c>
      <c r="D457" t="s">
        <v>7675</v>
      </c>
      <c r="E457" t="str">
        <f t="shared" si="14"/>
        <v>FNSUR_20110721</v>
      </c>
      <c r="F457" t="str">
        <f t="shared" si="15"/>
        <v>MYYU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</row>
    <row r="458" spans="1:21">
      <c r="A458" t="s">
        <v>472</v>
      </c>
      <c r="B458" t="s">
        <v>7643</v>
      </c>
      <c r="C458" t="s">
        <v>7680</v>
      </c>
      <c r="D458" t="s">
        <v>7675</v>
      </c>
      <c r="E458" t="str">
        <f t="shared" si="14"/>
        <v>FNSUR_20110721</v>
      </c>
      <c r="F458" t="str">
        <f t="shared" si="15"/>
        <v>MYYU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</row>
    <row r="459" spans="1:21">
      <c r="A459" t="s">
        <v>473</v>
      </c>
      <c r="B459" t="s">
        <v>7643</v>
      </c>
      <c r="C459" t="s">
        <v>7680</v>
      </c>
      <c r="D459" t="s">
        <v>7675</v>
      </c>
      <c r="E459" t="str">
        <f t="shared" si="14"/>
        <v>FNSUR_20110721</v>
      </c>
      <c r="F459" t="str">
        <f t="shared" si="15"/>
        <v>MYYU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</row>
    <row r="460" spans="1:21">
      <c r="A460" t="s">
        <v>474</v>
      </c>
      <c r="B460" t="s">
        <v>7643</v>
      </c>
      <c r="C460" t="s">
        <v>7680</v>
      </c>
      <c r="D460" t="s">
        <v>7675</v>
      </c>
      <c r="E460" t="str">
        <f t="shared" si="14"/>
        <v>FNSUR_20110721</v>
      </c>
      <c r="F460" t="str">
        <f t="shared" si="15"/>
        <v>MYYU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</row>
    <row r="461" spans="1:21">
      <c r="A461" t="s">
        <v>475</v>
      </c>
      <c r="B461" t="s">
        <v>7643</v>
      </c>
      <c r="C461" t="s">
        <v>7680</v>
      </c>
      <c r="D461" t="s">
        <v>7675</v>
      </c>
      <c r="E461" t="str">
        <f t="shared" si="14"/>
        <v>FNSUR_20110721</v>
      </c>
      <c r="F461" t="str">
        <f t="shared" si="15"/>
        <v>TABR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</row>
    <row r="462" spans="1:21">
      <c r="A462" t="s">
        <v>476</v>
      </c>
      <c r="B462" t="s">
        <v>7643</v>
      </c>
      <c r="C462" t="s">
        <v>7680</v>
      </c>
      <c r="D462" t="s">
        <v>7675</v>
      </c>
      <c r="E462" t="str">
        <f t="shared" si="14"/>
        <v>FNSUR_20110721</v>
      </c>
      <c r="F462" t="str">
        <f t="shared" si="15"/>
        <v>EPFU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477</v>
      </c>
      <c r="B463" t="s">
        <v>7643</v>
      </c>
      <c r="C463" t="s">
        <v>7680</v>
      </c>
      <c r="D463" t="s">
        <v>7675</v>
      </c>
      <c r="E463" t="str">
        <f t="shared" si="14"/>
        <v>FNSUR_20110721</v>
      </c>
      <c r="F463" t="str">
        <f t="shared" si="15"/>
        <v>LANO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478</v>
      </c>
      <c r="B464" t="s">
        <v>7643</v>
      </c>
      <c r="C464" t="s">
        <v>7680</v>
      </c>
      <c r="D464" t="s">
        <v>7675</v>
      </c>
      <c r="E464" t="str">
        <f t="shared" si="14"/>
        <v>FNSUR_20110721</v>
      </c>
      <c r="F464" t="str">
        <f t="shared" si="15"/>
        <v>LANO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479</v>
      </c>
      <c r="B465" t="s">
        <v>7643</v>
      </c>
      <c r="C465" t="s">
        <v>7680</v>
      </c>
      <c r="D465" t="s">
        <v>7675</v>
      </c>
      <c r="E465" t="str">
        <f t="shared" si="14"/>
        <v>FNSUR_20110721</v>
      </c>
      <c r="F465" t="str">
        <f t="shared" si="15"/>
        <v>LANO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480</v>
      </c>
      <c r="B466" t="s">
        <v>7643</v>
      </c>
      <c r="C466" t="s">
        <v>7680</v>
      </c>
      <c r="D466" t="s">
        <v>7675</v>
      </c>
      <c r="E466" t="str">
        <f t="shared" si="14"/>
        <v>FNSUR_20110721</v>
      </c>
      <c r="F466" t="str">
        <f t="shared" si="15"/>
        <v>MYYU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</row>
    <row r="467" spans="1:21">
      <c r="A467" t="s">
        <v>481</v>
      </c>
      <c r="B467" t="s">
        <v>7643</v>
      </c>
      <c r="C467" t="s">
        <v>7680</v>
      </c>
      <c r="D467" t="s">
        <v>7675</v>
      </c>
      <c r="E467" t="str">
        <f t="shared" si="14"/>
        <v>FNSUR_20110721</v>
      </c>
      <c r="F467" t="str">
        <f t="shared" si="15"/>
        <v>EPFU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482</v>
      </c>
      <c r="B468" t="s">
        <v>7643</v>
      </c>
      <c r="C468" t="s">
        <v>7680</v>
      </c>
      <c r="D468" t="s">
        <v>7675</v>
      </c>
      <c r="E468" t="str">
        <f t="shared" si="14"/>
        <v>FNSUR_20110721</v>
      </c>
      <c r="F468" t="str">
        <f t="shared" si="15"/>
        <v>TABR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</row>
    <row r="469" spans="1:21">
      <c r="A469" t="s">
        <v>483</v>
      </c>
      <c r="B469" t="s">
        <v>7643</v>
      </c>
      <c r="C469" t="s">
        <v>7680</v>
      </c>
      <c r="D469" t="s">
        <v>7675</v>
      </c>
      <c r="E469" t="str">
        <f t="shared" si="14"/>
        <v>FNSUR_20110721</v>
      </c>
      <c r="F469" t="str">
        <f t="shared" si="15"/>
        <v>TABR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</row>
    <row r="470" spans="1:21">
      <c r="A470" t="s">
        <v>484</v>
      </c>
      <c r="B470" t="s">
        <v>7643</v>
      </c>
      <c r="C470" t="s">
        <v>7680</v>
      </c>
      <c r="D470" t="s">
        <v>7675</v>
      </c>
      <c r="E470" t="str">
        <f t="shared" si="14"/>
        <v>FNSUR_20110721</v>
      </c>
      <c r="F470" t="str">
        <f t="shared" si="15"/>
        <v>MYYU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</row>
    <row r="471" spans="1:21">
      <c r="A471" t="s">
        <v>485</v>
      </c>
      <c r="B471" t="s">
        <v>7643</v>
      </c>
      <c r="C471" t="s">
        <v>7680</v>
      </c>
      <c r="D471" t="s">
        <v>7675</v>
      </c>
      <c r="E471" t="str">
        <f t="shared" si="14"/>
        <v>FNSUR_20110721</v>
      </c>
      <c r="F471" t="str">
        <f t="shared" si="15"/>
        <v>TABR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</row>
    <row r="472" spans="1:21">
      <c r="A472" t="s">
        <v>486</v>
      </c>
      <c r="B472" t="s">
        <v>7643</v>
      </c>
      <c r="C472" t="s">
        <v>7680</v>
      </c>
      <c r="D472" t="s">
        <v>7675</v>
      </c>
      <c r="E472" t="str">
        <f t="shared" si="14"/>
        <v>FNSUR_20110721</v>
      </c>
      <c r="F472" t="str">
        <f t="shared" si="15"/>
        <v>LANO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487</v>
      </c>
      <c r="B473" t="s">
        <v>7643</v>
      </c>
      <c r="C473" t="s">
        <v>7680</v>
      </c>
      <c r="D473" t="s">
        <v>7675</v>
      </c>
      <c r="E473" t="str">
        <f t="shared" si="14"/>
        <v>FNSUR_20110721</v>
      </c>
      <c r="F473" t="str">
        <f t="shared" si="15"/>
        <v>TABR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</row>
    <row r="474" spans="1:21">
      <c r="A474" t="s">
        <v>488</v>
      </c>
      <c r="B474" t="s">
        <v>7643</v>
      </c>
      <c r="C474" t="s">
        <v>7680</v>
      </c>
      <c r="D474" t="s">
        <v>7675</v>
      </c>
      <c r="E474" t="str">
        <f t="shared" si="14"/>
        <v>FNSUR_20110721</v>
      </c>
      <c r="F474" t="str">
        <f t="shared" si="15"/>
        <v>LANO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489</v>
      </c>
      <c r="B475" t="s">
        <v>7643</v>
      </c>
      <c r="C475" t="s">
        <v>7680</v>
      </c>
      <c r="D475" t="s">
        <v>7675</v>
      </c>
      <c r="E475" t="str">
        <f t="shared" si="14"/>
        <v>FNSUR_20110721</v>
      </c>
      <c r="F475" t="str">
        <f t="shared" si="15"/>
        <v>TABR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</row>
    <row r="476" spans="1:21">
      <c r="A476" t="s">
        <v>490</v>
      </c>
      <c r="B476" t="s">
        <v>7643</v>
      </c>
      <c r="C476" t="s">
        <v>7680</v>
      </c>
      <c r="D476" t="s">
        <v>7675</v>
      </c>
      <c r="E476" t="str">
        <f t="shared" si="14"/>
        <v>FNSUR_20110721</v>
      </c>
      <c r="F476" t="str">
        <f t="shared" si="15"/>
        <v>TABR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</row>
    <row r="477" spans="1:21">
      <c r="A477" t="s">
        <v>491</v>
      </c>
      <c r="B477" t="s">
        <v>7643</v>
      </c>
      <c r="C477" t="s">
        <v>7680</v>
      </c>
      <c r="D477" t="s">
        <v>7675</v>
      </c>
      <c r="E477" t="str">
        <f t="shared" si="14"/>
        <v>FNSUR_20110721</v>
      </c>
      <c r="F477" t="str">
        <f t="shared" si="15"/>
        <v>TABR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</row>
    <row r="478" spans="1:21">
      <c r="A478" t="s">
        <v>492</v>
      </c>
      <c r="B478" t="s">
        <v>7643</v>
      </c>
      <c r="C478" t="s">
        <v>7680</v>
      </c>
      <c r="D478" t="s">
        <v>7675</v>
      </c>
      <c r="E478" t="str">
        <f t="shared" si="14"/>
        <v>FNSUR_20110721</v>
      </c>
      <c r="F478" t="str">
        <f t="shared" si="15"/>
        <v>TABR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</row>
    <row r="479" spans="1:21">
      <c r="A479" t="s">
        <v>493</v>
      </c>
      <c r="B479" t="s">
        <v>7643</v>
      </c>
      <c r="C479" t="s">
        <v>7680</v>
      </c>
      <c r="D479" t="s">
        <v>7675</v>
      </c>
      <c r="E479" t="str">
        <f t="shared" si="14"/>
        <v>FNSUR_20110721</v>
      </c>
      <c r="F479" t="str">
        <f t="shared" si="15"/>
        <v>EPFU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494</v>
      </c>
      <c r="B480" t="s">
        <v>7643</v>
      </c>
      <c r="C480" t="s">
        <v>7680</v>
      </c>
      <c r="D480" t="s">
        <v>7675</v>
      </c>
      <c r="E480" t="str">
        <f t="shared" si="14"/>
        <v>FNSUR_20110721</v>
      </c>
      <c r="F480" t="str">
        <f t="shared" si="15"/>
        <v>TABR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</row>
    <row r="481" spans="1:21">
      <c r="A481" t="s">
        <v>495</v>
      </c>
      <c r="B481" t="s">
        <v>7643</v>
      </c>
      <c r="C481" t="s">
        <v>7680</v>
      </c>
      <c r="D481" t="s">
        <v>7675</v>
      </c>
      <c r="E481" t="str">
        <f t="shared" si="14"/>
        <v>FNSUR_20110721</v>
      </c>
      <c r="F481" t="str">
        <f t="shared" si="15"/>
        <v>TABR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</row>
    <row r="482" spans="1:21">
      <c r="A482" t="s">
        <v>496</v>
      </c>
      <c r="B482" t="s">
        <v>7643</v>
      </c>
      <c r="C482" t="s">
        <v>7680</v>
      </c>
      <c r="D482" t="s">
        <v>7675</v>
      </c>
      <c r="E482" t="str">
        <f t="shared" si="14"/>
        <v>FNSUR_20110721</v>
      </c>
      <c r="F482" t="str">
        <f t="shared" si="15"/>
        <v>LANO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497</v>
      </c>
      <c r="B483" t="s">
        <v>7643</v>
      </c>
      <c r="C483" t="s">
        <v>7681</v>
      </c>
      <c r="D483" t="s">
        <v>7675</v>
      </c>
      <c r="E483" t="str">
        <f t="shared" si="14"/>
        <v>FNSUR_20110722</v>
      </c>
      <c r="F483" t="str">
        <f t="shared" si="15"/>
        <v>MYCA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498</v>
      </c>
      <c r="B484" t="s">
        <v>7643</v>
      </c>
      <c r="C484" t="s">
        <v>7681</v>
      </c>
      <c r="D484" t="s">
        <v>7675</v>
      </c>
      <c r="E484" t="str">
        <f t="shared" si="14"/>
        <v>FNSUR_20110722</v>
      </c>
      <c r="F484" t="str">
        <f t="shared" si="15"/>
        <v>TABR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</row>
    <row r="485" spans="1:21">
      <c r="A485" t="s">
        <v>499</v>
      </c>
      <c r="B485" t="s">
        <v>7643</v>
      </c>
      <c r="C485" t="s">
        <v>7681</v>
      </c>
      <c r="D485" t="s">
        <v>7675</v>
      </c>
      <c r="E485" t="str">
        <f t="shared" si="14"/>
        <v>FNSUR_20110722</v>
      </c>
      <c r="F485" t="str">
        <f t="shared" si="15"/>
        <v>MYYU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</row>
    <row r="486" spans="1:21">
      <c r="A486" t="s">
        <v>500</v>
      </c>
      <c r="B486" t="s">
        <v>7643</v>
      </c>
      <c r="C486" t="s">
        <v>7681</v>
      </c>
      <c r="D486" t="s">
        <v>7675</v>
      </c>
      <c r="E486" t="str">
        <f t="shared" si="14"/>
        <v>FNSUR_20110722</v>
      </c>
      <c r="F486" t="str">
        <f t="shared" si="15"/>
        <v>TABR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</row>
    <row r="487" spans="1:21">
      <c r="A487" t="s">
        <v>501</v>
      </c>
      <c r="B487" t="s">
        <v>7643</v>
      </c>
      <c r="C487" t="s">
        <v>7681</v>
      </c>
      <c r="D487" t="s">
        <v>7675</v>
      </c>
      <c r="E487" t="str">
        <f t="shared" si="14"/>
        <v>FNSUR_20110722</v>
      </c>
      <c r="F487" t="str">
        <f t="shared" si="15"/>
        <v>TABR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</row>
    <row r="488" spans="1:21">
      <c r="A488" t="s">
        <v>502</v>
      </c>
      <c r="B488" t="s">
        <v>7643</v>
      </c>
      <c r="C488" t="s">
        <v>7681</v>
      </c>
      <c r="D488" t="s">
        <v>7675</v>
      </c>
      <c r="E488" t="str">
        <f t="shared" si="14"/>
        <v>FNSUR_20110722</v>
      </c>
      <c r="F488" t="str">
        <f t="shared" si="15"/>
        <v>MYYU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</row>
    <row r="489" spans="1:21">
      <c r="A489" t="s">
        <v>503</v>
      </c>
      <c r="B489" t="s">
        <v>7643</v>
      </c>
      <c r="C489" t="s">
        <v>7681</v>
      </c>
      <c r="D489" t="s">
        <v>7675</v>
      </c>
      <c r="E489" t="str">
        <f t="shared" si="14"/>
        <v>FNSUR_20110722</v>
      </c>
      <c r="F489" t="str">
        <f t="shared" si="15"/>
        <v>MYYU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</row>
    <row r="490" spans="1:21">
      <c r="A490" t="s">
        <v>504</v>
      </c>
      <c r="B490" t="s">
        <v>7643</v>
      </c>
      <c r="C490" t="s">
        <v>7681</v>
      </c>
      <c r="D490" t="s">
        <v>7675</v>
      </c>
      <c r="E490" t="str">
        <f t="shared" si="14"/>
        <v>FNSUR_20110722</v>
      </c>
      <c r="F490" t="str">
        <f t="shared" si="15"/>
        <v>MYYU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</row>
    <row r="491" spans="1:21">
      <c r="A491" t="s">
        <v>505</v>
      </c>
      <c r="B491" t="s">
        <v>7643</v>
      </c>
      <c r="C491" t="s">
        <v>7681</v>
      </c>
      <c r="D491" t="s">
        <v>7675</v>
      </c>
      <c r="E491" t="str">
        <f t="shared" si="14"/>
        <v>FNSUR_20110722</v>
      </c>
      <c r="F491" t="str">
        <f t="shared" si="15"/>
        <v>MYYU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</row>
    <row r="492" spans="1:21">
      <c r="A492" t="s">
        <v>506</v>
      </c>
      <c r="B492" t="s">
        <v>7643</v>
      </c>
      <c r="C492" t="s">
        <v>7681</v>
      </c>
      <c r="D492" t="s">
        <v>7675</v>
      </c>
      <c r="E492" t="str">
        <f t="shared" si="14"/>
        <v>FNSUR_20110722</v>
      </c>
      <c r="F492" t="str">
        <f t="shared" si="15"/>
        <v>EPFU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507</v>
      </c>
      <c r="B493" t="s">
        <v>7643</v>
      </c>
      <c r="C493" t="s">
        <v>7681</v>
      </c>
      <c r="D493" t="s">
        <v>7675</v>
      </c>
      <c r="E493" t="str">
        <f t="shared" si="14"/>
        <v>FNSUR_20110722</v>
      </c>
      <c r="F493" t="str">
        <f t="shared" si="15"/>
        <v>MYYU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</row>
    <row r="494" spans="1:21">
      <c r="A494" t="s">
        <v>508</v>
      </c>
      <c r="B494" t="s">
        <v>7643</v>
      </c>
      <c r="C494" t="s">
        <v>7681</v>
      </c>
      <c r="D494" t="s">
        <v>7675</v>
      </c>
      <c r="E494" t="str">
        <f t="shared" si="14"/>
        <v>FNSUR_20110722</v>
      </c>
      <c r="F494" t="str">
        <f t="shared" si="15"/>
        <v>MYYU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</row>
    <row r="495" spans="1:21">
      <c r="A495" t="s">
        <v>509</v>
      </c>
      <c r="B495" t="s">
        <v>7643</v>
      </c>
      <c r="C495" t="s">
        <v>7681</v>
      </c>
      <c r="D495" t="s">
        <v>7675</v>
      </c>
      <c r="E495" t="str">
        <f t="shared" si="14"/>
        <v>FNSUR_20110722</v>
      </c>
      <c r="F495" t="str">
        <f t="shared" si="15"/>
        <v>TABR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</row>
    <row r="496" spans="1:21">
      <c r="A496" t="s">
        <v>510</v>
      </c>
      <c r="B496" t="s">
        <v>7643</v>
      </c>
      <c r="C496" t="s">
        <v>7681</v>
      </c>
      <c r="D496" t="s">
        <v>7675</v>
      </c>
      <c r="E496" t="str">
        <f t="shared" si="14"/>
        <v>FNSUR_20110722</v>
      </c>
      <c r="F496" t="str">
        <f t="shared" si="15"/>
        <v>MYYU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>
      <c r="A497" t="s">
        <v>511</v>
      </c>
      <c r="B497" t="s">
        <v>7643</v>
      </c>
      <c r="C497" t="s">
        <v>7681</v>
      </c>
      <c r="D497" t="s">
        <v>7675</v>
      </c>
      <c r="E497" t="str">
        <f t="shared" si="14"/>
        <v>FNSUR_20110722</v>
      </c>
      <c r="F497" t="str">
        <f t="shared" si="15"/>
        <v>MYYU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</row>
    <row r="498" spans="1:21">
      <c r="A498" t="s">
        <v>512</v>
      </c>
      <c r="B498" t="s">
        <v>7643</v>
      </c>
      <c r="C498" t="s">
        <v>7681</v>
      </c>
      <c r="D498" t="s">
        <v>7675</v>
      </c>
      <c r="E498" t="str">
        <f t="shared" si="14"/>
        <v>FNSUR_20110722</v>
      </c>
      <c r="F498" t="str">
        <f t="shared" si="15"/>
        <v>EPFU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513</v>
      </c>
      <c r="B499" t="s">
        <v>7643</v>
      </c>
      <c r="C499" t="s">
        <v>7681</v>
      </c>
      <c r="D499" t="s">
        <v>7675</v>
      </c>
      <c r="E499" t="str">
        <f t="shared" si="14"/>
        <v>FNSUR_20110722</v>
      </c>
      <c r="F499" t="str">
        <f t="shared" si="15"/>
        <v>PAHE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514</v>
      </c>
      <c r="B500" t="s">
        <v>7643</v>
      </c>
      <c r="C500" t="s">
        <v>7681</v>
      </c>
      <c r="D500" t="s">
        <v>7675</v>
      </c>
      <c r="E500" t="str">
        <f t="shared" si="14"/>
        <v>FNSUR_20110722</v>
      </c>
      <c r="F500" t="str">
        <f t="shared" si="15"/>
        <v>EPFU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515</v>
      </c>
      <c r="B501" t="s">
        <v>7643</v>
      </c>
      <c r="C501" t="s">
        <v>7681</v>
      </c>
      <c r="D501" t="s">
        <v>7675</v>
      </c>
      <c r="E501" t="str">
        <f t="shared" si="14"/>
        <v>FNSUR_20110722</v>
      </c>
      <c r="F501" t="str">
        <f t="shared" si="15"/>
        <v>TABR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</row>
    <row r="502" spans="1:21">
      <c r="A502" t="s">
        <v>516</v>
      </c>
      <c r="B502" t="s">
        <v>7643</v>
      </c>
      <c r="C502" t="s">
        <v>7681</v>
      </c>
      <c r="D502" t="s">
        <v>7675</v>
      </c>
      <c r="E502" t="str">
        <f t="shared" si="14"/>
        <v>FNSUR_20110722</v>
      </c>
      <c r="F502" t="str">
        <f t="shared" si="15"/>
        <v>TABR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</row>
    <row r="503" spans="1:21">
      <c r="A503" t="s">
        <v>517</v>
      </c>
      <c r="B503" t="s">
        <v>7643</v>
      </c>
      <c r="C503" t="s">
        <v>7681</v>
      </c>
      <c r="D503" t="s">
        <v>7675</v>
      </c>
      <c r="E503" t="str">
        <f t="shared" si="14"/>
        <v>FNSUR_20110722</v>
      </c>
      <c r="F503" t="str">
        <f t="shared" si="15"/>
        <v>EPFU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518</v>
      </c>
      <c r="B504" t="s">
        <v>7643</v>
      </c>
      <c r="C504" t="s">
        <v>7681</v>
      </c>
      <c r="D504" t="s">
        <v>7675</v>
      </c>
      <c r="E504" t="str">
        <f t="shared" si="14"/>
        <v>FNSUR_20110722</v>
      </c>
      <c r="F504" t="str">
        <f t="shared" si="15"/>
        <v>EPFU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519</v>
      </c>
      <c r="B505" t="s">
        <v>7643</v>
      </c>
      <c r="C505" t="s">
        <v>7681</v>
      </c>
      <c r="D505" t="s">
        <v>7675</v>
      </c>
      <c r="E505" t="str">
        <f t="shared" si="14"/>
        <v>FNSUR_20110722</v>
      </c>
      <c r="F505" t="str">
        <f t="shared" si="15"/>
        <v>LANO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520</v>
      </c>
      <c r="B506" t="s">
        <v>7643</v>
      </c>
      <c r="C506" t="s">
        <v>7681</v>
      </c>
      <c r="D506" t="s">
        <v>7675</v>
      </c>
      <c r="E506" t="str">
        <f t="shared" si="14"/>
        <v>FNSUR_20110722</v>
      </c>
      <c r="F506" t="str">
        <f t="shared" si="15"/>
        <v>TABR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</row>
    <row r="507" spans="1:21">
      <c r="A507" t="s">
        <v>521</v>
      </c>
      <c r="B507" t="s">
        <v>7643</v>
      </c>
      <c r="C507" t="s">
        <v>7681</v>
      </c>
      <c r="D507" t="s">
        <v>7675</v>
      </c>
      <c r="E507" t="str">
        <f t="shared" si="14"/>
        <v>FNSUR_20110722</v>
      </c>
      <c r="F507" t="str">
        <f t="shared" si="15"/>
        <v>TABR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</row>
    <row r="508" spans="1:21">
      <c r="A508" t="s">
        <v>522</v>
      </c>
      <c r="B508" t="s">
        <v>7643</v>
      </c>
      <c r="C508" t="s">
        <v>7681</v>
      </c>
      <c r="D508" t="s">
        <v>7675</v>
      </c>
      <c r="E508" t="str">
        <f t="shared" si="14"/>
        <v>FNSUR_20110722</v>
      </c>
      <c r="F508" t="str">
        <f t="shared" si="15"/>
        <v>MYYU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</row>
    <row r="509" spans="1:21">
      <c r="A509" t="s">
        <v>523</v>
      </c>
      <c r="B509" t="s">
        <v>7643</v>
      </c>
      <c r="C509" t="s">
        <v>7681</v>
      </c>
      <c r="D509" t="s">
        <v>7675</v>
      </c>
      <c r="E509" t="str">
        <f t="shared" si="14"/>
        <v>FNSUR_20110722</v>
      </c>
      <c r="F509" t="str">
        <f t="shared" si="15"/>
        <v>TABR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</row>
    <row r="510" spans="1:21">
      <c r="A510" t="s">
        <v>524</v>
      </c>
      <c r="B510" t="s">
        <v>7643</v>
      </c>
      <c r="C510" t="s">
        <v>7681</v>
      </c>
      <c r="D510" t="s">
        <v>7675</v>
      </c>
      <c r="E510" t="str">
        <f t="shared" si="14"/>
        <v>FNSUR_20110722</v>
      </c>
      <c r="F510" t="str">
        <f t="shared" si="15"/>
        <v>TABR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</row>
    <row r="511" spans="1:21">
      <c r="A511" t="s">
        <v>525</v>
      </c>
      <c r="B511" t="s">
        <v>7643</v>
      </c>
      <c r="C511" t="s">
        <v>7681</v>
      </c>
      <c r="D511" t="s">
        <v>7675</v>
      </c>
      <c r="E511" t="str">
        <f t="shared" si="14"/>
        <v>FNSUR_20110722</v>
      </c>
      <c r="F511" t="str">
        <f t="shared" si="15"/>
        <v>LANO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526</v>
      </c>
      <c r="B512" t="s">
        <v>7643</v>
      </c>
      <c r="C512" t="s">
        <v>7681</v>
      </c>
      <c r="D512" t="s">
        <v>7675</v>
      </c>
      <c r="E512" t="str">
        <f t="shared" si="14"/>
        <v>FNSUR_20110722</v>
      </c>
      <c r="F512" t="str">
        <f t="shared" si="15"/>
        <v>TABR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</row>
    <row r="513" spans="1:21">
      <c r="A513" t="s">
        <v>527</v>
      </c>
      <c r="B513" t="s">
        <v>7643</v>
      </c>
      <c r="C513" t="s">
        <v>7681</v>
      </c>
      <c r="D513" t="s">
        <v>7675</v>
      </c>
      <c r="E513" t="str">
        <f t="shared" si="14"/>
        <v>FNSUR_20110722</v>
      </c>
      <c r="F513" t="str">
        <f t="shared" si="15"/>
        <v>TABR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</row>
    <row r="514" spans="1:21">
      <c r="A514" t="s">
        <v>528</v>
      </c>
      <c r="B514" t="s">
        <v>7643</v>
      </c>
      <c r="C514" t="s">
        <v>7681</v>
      </c>
      <c r="D514" t="s">
        <v>7675</v>
      </c>
      <c r="E514" t="str">
        <f t="shared" si="14"/>
        <v>FNSUR_20110722</v>
      </c>
      <c r="F514" t="str">
        <f t="shared" si="15"/>
        <v>EPFU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529</v>
      </c>
      <c r="B515" t="s">
        <v>7643</v>
      </c>
      <c r="C515" t="s">
        <v>7681</v>
      </c>
      <c r="D515" t="s">
        <v>7675</v>
      </c>
      <c r="E515" t="str">
        <f t="shared" ref="E515:E578" si="16">B515&amp;"_"&amp;C515</f>
        <v>FNSUR_20110722</v>
      </c>
      <c r="F515" t="str">
        <f t="shared" ref="F515:F578" si="17">INDEX($G$1:$U$1,MATCH(1,G515:U515,0))</f>
        <v>EPFU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530</v>
      </c>
      <c r="B516" t="s">
        <v>7643</v>
      </c>
      <c r="C516" t="s">
        <v>7681</v>
      </c>
      <c r="D516" t="s">
        <v>7675</v>
      </c>
      <c r="E516" t="str">
        <f t="shared" si="16"/>
        <v>FNSUR_20110722</v>
      </c>
      <c r="F516" t="str">
        <f t="shared" si="17"/>
        <v>LANO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531</v>
      </c>
      <c r="B517" t="s">
        <v>7643</v>
      </c>
      <c r="C517" t="s">
        <v>7681</v>
      </c>
      <c r="D517" t="s">
        <v>7675</v>
      </c>
      <c r="E517" t="str">
        <f t="shared" si="16"/>
        <v>FNSUR_20110722</v>
      </c>
      <c r="F517" t="str">
        <f t="shared" si="17"/>
        <v>MYYU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>
      <c r="A518" t="s">
        <v>532</v>
      </c>
      <c r="B518" t="s">
        <v>7643</v>
      </c>
      <c r="C518" t="s">
        <v>7681</v>
      </c>
      <c r="D518" t="s">
        <v>7675</v>
      </c>
      <c r="E518" t="str">
        <f t="shared" si="16"/>
        <v>FNSUR_20110722</v>
      </c>
      <c r="F518" t="str">
        <f t="shared" si="17"/>
        <v>TABR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</row>
    <row r="519" spans="1:21">
      <c r="A519" t="s">
        <v>533</v>
      </c>
      <c r="B519" t="s">
        <v>7643</v>
      </c>
      <c r="C519" t="s">
        <v>7681</v>
      </c>
      <c r="D519" t="s">
        <v>7675</v>
      </c>
      <c r="E519" t="str">
        <f t="shared" si="16"/>
        <v>FNSUR_20110722</v>
      </c>
      <c r="F519" t="str">
        <f t="shared" si="17"/>
        <v>TABR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</row>
    <row r="520" spans="1:21">
      <c r="A520" t="s">
        <v>534</v>
      </c>
      <c r="B520" t="s">
        <v>7643</v>
      </c>
      <c r="C520" t="s">
        <v>7681</v>
      </c>
      <c r="D520" t="s">
        <v>7675</v>
      </c>
      <c r="E520" t="str">
        <f t="shared" si="16"/>
        <v>FNSUR_20110722</v>
      </c>
      <c r="F520" t="str">
        <f t="shared" si="17"/>
        <v>LANO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535</v>
      </c>
      <c r="B521" t="s">
        <v>7643</v>
      </c>
      <c r="C521" t="s">
        <v>7681</v>
      </c>
      <c r="D521" t="s">
        <v>7675</v>
      </c>
      <c r="E521" t="str">
        <f t="shared" si="16"/>
        <v>FNSUR_20110722</v>
      </c>
      <c r="F521" t="str">
        <f t="shared" si="17"/>
        <v>TABR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</row>
    <row r="522" spans="1:21">
      <c r="A522" t="s">
        <v>536</v>
      </c>
      <c r="B522" t="s">
        <v>7643</v>
      </c>
      <c r="C522" t="s">
        <v>7681</v>
      </c>
      <c r="D522" t="s">
        <v>7675</v>
      </c>
      <c r="E522" t="str">
        <f t="shared" si="16"/>
        <v>FNSUR_20110722</v>
      </c>
      <c r="F522" t="str">
        <f t="shared" si="17"/>
        <v>TABR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</row>
    <row r="523" spans="1:21">
      <c r="A523" t="s">
        <v>537</v>
      </c>
      <c r="B523" t="s">
        <v>7643</v>
      </c>
      <c r="C523" t="s">
        <v>7682</v>
      </c>
      <c r="D523" t="s">
        <v>7675</v>
      </c>
      <c r="E523" t="str">
        <f t="shared" si="16"/>
        <v>FNSUR_20110723</v>
      </c>
      <c r="F523" t="str">
        <f t="shared" si="17"/>
        <v>MYYU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</row>
    <row r="524" spans="1:21">
      <c r="A524" t="s">
        <v>538</v>
      </c>
      <c r="B524" t="s">
        <v>7643</v>
      </c>
      <c r="C524" t="s">
        <v>7682</v>
      </c>
      <c r="D524" t="s">
        <v>7675</v>
      </c>
      <c r="E524" t="str">
        <f t="shared" si="16"/>
        <v>FNSUR_20110723</v>
      </c>
      <c r="F524" t="str">
        <f t="shared" si="17"/>
        <v>MYYU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</row>
    <row r="525" spans="1:21">
      <c r="A525" t="s">
        <v>539</v>
      </c>
      <c r="B525" t="s">
        <v>7643</v>
      </c>
      <c r="C525" t="s">
        <v>7682</v>
      </c>
      <c r="D525" t="s">
        <v>7675</v>
      </c>
      <c r="E525" t="str">
        <f t="shared" si="16"/>
        <v>FNSUR_20110723</v>
      </c>
      <c r="F525" t="str">
        <f t="shared" si="17"/>
        <v>MYYU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</row>
    <row r="526" spans="1:21">
      <c r="A526" t="s">
        <v>540</v>
      </c>
      <c r="B526" t="s">
        <v>7643</v>
      </c>
      <c r="C526" t="s">
        <v>7682</v>
      </c>
      <c r="D526" t="s">
        <v>7675</v>
      </c>
      <c r="E526" t="str">
        <f t="shared" si="16"/>
        <v>FNSUR_20110723</v>
      </c>
      <c r="F526" t="str">
        <f t="shared" si="17"/>
        <v>ANPA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541</v>
      </c>
      <c r="B527" t="s">
        <v>7643</v>
      </c>
      <c r="C527" t="s">
        <v>7682</v>
      </c>
      <c r="D527" t="s">
        <v>7675</v>
      </c>
      <c r="E527" t="str">
        <f t="shared" si="16"/>
        <v>FNSUR_20110723</v>
      </c>
      <c r="F527" t="str">
        <f t="shared" si="17"/>
        <v>MYYU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</row>
    <row r="528" spans="1:21">
      <c r="A528" t="s">
        <v>542</v>
      </c>
      <c r="B528" t="s">
        <v>7643</v>
      </c>
      <c r="C528" t="s">
        <v>7682</v>
      </c>
      <c r="D528" t="s">
        <v>7675</v>
      </c>
      <c r="E528" t="str">
        <f t="shared" si="16"/>
        <v>FNSUR_20110723</v>
      </c>
      <c r="F528" t="str">
        <f t="shared" si="17"/>
        <v>MYYU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</row>
    <row r="529" spans="1:21">
      <c r="A529" t="s">
        <v>543</v>
      </c>
      <c r="B529" t="s">
        <v>7643</v>
      </c>
      <c r="C529" t="s">
        <v>7682</v>
      </c>
      <c r="D529" t="s">
        <v>7675</v>
      </c>
      <c r="E529" t="str">
        <f t="shared" si="16"/>
        <v>FNSUR_20110723</v>
      </c>
      <c r="F529" t="str">
        <f t="shared" si="17"/>
        <v>TABR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</row>
    <row r="530" spans="1:21">
      <c r="A530" t="s">
        <v>544</v>
      </c>
      <c r="B530" t="s">
        <v>7643</v>
      </c>
      <c r="C530" t="s">
        <v>7682</v>
      </c>
      <c r="D530" t="s">
        <v>7675</v>
      </c>
      <c r="E530" t="str">
        <f t="shared" si="16"/>
        <v>FNSUR_20110723</v>
      </c>
      <c r="F530" t="str">
        <f t="shared" si="17"/>
        <v>TABR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</row>
    <row r="531" spans="1:21">
      <c r="A531" t="s">
        <v>545</v>
      </c>
      <c r="B531" t="s">
        <v>7643</v>
      </c>
      <c r="C531" t="s">
        <v>7682</v>
      </c>
      <c r="D531" t="s">
        <v>7675</v>
      </c>
      <c r="E531" t="str">
        <f t="shared" si="16"/>
        <v>FNSUR_20110723</v>
      </c>
      <c r="F531" t="str">
        <f t="shared" si="17"/>
        <v>TABR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</row>
    <row r="532" spans="1:21">
      <c r="A532" t="s">
        <v>546</v>
      </c>
      <c r="B532" t="s">
        <v>7643</v>
      </c>
      <c r="C532" t="s">
        <v>7682</v>
      </c>
      <c r="D532" t="s">
        <v>7675</v>
      </c>
      <c r="E532" t="str">
        <f t="shared" si="16"/>
        <v>FNSUR_20110723</v>
      </c>
      <c r="F532" t="str">
        <f t="shared" si="17"/>
        <v>TABR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</row>
    <row r="533" spans="1:21">
      <c r="A533" t="s">
        <v>547</v>
      </c>
      <c r="B533" t="s">
        <v>7643</v>
      </c>
      <c r="C533" t="s">
        <v>7682</v>
      </c>
      <c r="D533" t="s">
        <v>7675</v>
      </c>
      <c r="E533" t="str">
        <f t="shared" si="16"/>
        <v>FNSUR_20110723</v>
      </c>
      <c r="F533" t="str">
        <f t="shared" si="17"/>
        <v>LACI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548</v>
      </c>
      <c r="B534" t="s">
        <v>7643</v>
      </c>
      <c r="C534" t="s">
        <v>7682</v>
      </c>
      <c r="D534" t="s">
        <v>7675</v>
      </c>
      <c r="E534" t="str">
        <f t="shared" si="16"/>
        <v>FNSUR_20110723</v>
      </c>
      <c r="F534" t="str">
        <f t="shared" si="17"/>
        <v>TABR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</row>
    <row r="535" spans="1:21">
      <c r="A535" t="s">
        <v>549</v>
      </c>
      <c r="B535" t="s">
        <v>7643</v>
      </c>
      <c r="C535" t="s">
        <v>7682</v>
      </c>
      <c r="D535" t="s">
        <v>7675</v>
      </c>
      <c r="E535" t="str">
        <f t="shared" si="16"/>
        <v>FNSUR_20110723</v>
      </c>
      <c r="F535" t="str">
        <f t="shared" si="17"/>
        <v>TABR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</row>
    <row r="536" spans="1:21">
      <c r="A536" t="s">
        <v>550</v>
      </c>
      <c r="B536" t="s">
        <v>7643</v>
      </c>
      <c r="C536" t="s">
        <v>7682</v>
      </c>
      <c r="D536" t="s">
        <v>7675</v>
      </c>
      <c r="E536" t="str">
        <f t="shared" si="16"/>
        <v>FNSUR_20110723</v>
      </c>
      <c r="F536" t="str">
        <f t="shared" si="17"/>
        <v>TABR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</row>
    <row r="537" spans="1:21">
      <c r="A537" t="s">
        <v>551</v>
      </c>
      <c r="B537" t="s">
        <v>7643</v>
      </c>
      <c r="C537" t="s">
        <v>7682</v>
      </c>
      <c r="D537" t="s">
        <v>7675</v>
      </c>
      <c r="E537" t="str">
        <f t="shared" si="16"/>
        <v>FNSUR_20110723</v>
      </c>
      <c r="F537" t="str">
        <f t="shared" si="17"/>
        <v>TABR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</row>
    <row r="538" spans="1:21">
      <c r="A538" t="s">
        <v>552</v>
      </c>
      <c r="B538" t="s">
        <v>7643</v>
      </c>
      <c r="C538" t="s">
        <v>7682</v>
      </c>
      <c r="D538" t="s">
        <v>7675</v>
      </c>
      <c r="E538" t="str">
        <f t="shared" si="16"/>
        <v>FNSUR_20110723</v>
      </c>
      <c r="F538" t="str">
        <f t="shared" si="17"/>
        <v>TABR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</row>
    <row r="539" spans="1:21">
      <c r="A539" t="s">
        <v>553</v>
      </c>
      <c r="B539" t="s">
        <v>7643</v>
      </c>
      <c r="C539" t="s">
        <v>7682</v>
      </c>
      <c r="D539" t="s">
        <v>7675</v>
      </c>
      <c r="E539" t="str">
        <f t="shared" si="16"/>
        <v>FNSUR_20110723</v>
      </c>
      <c r="F539" t="str">
        <f t="shared" si="17"/>
        <v>TABR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</row>
    <row r="540" spans="1:21">
      <c r="A540" t="s">
        <v>554</v>
      </c>
      <c r="B540" t="s">
        <v>7643</v>
      </c>
      <c r="C540" t="s">
        <v>7682</v>
      </c>
      <c r="D540" t="s">
        <v>7675</v>
      </c>
      <c r="E540" t="str">
        <f t="shared" si="16"/>
        <v>FNSUR_20110723</v>
      </c>
      <c r="F540" t="str">
        <f t="shared" si="17"/>
        <v>MYYU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</row>
    <row r="541" spans="1:21">
      <c r="A541" t="s">
        <v>555</v>
      </c>
      <c r="B541" t="s">
        <v>7643</v>
      </c>
      <c r="C541" t="s">
        <v>7682</v>
      </c>
      <c r="D541" t="s">
        <v>7675</v>
      </c>
      <c r="E541" t="str">
        <f t="shared" si="16"/>
        <v>FNSUR_20110723</v>
      </c>
      <c r="F541" t="str">
        <f t="shared" si="17"/>
        <v>TABR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</row>
    <row r="542" spans="1:21">
      <c r="A542" t="s">
        <v>556</v>
      </c>
      <c r="B542" t="s">
        <v>7643</v>
      </c>
      <c r="C542" t="s">
        <v>7682</v>
      </c>
      <c r="D542" t="s">
        <v>7675</v>
      </c>
      <c r="E542" t="str">
        <f t="shared" si="16"/>
        <v>FNSUR_20110723</v>
      </c>
      <c r="F542" t="str">
        <f t="shared" si="17"/>
        <v>TABR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</row>
    <row r="543" spans="1:21">
      <c r="A543" t="s">
        <v>557</v>
      </c>
      <c r="B543" t="s">
        <v>7643</v>
      </c>
      <c r="C543" t="s">
        <v>7682</v>
      </c>
      <c r="D543" t="s">
        <v>7675</v>
      </c>
      <c r="E543" t="str">
        <f t="shared" si="16"/>
        <v>FNSUR_20110723</v>
      </c>
      <c r="F543" t="str">
        <f t="shared" si="17"/>
        <v>TABR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</row>
    <row r="544" spans="1:21">
      <c r="A544" t="s">
        <v>558</v>
      </c>
      <c r="B544" t="s">
        <v>7643</v>
      </c>
      <c r="C544" t="s">
        <v>7682</v>
      </c>
      <c r="D544" t="s">
        <v>7675</v>
      </c>
      <c r="E544" t="str">
        <f t="shared" si="16"/>
        <v>FNSUR_20110723</v>
      </c>
      <c r="F544" t="str">
        <f t="shared" si="17"/>
        <v>TABR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</row>
    <row r="545" spans="1:21">
      <c r="A545" t="s">
        <v>559</v>
      </c>
      <c r="B545" t="s">
        <v>7643</v>
      </c>
      <c r="C545" t="s">
        <v>7682</v>
      </c>
      <c r="D545" t="s">
        <v>7675</v>
      </c>
      <c r="E545" t="str">
        <f t="shared" si="16"/>
        <v>FNSUR_20110723</v>
      </c>
      <c r="F545" t="str">
        <f t="shared" si="17"/>
        <v>TABR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</row>
    <row r="546" spans="1:21">
      <c r="A546" t="s">
        <v>560</v>
      </c>
      <c r="B546" t="s">
        <v>7643</v>
      </c>
      <c r="C546" t="s">
        <v>7682</v>
      </c>
      <c r="D546" t="s">
        <v>7675</v>
      </c>
      <c r="E546" t="str">
        <f t="shared" si="16"/>
        <v>FNSUR_20110723</v>
      </c>
      <c r="F546" t="str">
        <f t="shared" si="17"/>
        <v>TABR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</row>
    <row r="547" spans="1:21">
      <c r="A547" t="s">
        <v>561</v>
      </c>
      <c r="B547" t="s">
        <v>7643</v>
      </c>
      <c r="C547" t="s">
        <v>7682</v>
      </c>
      <c r="D547" t="s">
        <v>7675</v>
      </c>
      <c r="E547" t="str">
        <f t="shared" si="16"/>
        <v>FNSUR_20110723</v>
      </c>
      <c r="F547" t="str">
        <f t="shared" si="17"/>
        <v>TABR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</row>
    <row r="548" spans="1:21">
      <c r="A548" t="s">
        <v>562</v>
      </c>
      <c r="B548" t="s">
        <v>7643</v>
      </c>
      <c r="C548" t="s">
        <v>7682</v>
      </c>
      <c r="D548" t="s">
        <v>7675</v>
      </c>
      <c r="E548" t="str">
        <f t="shared" si="16"/>
        <v>FNSUR_20110723</v>
      </c>
      <c r="F548" t="str">
        <f t="shared" si="17"/>
        <v>TABR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</row>
    <row r="549" spans="1:21">
      <c r="A549" t="s">
        <v>563</v>
      </c>
      <c r="B549" t="s">
        <v>7643</v>
      </c>
      <c r="C549" t="s">
        <v>7682</v>
      </c>
      <c r="D549" t="s">
        <v>7675</v>
      </c>
      <c r="E549" t="str">
        <f t="shared" si="16"/>
        <v>FNSUR_20110723</v>
      </c>
      <c r="F549" t="str">
        <f t="shared" si="17"/>
        <v>LANO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564</v>
      </c>
      <c r="B550" t="s">
        <v>7643</v>
      </c>
      <c r="C550" t="s">
        <v>7682</v>
      </c>
      <c r="D550" t="s">
        <v>7675</v>
      </c>
      <c r="E550" t="str">
        <f t="shared" si="16"/>
        <v>FNSUR_20110723</v>
      </c>
      <c r="F550" t="str">
        <f t="shared" si="17"/>
        <v>TABR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</row>
    <row r="551" spans="1:21">
      <c r="A551" t="s">
        <v>565</v>
      </c>
      <c r="B551" t="s">
        <v>7643</v>
      </c>
      <c r="C551" t="s">
        <v>7682</v>
      </c>
      <c r="D551" t="s">
        <v>7675</v>
      </c>
      <c r="E551" t="str">
        <f t="shared" si="16"/>
        <v>FNSUR_20110723</v>
      </c>
      <c r="F551" t="str">
        <f t="shared" si="17"/>
        <v>TABR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</row>
    <row r="552" spans="1:21">
      <c r="A552" t="s">
        <v>566</v>
      </c>
      <c r="B552" t="s">
        <v>7643</v>
      </c>
      <c r="C552" t="s">
        <v>7682</v>
      </c>
      <c r="D552" t="s">
        <v>7675</v>
      </c>
      <c r="E552" t="str">
        <f t="shared" si="16"/>
        <v>FNSUR_20110723</v>
      </c>
      <c r="F552" t="str">
        <f t="shared" si="17"/>
        <v>LANO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567</v>
      </c>
      <c r="B553" t="s">
        <v>7643</v>
      </c>
      <c r="C553" t="s">
        <v>7682</v>
      </c>
      <c r="D553" t="s">
        <v>7675</v>
      </c>
      <c r="E553" t="str">
        <f t="shared" si="16"/>
        <v>FNSUR_20110723</v>
      </c>
      <c r="F553" t="str">
        <f t="shared" si="17"/>
        <v>MYYU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</row>
    <row r="554" spans="1:21">
      <c r="A554" t="s">
        <v>568</v>
      </c>
      <c r="B554" t="s">
        <v>7643</v>
      </c>
      <c r="C554" t="s">
        <v>7682</v>
      </c>
      <c r="D554" t="s">
        <v>7675</v>
      </c>
      <c r="E554" t="str">
        <f t="shared" si="16"/>
        <v>FNSUR_20110723</v>
      </c>
      <c r="F554" t="str">
        <f t="shared" si="17"/>
        <v>TABR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</row>
    <row r="555" spans="1:21">
      <c r="A555" t="s">
        <v>569</v>
      </c>
      <c r="B555" t="s">
        <v>7643</v>
      </c>
      <c r="C555" t="s">
        <v>7682</v>
      </c>
      <c r="D555" t="s">
        <v>7675</v>
      </c>
      <c r="E555" t="str">
        <f t="shared" si="16"/>
        <v>FNSUR_20110723</v>
      </c>
      <c r="F555" t="str">
        <f t="shared" si="17"/>
        <v>TABR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</row>
    <row r="556" spans="1:21">
      <c r="A556" t="s">
        <v>570</v>
      </c>
      <c r="B556" t="s">
        <v>7643</v>
      </c>
      <c r="C556" t="s">
        <v>7682</v>
      </c>
      <c r="D556" t="s">
        <v>7675</v>
      </c>
      <c r="E556" t="str">
        <f t="shared" si="16"/>
        <v>FNSUR_20110723</v>
      </c>
      <c r="F556" t="str">
        <f t="shared" si="17"/>
        <v>TABR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</row>
    <row r="557" spans="1:21">
      <c r="A557" t="s">
        <v>571</v>
      </c>
      <c r="B557" t="s">
        <v>7643</v>
      </c>
      <c r="C557" t="s">
        <v>7682</v>
      </c>
      <c r="D557" t="s">
        <v>7675</v>
      </c>
      <c r="E557" t="str">
        <f t="shared" si="16"/>
        <v>FNSUR_20110723</v>
      </c>
      <c r="F557" t="str">
        <f t="shared" si="17"/>
        <v>TABR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</row>
    <row r="558" spans="1:21">
      <c r="A558" t="s">
        <v>572</v>
      </c>
      <c r="B558" t="s">
        <v>7643</v>
      </c>
      <c r="C558" t="s">
        <v>7682</v>
      </c>
      <c r="D558" t="s">
        <v>7675</v>
      </c>
      <c r="E558" t="str">
        <f t="shared" si="16"/>
        <v>FNSUR_20110723</v>
      </c>
      <c r="F558" t="str">
        <f t="shared" si="17"/>
        <v>TABR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</row>
    <row r="559" spans="1:21">
      <c r="A559" t="s">
        <v>573</v>
      </c>
      <c r="B559" t="s">
        <v>7644</v>
      </c>
      <c r="C559" t="s">
        <v>7680</v>
      </c>
      <c r="D559" t="s">
        <v>7679</v>
      </c>
      <c r="E559" t="str">
        <f t="shared" si="16"/>
        <v>FNSUP_20110721</v>
      </c>
      <c r="F559" t="str">
        <f t="shared" si="17"/>
        <v>EPFU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574</v>
      </c>
      <c r="B560" t="s">
        <v>7644</v>
      </c>
      <c r="C560" t="s">
        <v>7680</v>
      </c>
      <c r="D560" t="s">
        <v>7679</v>
      </c>
      <c r="E560" t="str">
        <f t="shared" si="16"/>
        <v>FNSUP_20110721</v>
      </c>
      <c r="F560" t="str">
        <f t="shared" si="17"/>
        <v>MYYU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</row>
    <row r="561" spans="1:21">
      <c r="A561" t="s">
        <v>575</v>
      </c>
      <c r="B561" t="s">
        <v>7644</v>
      </c>
      <c r="C561" t="s">
        <v>7680</v>
      </c>
      <c r="D561" t="s">
        <v>7679</v>
      </c>
      <c r="E561" t="str">
        <f t="shared" si="16"/>
        <v>FNSUP_20110721</v>
      </c>
      <c r="F561" t="str">
        <f t="shared" si="17"/>
        <v>MYYU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>
      <c r="A562" t="s">
        <v>576</v>
      </c>
      <c r="B562" t="s">
        <v>7644</v>
      </c>
      <c r="C562" t="s">
        <v>7680</v>
      </c>
      <c r="D562" t="s">
        <v>7679</v>
      </c>
      <c r="E562" t="str">
        <f t="shared" si="16"/>
        <v>FNSUP_20110721</v>
      </c>
      <c r="F562" t="str">
        <f t="shared" si="17"/>
        <v>MYYU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</row>
    <row r="563" spans="1:21">
      <c r="A563" t="s">
        <v>577</v>
      </c>
      <c r="B563" t="s">
        <v>7644</v>
      </c>
      <c r="C563" t="s">
        <v>7680</v>
      </c>
      <c r="D563" t="s">
        <v>7679</v>
      </c>
      <c r="E563" t="str">
        <f t="shared" si="16"/>
        <v>FNSUP_20110721</v>
      </c>
      <c r="F563" t="str">
        <f t="shared" si="17"/>
        <v>MYYU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</row>
    <row r="564" spans="1:21">
      <c r="A564" t="s">
        <v>578</v>
      </c>
      <c r="B564" t="s">
        <v>7644</v>
      </c>
      <c r="C564" t="s">
        <v>7680</v>
      </c>
      <c r="D564" t="s">
        <v>7679</v>
      </c>
      <c r="E564" t="str">
        <f t="shared" si="16"/>
        <v>FNSUP_20110721</v>
      </c>
      <c r="F564" t="str">
        <f t="shared" si="17"/>
        <v>MYYU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</row>
    <row r="565" spans="1:21">
      <c r="A565" t="s">
        <v>579</v>
      </c>
      <c r="B565" t="s">
        <v>7644</v>
      </c>
      <c r="C565" t="s">
        <v>7680</v>
      </c>
      <c r="D565" t="s">
        <v>7679</v>
      </c>
      <c r="E565" t="str">
        <f t="shared" si="16"/>
        <v>FNSUP_20110721</v>
      </c>
      <c r="F565" t="str">
        <f t="shared" si="17"/>
        <v>EPFU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580</v>
      </c>
      <c r="B566" t="s">
        <v>7644</v>
      </c>
      <c r="C566" t="s">
        <v>7680</v>
      </c>
      <c r="D566" t="s">
        <v>7679</v>
      </c>
      <c r="E566" t="str">
        <f t="shared" si="16"/>
        <v>FNSUP_20110721</v>
      </c>
      <c r="F566" t="str">
        <f t="shared" si="17"/>
        <v>LANO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581</v>
      </c>
      <c r="B567" t="s">
        <v>7644</v>
      </c>
      <c r="C567" t="s">
        <v>7680</v>
      </c>
      <c r="D567" t="s">
        <v>7679</v>
      </c>
      <c r="E567" t="str">
        <f t="shared" si="16"/>
        <v>FNSUP_20110721</v>
      </c>
      <c r="F567" t="str">
        <f t="shared" si="17"/>
        <v>EPFU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582</v>
      </c>
      <c r="B568" t="s">
        <v>7644</v>
      </c>
      <c r="C568" t="s">
        <v>7680</v>
      </c>
      <c r="D568" t="s">
        <v>7679</v>
      </c>
      <c r="E568" t="str">
        <f t="shared" si="16"/>
        <v>FNSUP_20110721</v>
      </c>
      <c r="F568" t="str">
        <f t="shared" si="17"/>
        <v>MYYU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</row>
    <row r="569" spans="1:21">
      <c r="A569" t="s">
        <v>583</v>
      </c>
      <c r="B569" t="s">
        <v>7644</v>
      </c>
      <c r="C569" t="s">
        <v>7680</v>
      </c>
      <c r="D569" t="s">
        <v>7679</v>
      </c>
      <c r="E569" t="str">
        <f t="shared" si="16"/>
        <v>FNSUP_20110721</v>
      </c>
      <c r="F569" t="str">
        <f t="shared" si="17"/>
        <v>LACI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584</v>
      </c>
      <c r="B570" t="s">
        <v>7644</v>
      </c>
      <c r="C570" t="s">
        <v>7680</v>
      </c>
      <c r="D570" t="s">
        <v>7679</v>
      </c>
      <c r="E570" t="str">
        <f t="shared" si="16"/>
        <v>FNSUP_20110721</v>
      </c>
      <c r="F570" t="str">
        <f t="shared" si="17"/>
        <v>MYYU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</row>
    <row r="571" spans="1:21">
      <c r="A571" t="s">
        <v>585</v>
      </c>
      <c r="B571" t="s">
        <v>7644</v>
      </c>
      <c r="C571" t="s">
        <v>7680</v>
      </c>
      <c r="D571" t="s">
        <v>7679</v>
      </c>
      <c r="E571" t="str">
        <f t="shared" si="16"/>
        <v>FNSUP_20110721</v>
      </c>
      <c r="F571" t="str">
        <f t="shared" si="17"/>
        <v>LANO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586</v>
      </c>
      <c r="B572" t="s">
        <v>7644</v>
      </c>
      <c r="C572" t="s">
        <v>7680</v>
      </c>
      <c r="D572" t="s">
        <v>7679</v>
      </c>
      <c r="E572" t="str">
        <f t="shared" si="16"/>
        <v>FNSUP_20110721</v>
      </c>
      <c r="F572" t="str">
        <f t="shared" si="17"/>
        <v>MYYU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</row>
    <row r="573" spans="1:21">
      <c r="A573" t="s">
        <v>587</v>
      </c>
      <c r="B573" t="s">
        <v>7644</v>
      </c>
      <c r="C573" t="s">
        <v>7680</v>
      </c>
      <c r="D573" t="s">
        <v>7679</v>
      </c>
      <c r="E573" t="str">
        <f t="shared" si="16"/>
        <v>FNSUP_20110721</v>
      </c>
      <c r="F573" t="str">
        <f t="shared" si="17"/>
        <v>MYYU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</row>
    <row r="574" spans="1:21">
      <c r="A574" t="s">
        <v>588</v>
      </c>
      <c r="B574" t="s">
        <v>7644</v>
      </c>
      <c r="C574" t="s">
        <v>7680</v>
      </c>
      <c r="D574" t="s">
        <v>7679</v>
      </c>
      <c r="E574" t="str">
        <f t="shared" si="16"/>
        <v>FNSUP_20110721</v>
      </c>
      <c r="F574" t="str">
        <f t="shared" si="17"/>
        <v>MYYU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</row>
    <row r="575" spans="1:21">
      <c r="A575" t="s">
        <v>589</v>
      </c>
      <c r="B575" t="s">
        <v>7644</v>
      </c>
      <c r="C575" t="s">
        <v>7680</v>
      </c>
      <c r="D575" t="s">
        <v>7679</v>
      </c>
      <c r="E575" t="str">
        <f t="shared" si="16"/>
        <v>FNSUP_20110721</v>
      </c>
      <c r="F575" t="str">
        <f t="shared" si="17"/>
        <v>TABR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</row>
    <row r="576" spans="1:21">
      <c r="A576" t="s">
        <v>590</v>
      </c>
      <c r="B576" t="s">
        <v>7644</v>
      </c>
      <c r="C576" t="s">
        <v>7680</v>
      </c>
      <c r="D576" t="s">
        <v>7679</v>
      </c>
      <c r="E576" t="str">
        <f t="shared" si="16"/>
        <v>FNSUP_20110721</v>
      </c>
      <c r="F576" t="str">
        <f t="shared" si="17"/>
        <v>MYYU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</row>
    <row r="577" spans="1:21">
      <c r="A577" t="s">
        <v>591</v>
      </c>
      <c r="B577" t="s">
        <v>7644</v>
      </c>
      <c r="C577" t="s">
        <v>7680</v>
      </c>
      <c r="D577" t="s">
        <v>7679</v>
      </c>
      <c r="E577" t="str">
        <f t="shared" si="16"/>
        <v>FNSUP_20110721</v>
      </c>
      <c r="F577" t="str">
        <f t="shared" si="17"/>
        <v>EPFU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592</v>
      </c>
      <c r="B578" t="s">
        <v>7644</v>
      </c>
      <c r="C578" t="s">
        <v>7680</v>
      </c>
      <c r="D578" t="s">
        <v>7679</v>
      </c>
      <c r="E578" t="str">
        <f t="shared" si="16"/>
        <v>FNSUP_20110721</v>
      </c>
      <c r="F578" t="str">
        <f t="shared" si="17"/>
        <v>EPFU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593</v>
      </c>
      <c r="B579" t="s">
        <v>7644</v>
      </c>
      <c r="C579" t="s">
        <v>7680</v>
      </c>
      <c r="D579" t="s">
        <v>7679</v>
      </c>
      <c r="E579" t="str">
        <f t="shared" ref="E579:E642" si="18">B579&amp;"_"&amp;C579</f>
        <v>FNSUP_20110721</v>
      </c>
      <c r="F579" t="str">
        <f t="shared" ref="F579:F642" si="19">INDEX($G$1:$U$1,MATCH(1,G579:U579,0))</f>
        <v>TABR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</row>
    <row r="580" spans="1:21">
      <c r="A580" t="s">
        <v>594</v>
      </c>
      <c r="B580" t="s">
        <v>7644</v>
      </c>
      <c r="C580" t="s">
        <v>7680</v>
      </c>
      <c r="D580" t="s">
        <v>7679</v>
      </c>
      <c r="E580" t="str">
        <f t="shared" si="18"/>
        <v>FNSUP_20110721</v>
      </c>
      <c r="F580" t="str">
        <f t="shared" si="19"/>
        <v>MYYU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</row>
    <row r="581" spans="1:21">
      <c r="A581" t="s">
        <v>595</v>
      </c>
      <c r="B581" t="s">
        <v>7644</v>
      </c>
      <c r="C581" t="s">
        <v>7680</v>
      </c>
      <c r="D581" t="s">
        <v>7679</v>
      </c>
      <c r="E581" t="str">
        <f t="shared" si="18"/>
        <v>FNSUP_20110721</v>
      </c>
      <c r="F581" t="str">
        <f t="shared" si="19"/>
        <v>EPFU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596</v>
      </c>
      <c r="B582" t="s">
        <v>7644</v>
      </c>
      <c r="C582" t="s">
        <v>7680</v>
      </c>
      <c r="D582" t="s">
        <v>7679</v>
      </c>
      <c r="E582" t="str">
        <f t="shared" si="18"/>
        <v>FNSUP_20110721</v>
      </c>
      <c r="F582" t="str">
        <f t="shared" si="19"/>
        <v>MYYU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</row>
    <row r="583" spans="1:21">
      <c r="A583" t="s">
        <v>597</v>
      </c>
      <c r="B583" t="s">
        <v>7644</v>
      </c>
      <c r="C583" t="s">
        <v>7680</v>
      </c>
      <c r="D583" t="s">
        <v>7679</v>
      </c>
      <c r="E583" t="str">
        <f t="shared" si="18"/>
        <v>FNSUP_20110721</v>
      </c>
      <c r="F583" t="str">
        <f t="shared" si="19"/>
        <v>TABR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</row>
    <row r="584" spans="1:21">
      <c r="A584" t="s">
        <v>598</v>
      </c>
      <c r="B584" t="s">
        <v>7644</v>
      </c>
      <c r="C584" t="s">
        <v>7680</v>
      </c>
      <c r="D584" t="s">
        <v>7679</v>
      </c>
      <c r="E584" t="str">
        <f t="shared" si="18"/>
        <v>FNSUP_20110721</v>
      </c>
      <c r="F584" t="str">
        <f t="shared" si="19"/>
        <v>TABR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</row>
    <row r="585" spans="1:21">
      <c r="A585" t="s">
        <v>599</v>
      </c>
      <c r="B585" t="s">
        <v>7644</v>
      </c>
      <c r="C585" t="s">
        <v>7680</v>
      </c>
      <c r="D585" t="s">
        <v>7679</v>
      </c>
      <c r="E585" t="str">
        <f t="shared" si="18"/>
        <v>FNSUP_20110721</v>
      </c>
      <c r="F585" t="str">
        <f t="shared" si="19"/>
        <v>MYYU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</row>
    <row r="586" spans="1:21">
      <c r="A586" t="s">
        <v>600</v>
      </c>
      <c r="B586" t="s">
        <v>7644</v>
      </c>
      <c r="C586" t="s">
        <v>7680</v>
      </c>
      <c r="D586" t="s">
        <v>7679</v>
      </c>
      <c r="E586" t="str">
        <f t="shared" si="18"/>
        <v>FNSUP_20110721</v>
      </c>
      <c r="F586" t="str">
        <f t="shared" si="19"/>
        <v>LACI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601</v>
      </c>
      <c r="B587" t="s">
        <v>7644</v>
      </c>
      <c r="C587" t="s">
        <v>7680</v>
      </c>
      <c r="D587" t="s">
        <v>7679</v>
      </c>
      <c r="E587" t="str">
        <f t="shared" si="18"/>
        <v>FNSUP_20110721</v>
      </c>
      <c r="F587" t="str">
        <f t="shared" si="19"/>
        <v>MYYU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</row>
    <row r="588" spans="1:21">
      <c r="A588" t="s">
        <v>602</v>
      </c>
      <c r="B588" t="s">
        <v>7644</v>
      </c>
      <c r="C588" t="s">
        <v>7680</v>
      </c>
      <c r="D588" t="s">
        <v>7679</v>
      </c>
      <c r="E588" t="str">
        <f t="shared" si="18"/>
        <v>FNSUP_20110721</v>
      </c>
      <c r="F588" t="str">
        <f t="shared" si="19"/>
        <v>LANO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603</v>
      </c>
      <c r="B589" t="s">
        <v>7644</v>
      </c>
      <c r="C589" t="s">
        <v>7680</v>
      </c>
      <c r="D589" t="s">
        <v>7679</v>
      </c>
      <c r="E589" t="str">
        <f t="shared" si="18"/>
        <v>FNSUP_20110721</v>
      </c>
      <c r="F589" t="str">
        <f t="shared" si="19"/>
        <v>ANPA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604</v>
      </c>
      <c r="B590" t="s">
        <v>7644</v>
      </c>
      <c r="C590" t="s">
        <v>7680</v>
      </c>
      <c r="D590" t="s">
        <v>7679</v>
      </c>
      <c r="E590" t="str">
        <f t="shared" si="18"/>
        <v>FNSUP_20110721</v>
      </c>
      <c r="F590" t="str">
        <f t="shared" si="19"/>
        <v>TABR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</row>
    <row r="591" spans="1:21">
      <c r="A591" t="s">
        <v>605</v>
      </c>
      <c r="B591" t="s">
        <v>7644</v>
      </c>
      <c r="C591" t="s">
        <v>7680</v>
      </c>
      <c r="D591" t="s">
        <v>7679</v>
      </c>
      <c r="E591" t="str">
        <f t="shared" si="18"/>
        <v>FNSUP_20110721</v>
      </c>
      <c r="F591" t="str">
        <f t="shared" si="19"/>
        <v>MYYU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</row>
    <row r="592" spans="1:21">
      <c r="A592" t="s">
        <v>606</v>
      </c>
      <c r="B592" t="s">
        <v>7644</v>
      </c>
      <c r="C592" t="s">
        <v>7680</v>
      </c>
      <c r="D592" t="s">
        <v>7679</v>
      </c>
      <c r="E592" t="str">
        <f t="shared" si="18"/>
        <v>FNSUP_20110721</v>
      </c>
      <c r="F592" t="str">
        <f t="shared" si="19"/>
        <v>TABR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</row>
    <row r="593" spans="1:21">
      <c r="A593" t="s">
        <v>607</v>
      </c>
      <c r="B593" t="s">
        <v>7644</v>
      </c>
      <c r="C593" t="s">
        <v>7680</v>
      </c>
      <c r="D593" t="s">
        <v>7679</v>
      </c>
      <c r="E593" t="str">
        <f t="shared" si="18"/>
        <v>FNSUP_20110721</v>
      </c>
      <c r="F593" t="str">
        <f t="shared" si="19"/>
        <v>LANO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608</v>
      </c>
      <c r="B594" t="s">
        <v>7644</v>
      </c>
      <c r="C594" t="s">
        <v>7680</v>
      </c>
      <c r="D594" t="s">
        <v>7679</v>
      </c>
      <c r="E594" t="str">
        <f t="shared" si="18"/>
        <v>FNSUP_20110721</v>
      </c>
      <c r="F594" t="str">
        <f t="shared" si="19"/>
        <v>MYYU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</row>
    <row r="595" spans="1:21">
      <c r="A595" t="s">
        <v>609</v>
      </c>
      <c r="B595" t="s">
        <v>7644</v>
      </c>
      <c r="C595" t="s">
        <v>7680</v>
      </c>
      <c r="D595" t="s">
        <v>7679</v>
      </c>
      <c r="E595" t="str">
        <f t="shared" si="18"/>
        <v>FNSUP_20110721</v>
      </c>
      <c r="F595" t="str">
        <f t="shared" si="19"/>
        <v>LANO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610</v>
      </c>
      <c r="B596" t="s">
        <v>7644</v>
      </c>
      <c r="C596" t="s">
        <v>7680</v>
      </c>
      <c r="D596" t="s">
        <v>7679</v>
      </c>
      <c r="E596" t="str">
        <f t="shared" si="18"/>
        <v>FNSUP_20110721</v>
      </c>
      <c r="F596" t="str">
        <f t="shared" si="19"/>
        <v>LANO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611</v>
      </c>
      <c r="B597" t="s">
        <v>7644</v>
      </c>
      <c r="C597" t="s">
        <v>7680</v>
      </c>
      <c r="D597" t="s">
        <v>7679</v>
      </c>
      <c r="E597" t="str">
        <f t="shared" si="18"/>
        <v>FNSUP_20110721</v>
      </c>
      <c r="F597" t="str">
        <f t="shared" si="19"/>
        <v>TABR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</row>
    <row r="598" spans="1:21">
      <c r="A598" t="s">
        <v>612</v>
      </c>
      <c r="B598" t="s">
        <v>7644</v>
      </c>
      <c r="C598" t="s">
        <v>7680</v>
      </c>
      <c r="D598" t="s">
        <v>7679</v>
      </c>
      <c r="E598" t="str">
        <f t="shared" si="18"/>
        <v>FNSUP_20110721</v>
      </c>
      <c r="F598" t="str">
        <f t="shared" si="19"/>
        <v>EPFU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613</v>
      </c>
      <c r="B599" t="s">
        <v>7644</v>
      </c>
      <c r="C599" t="s">
        <v>7680</v>
      </c>
      <c r="D599" t="s">
        <v>7679</v>
      </c>
      <c r="E599" t="str">
        <f t="shared" si="18"/>
        <v>FNSUP_20110721</v>
      </c>
      <c r="F599" t="str">
        <f t="shared" si="19"/>
        <v>EPFU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614</v>
      </c>
      <c r="B600" t="s">
        <v>7644</v>
      </c>
      <c r="C600" t="s">
        <v>7680</v>
      </c>
      <c r="D600" t="s">
        <v>7679</v>
      </c>
      <c r="E600" t="str">
        <f t="shared" si="18"/>
        <v>FNSUP_20110721</v>
      </c>
      <c r="F600" t="str">
        <f t="shared" si="19"/>
        <v>TABR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</row>
    <row r="601" spans="1:21">
      <c r="A601" t="s">
        <v>615</v>
      </c>
      <c r="B601" t="s">
        <v>7644</v>
      </c>
      <c r="C601" t="s">
        <v>7680</v>
      </c>
      <c r="D601" t="s">
        <v>7679</v>
      </c>
      <c r="E601" t="str">
        <f t="shared" si="18"/>
        <v>FNSUP_20110721</v>
      </c>
      <c r="F601" t="str">
        <f t="shared" si="19"/>
        <v>EPFU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616</v>
      </c>
      <c r="B602" t="s">
        <v>7644</v>
      </c>
      <c r="C602" t="s">
        <v>7680</v>
      </c>
      <c r="D602" t="s">
        <v>7679</v>
      </c>
      <c r="E602" t="str">
        <f t="shared" si="18"/>
        <v>FNSUP_20110721</v>
      </c>
      <c r="F602" t="str">
        <f t="shared" si="19"/>
        <v>EPFU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617</v>
      </c>
      <c r="B603" t="s">
        <v>7644</v>
      </c>
      <c r="C603" t="s">
        <v>7680</v>
      </c>
      <c r="D603" t="s">
        <v>7679</v>
      </c>
      <c r="E603" t="str">
        <f t="shared" si="18"/>
        <v>FNSUP_20110721</v>
      </c>
      <c r="F603" t="str">
        <f t="shared" si="19"/>
        <v>LANO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618</v>
      </c>
      <c r="B604" t="s">
        <v>7644</v>
      </c>
      <c r="C604" t="s">
        <v>7680</v>
      </c>
      <c r="D604" t="s">
        <v>7679</v>
      </c>
      <c r="E604" t="str">
        <f t="shared" si="18"/>
        <v>FNSUP_20110721</v>
      </c>
      <c r="F604" t="str">
        <f t="shared" si="19"/>
        <v>COTO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>
      <c r="A605" t="s">
        <v>619</v>
      </c>
      <c r="B605" t="s">
        <v>7644</v>
      </c>
      <c r="C605" t="s">
        <v>7680</v>
      </c>
      <c r="D605" t="s">
        <v>7679</v>
      </c>
      <c r="E605" t="str">
        <f t="shared" si="18"/>
        <v>FNSUP_20110721</v>
      </c>
      <c r="F605" t="str">
        <f t="shared" si="19"/>
        <v>LANO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620</v>
      </c>
      <c r="B606" t="s">
        <v>7644</v>
      </c>
      <c r="C606" t="s">
        <v>7680</v>
      </c>
      <c r="D606" t="s">
        <v>7679</v>
      </c>
      <c r="E606" t="str">
        <f t="shared" si="18"/>
        <v>FNSUP_20110721</v>
      </c>
      <c r="F606" t="str">
        <f t="shared" si="19"/>
        <v>EPFU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621</v>
      </c>
      <c r="B607" t="s">
        <v>7644</v>
      </c>
      <c r="C607" t="s">
        <v>7680</v>
      </c>
      <c r="D607" t="s">
        <v>7679</v>
      </c>
      <c r="E607" t="str">
        <f t="shared" si="18"/>
        <v>FNSUP_20110721</v>
      </c>
      <c r="F607" t="str">
        <f t="shared" si="19"/>
        <v>EPFU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622</v>
      </c>
      <c r="B608" t="s">
        <v>7644</v>
      </c>
      <c r="C608" t="s">
        <v>7681</v>
      </c>
      <c r="D608" t="s">
        <v>7679</v>
      </c>
      <c r="E608" t="str">
        <f t="shared" si="18"/>
        <v>FNSUP_20110722</v>
      </c>
      <c r="F608" t="str">
        <f t="shared" si="19"/>
        <v>EPFU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623</v>
      </c>
      <c r="B609" t="s">
        <v>7644</v>
      </c>
      <c r="C609" t="s">
        <v>7681</v>
      </c>
      <c r="D609" t="s">
        <v>7679</v>
      </c>
      <c r="E609" t="str">
        <f t="shared" si="18"/>
        <v>FNSUP_20110722</v>
      </c>
      <c r="F609" t="str">
        <f t="shared" si="19"/>
        <v>EPFU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624</v>
      </c>
      <c r="B610" t="s">
        <v>7644</v>
      </c>
      <c r="C610" t="s">
        <v>7681</v>
      </c>
      <c r="D610" t="s">
        <v>7679</v>
      </c>
      <c r="E610" t="str">
        <f t="shared" si="18"/>
        <v>FNSUP_20110722</v>
      </c>
      <c r="F610" t="str">
        <f t="shared" si="19"/>
        <v>EPFU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625</v>
      </c>
      <c r="B611" t="s">
        <v>7644</v>
      </c>
      <c r="C611" t="s">
        <v>7681</v>
      </c>
      <c r="D611" t="s">
        <v>7679</v>
      </c>
      <c r="E611" t="str">
        <f t="shared" si="18"/>
        <v>FNSUP_20110722</v>
      </c>
      <c r="F611" t="str">
        <f t="shared" si="19"/>
        <v>EPFU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626</v>
      </c>
      <c r="B612" t="s">
        <v>7644</v>
      </c>
      <c r="C612" t="s">
        <v>7681</v>
      </c>
      <c r="D612" t="s">
        <v>7679</v>
      </c>
      <c r="E612" t="str">
        <f t="shared" si="18"/>
        <v>FNSUP_20110722</v>
      </c>
      <c r="F612" t="str">
        <f t="shared" si="19"/>
        <v>EPFU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627</v>
      </c>
      <c r="B613" t="s">
        <v>7644</v>
      </c>
      <c r="C613" t="s">
        <v>7681</v>
      </c>
      <c r="D613" t="s">
        <v>7679</v>
      </c>
      <c r="E613" t="str">
        <f t="shared" si="18"/>
        <v>FNSUP_20110722</v>
      </c>
      <c r="F613" t="str">
        <f t="shared" si="19"/>
        <v>EPFU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628</v>
      </c>
      <c r="B614" t="s">
        <v>7644</v>
      </c>
      <c r="C614" t="s">
        <v>7681</v>
      </c>
      <c r="D614" t="s">
        <v>7679</v>
      </c>
      <c r="E614" t="str">
        <f t="shared" si="18"/>
        <v>FNSUP_20110722</v>
      </c>
      <c r="F614" t="str">
        <f t="shared" si="19"/>
        <v>EPFU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629</v>
      </c>
      <c r="B615" t="s">
        <v>7644</v>
      </c>
      <c r="C615" t="s">
        <v>7681</v>
      </c>
      <c r="D615" t="s">
        <v>7679</v>
      </c>
      <c r="E615" t="str">
        <f t="shared" si="18"/>
        <v>FNSUP_20110722</v>
      </c>
      <c r="F615" t="str">
        <f t="shared" si="19"/>
        <v>EPFU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630</v>
      </c>
      <c r="B616" t="s">
        <v>7644</v>
      </c>
      <c r="C616" t="s">
        <v>7681</v>
      </c>
      <c r="D616" t="s">
        <v>7679</v>
      </c>
      <c r="E616" t="str">
        <f t="shared" si="18"/>
        <v>FNSUP_20110722</v>
      </c>
      <c r="F616" t="str">
        <f t="shared" si="19"/>
        <v>LANO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631</v>
      </c>
      <c r="B617" t="s">
        <v>7644</v>
      </c>
      <c r="C617" t="s">
        <v>7681</v>
      </c>
      <c r="D617" t="s">
        <v>7679</v>
      </c>
      <c r="E617" t="str">
        <f t="shared" si="18"/>
        <v>FNSUP_20110722</v>
      </c>
      <c r="F617" t="str">
        <f t="shared" si="19"/>
        <v>EPFU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632</v>
      </c>
      <c r="B618" t="s">
        <v>7644</v>
      </c>
      <c r="C618" t="s">
        <v>7681</v>
      </c>
      <c r="D618" t="s">
        <v>7679</v>
      </c>
      <c r="E618" t="str">
        <f t="shared" si="18"/>
        <v>FNSUP_20110722</v>
      </c>
      <c r="F618" t="str">
        <f t="shared" si="19"/>
        <v>EPFU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633</v>
      </c>
      <c r="B619" t="s">
        <v>7644</v>
      </c>
      <c r="C619" t="s">
        <v>7681</v>
      </c>
      <c r="D619" t="s">
        <v>7679</v>
      </c>
      <c r="E619" t="str">
        <f t="shared" si="18"/>
        <v>FNSUP_20110722</v>
      </c>
      <c r="F619" t="str">
        <f t="shared" si="19"/>
        <v>MYYU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</row>
    <row r="620" spans="1:21">
      <c r="A620" t="s">
        <v>634</v>
      </c>
      <c r="B620" t="s">
        <v>7644</v>
      </c>
      <c r="C620" t="s">
        <v>7681</v>
      </c>
      <c r="D620" t="s">
        <v>7679</v>
      </c>
      <c r="E620" t="str">
        <f t="shared" si="18"/>
        <v>FNSUP_20110722</v>
      </c>
      <c r="F620" t="str">
        <f t="shared" si="19"/>
        <v>EPFU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635</v>
      </c>
      <c r="B621" t="s">
        <v>7644</v>
      </c>
      <c r="C621" t="s">
        <v>7681</v>
      </c>
      <c r="D621" t="s">
        <v>7679</v>
      </c>
      <c r="E621" t="str">
        <f t="shared" si="18"/>
        <v>FNSUP_20110722</v>
      </c>
      <c r="F621" t="str">
        <f t="shared" si="19"/>
        <v>EPFU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636</v>
      </c>
      <c r="B622" t="s">
        <v>7644</v>
      </c>
      <c r="C622" t="s">
        <v>7681</v>
      </c>
      <c r="D622" t="s">
        <v>7679</v>
      </c>
      <c r="E622" t="str">
        <f t="shared" si="18"/>
        <v>FNSUP_20110722</v>
      </c>
      <c r="F622" t="str">
        <f t="shared" si="19"/>
        <v>LANO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637</v>
      </c>
      <c r="B623" t="s">
        <v>7644</v>
      </c>
      <c r="C623" t="s">
        <v>7681</v>
      </c>
      <c r="D623" t="s">
        <v>7679</v>
      </c>
      <c r="E623" t="str">
        <f t="shared" si="18"/>
        <v>FNSUP_20110722</v>
      </c>
      <c r="F623" t="str">
        <f t="shared" si="19"/>
        <v>TABR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</row>
    <row r="624" spans="1:21">
      <c r="A624" t="s">
        <v>638</v>
      </c>
      <c r="B624" t="s">
        <v>7644</v>
      </c>
      <c r="C624" t="s">
        <v>7681</v>
      </c>
      <c r="D624" t="s">
        <v>7679</v>
      </c>
      <c r="E624" t="str">
        <f t="shared" si="18"/>
        <v>FNSUP_20110722</v>
      </c>
      <c r="F624" t="str">
        <f t="shared" si="19"/>
        <v>TABR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</row>
    <row r="625" spans="1:21">
      <c r="A625" t="s">
        <v>639</v>
      </c>
      <c r="B625" t="s">
        <v>7644</v>
      </c>
      <c r="C625" t="s">
        <v>7681</v>
      </c>
      <c r="D625" t="s">
        <v>7679</v>
      </c>
      <c r="E625" t="str">
        <f t="shared" si="18"/>
        <v>FNSUP_20110722</v>
      </c>
      <c r="F625" t="str">
        <f t="shared" si="19"/>
        <v>LANO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640</v>
      </c>
      <c r="B626" t="s">
        <v>7644</v>
      </c>
      <c r="C626" t="s">
        <v>7681</v>
      </c>
      <c r="D626" t="s">
        <v>7679</v>
      </c>
      <c r="E626" t="str">
        <f t="shared" si="18"/>
        <v>FNSUP_20110722</v>
      </c>
      <c r="F626" t="str">
        <f t="shared" si="19"/>
        <v>LANO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641</v>
      </c>
      <c r="B627" t="s">
        <v>7644</v>
      </c>
      <c r="C627" t="s">
        <v>7681</v>
      </c>
      <c r="D627" t="s">
        <v>7679</v>
      </c>
      <c r="E627" t="str">
        <f t="shared" si="18"/>
        <v>FNSUP_20110722</v>
      </c>
      <c r="F627" t="str">
        <f t="shared" si="19"/>
        <v>EPFU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642</v>
      </c>
      <c r="B628" t="s">
        <v>7644</v>
      </c>
      <c r="C628" t="s">
        <v>7681</v>
      </c>
      <c r="D628" t="s">
        <v>7679</v>
      </c>
      <c r="E628" t="str">
        <f t="shared" si="18"/>
        <v>FNSUP_20110722</v>
      </c>
      <c r="F628" t="str">
        <f t="shared" si="19"/>
        <v>EPFU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643</v>
      </c>
      <c r="B629" t="s">
        <v>7644</v>
      </c>
      <c r="C629" t="s">
        <v>7681</v>
      </c>
      <c r="D629" t="s">
        <v>7679</v>
      </c>
      <c r="E629" t="str">
        <f t="shared" si="18"/>
        <v>FNSUP_20110722</v>
      </c>
      <c r="F629" t="str">
        <f t="shared" si="19"/>
        <v>MYYU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</row>
    <row r="630" spans="1:21">
      <c r="A630" t="s">
        <v>644</v>
      </c>
      <c r="B630" t="s">
        <v>7644</v>
      </c>
      <c r="C630" t="s">
        <v>7681</v>
      </c>
      <c r="D630" t="s">
        <v>7679</v>
      </c>
      <c r="E630" t="str">
        <f t="shared" si="18"/>
        <v>FNSUP_20110722</v>
      </c>
      <c r="F630" t="str">
        <f t="shared" si="19"/>
        <v>EPFU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645</v>
      </c>
      <c r="B631" t="s">
        <v>7644</v>
      </c>
      <c r="C631" t="s">
        <v>7681</v>
      </c>
      <c r="D631" t="s">
        <v>7679</v>
      </c>
      <c r="E631" t="str">
        <f t="shared" si="18"/>
        <v>FNSUP_20110722</v>
      </c>
      <c r="F631" t="str">
        <f t="shared" si="19"/>
        <v>TABR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646</v>
      </c>
      <c r="B632" t="s">
        <v>7644</v>
      </c>
      <c r="C632" t="s">
        <v>7681</v>
      </c>
      <c r="D632" t="s">
        <v>7679</v>
      </c>
      <c r="E632" t="str">
        <f t="shared" si="18"/>
        <v>FNSUP_20110722</v>
      </c>
      <c r="F632" t="str">
        <f t="shared" si="19"/>
        <v>TABR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</row>
    <row r="633" spans="1:21">
      <c r="A633" t="s">
        <v>647</v>
      </c>
      <c r="B633" t="s">
        <v>7644</v>
      </c>
      <c r="C633" t="s">
        <v>7681</v>
      </c>
      <c r="D633" t="s">
        <v>7679</v>
      </c>
      <c r="E633" t="str">
        <f t="shared" si="18"/>
        <v>FNSUP_20110722</v>
      </c>
      <c r="F633" t="str">
        <f t="shared" si="19"/>
        <v>MYYU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</row>
    <row r="634" spans="1:21">
      <c r="A634" t="s">
        <v>648</v>
      </c>
      <c r="B634" t="s">
        <v>7644</v>
      </c>
      <c r="C634" t="s">
        <v>7681</v>
      </c>
      <c r="D634" t="s">
        <v>7679</v>
      </c>
      <c r="E634" t="str">
        <f t="shared" si="18"/>
        <v>FNSUP_20110722</v>
      </c>
      <c r="F634" t="str">
        <f t="shared" si="19"/>
        <v>MYYU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</row>
    <row r="635" spans="1:21">
      <c r="A635" t="s">
        <v>649</v>
      </c>
      <c r="B635" t="s">
        <v>7644</v>
      </c>
      <c r="C635" t="s">
        <v>7681</v>
      </c>
      <c r="D635" t="s">
        <v>7679</v>
      </c>
      <c r="E635" t="str">
        <f t="shared" si="18"/>
        <v>FNSUP_20110722</v>
      </c>
      <c r="F635" t="str">
        <f t="shared" si="19"/>
        <v>MYYU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</row>
    <row r="636" spans="1:21">
      <c r="A636" t="s">
        <v>650</v>
      </c>
      <c r="B636" t="s">
        <v>7644</v>
      </c>
      <c r="C636" t="s">
        <v>7681</v>
      </c>
      <c r="D636" t="s">
        <v>7679</v>
      </c>
      <c r="E636" t="str">
        <f t="shared" si="18"/>
        <v>FNSUP_20110722</v>
      </c>
      <c r="F636" t="str">
        <f t="shared" si="19"/>
        <v>MYYU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</row>
    <row r="637" spans="1:21">
      <c r="A637" t="s">
        <v>651</v>
      </c>
      <c r="B637" t="s">
        <v>7644</v>
      </c>
      <c r="C637" t="s">
        <v>7681</v>
      </c>
      <c r="D637" t="s">
        <v>7679</v>
      </c>
      <c r="E637" t="str">
        <f t="shared" si="18"/>
        <v>FNSUP_20110722</v>
      </c>
      <c r="F637" t="str">
        <f t="shared" si="19"/>
        <v>EPFU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652</v>
      </c>
      <c r="B638" t="s">
        <v>7644</v>
      </c>
      <c r="C638" t="s">
        <v>7681</v>
      </c>
      <c r="D638" t="s">
        <v>7679</v>
      </c>
      <c r="E638" t="str">
        <f t="shared" si="18"/>
        <v>FNSUP_20110722</v>
      </c>
      <c r="F638" t="str">
        <f t="shared" si="19"/>
        <v>EPFU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653</v>
      </c>
      <c r="B639" t="s">
        <v>7644</v>
      </c>
      <c r="C639" t="s">
        <v>7681</v>
      </c>
      <c r="D639" t="s">
        <v>7679</v>
      </c>
      <c r="E639" t="str">
        <f t="shared" si="18"/>
        <v>FNSUP_20110722</v>
      </c>
      <c r="F639" t="str">
        <f t="shared" si="19"/>
        <v>LANO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654</v>
      </c>
      <c r="B640" t="s">
        <v>7644</v>
      </c>
      <c r="C640" t="s">
        <v>7681</v>
      </c>
      <c r="D640" t="s">
        <v>7679</v>
      </c>
      <c r="E640" t="str">
        <f t="shared" si="18"/>
        <v>FNSUP_20110722</v>
      </c>
      <c r="F640" t="str">
        <f t="shared" si="19"/>
        <v>EPFU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655</v>
      </c>
      <c r="B641" t="s">
        <v>7644</v>
      </c>
      <c r="C641" t="s">
        <v>7681</v>
      </c>
      <c r="D641" t="s">
        <v>7679</v>
      </c>
      <c r="E641" t="str">
        <f t="shared" si="18"/>
        <v>FNSUP_20110722</v>
      </c>
      <c r="F641" t="str">
        <f t="shared" si="19"/>
        <v>LANO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656</v>
      </c>
      <c r="B642" t="s">
        <v>7644</v>
      </c>
      <c r="C642" t="s">
        <v>7681</v>
      </c>
      <c r="D642" t="s">
        <v>7679</v>
      </c>
      <c r="E642" t="str">
        <f t="shared" si="18"/>
        <v>FNSUP_20110722</v>
      </c>
      <c r="F642" t="str">
        <f t="shared" si="19"/>
        <v>MYYU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</row>
    <row r="643" spans="1:21">
      <c r="A643" t="s">
        <v>657</v>
      </c>
      <c r="B643" t="s">
        <v>7644</v>
      </c>
      <c r="C643" t="s">
        <v>7681</v>
      </c>
      <c r="D643" t="s">
        <v>7679</v>
      </c>
      <c r="E643" t="str">
        <f t="shared" ref="E643:E706" si="20">B643&amp;"_"&amp;C643</f>
        <v>FNSUP_20110722</v>
      </c>
      <c r="F643" t="str">
        <f t="shared" ref="F643:F706" si="21">INDEX($G$1:$U$1,MATCH(1,G643:U643,0))</f>
        <v>MYYU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</row>
    <row r="644" spans="1:21">
      <c r="A644" t="s">
        <v>658</v>
      </c>
      <c r="B644" t="s">
        <v>7644</v>
      </c>
      <c r="C644" t="s">
        <v>7681</v>
      </c>
      <c r="D644" t="s">
        <v>7679</v>
      </c>
      <c r="E644" t="str">
        <f t="shared" si="20"/>
        <v>FNSUP_20110722</v>
      </c>
      <c r="F644" t="str">
        <f t="shared" si="21"/>
        <v>EPFU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659</v>
      </c>
      <c r="B645" t="s">
        <v>7644</v>
      </c>
      <c r="C645" t="s">
        <v>7681</v>
      </c>
      <c r="D645" t="s">
        <v>7679</v>
      </c>
      <c r="E645" t="str">
        <f t="shared" si="20"/>
        <v>FNSUP_20110722</v>
      </c>
      <c r="F645" t="str">
        <f t="shared" si="21"/>
        <v>TABR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</row>
    <row r="646" spans="1:21">
      <c r="A646" t="s">
        <v>660</v>
      </c>
      <c r="B646" t="s">
        <v>7644</v>
      </c>
      <c r="C646" t="s">
        <v>7681</v>
      </c>
      <c r="D646" t="s">
        <v>7679</v>
      </c>
      <c r="E646" t="str">
        <f t="shared" si="20"/>
        <v>FNSUP_20110722</v>
      </c>
      <c r="F646" t="str">
        <f t="shared" si="21"/>
        <v>ANPA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661</v>
      </c>
      <c r="B647" t="s">
        <v>7644</v>
      </c>
      <c r="C647" t="s">
        <v>7681</v>
      </c>
      <c r="D647" t="s">
        <v>7679</v>
      </c>
      <c r="E647" t="str">
        <f t="shared" si="20"/>
        <v>FNSUP_20110722</v>
      </c>
      <c r="F647" t="str">
        <f t="shared" si="21"/>
        <v>MYYU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</row>
    <row r="648" spans="1:21">
      <c r="A648" t="s">
        <v>662</v>
      </c>
      <c r="B648" t="s">
        <v>7644</v>
      </c>
      <c r="C648" t="s">
        <v>7681</v>
      </c>
      <c r="D648" t="s">
        <v>7679</v>
      </c>
      <c r="E648" t="str">
        <f t="shared" si="20"/>
        <v>FNSUP_20110722</v>
      </c>
      <c r="F648" t="str">
        <f t="shared" si="21"/>
        <v>EPFU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663</v>
      </c>
      <c r="B649" t="s">
        <v>7644</v>
      </c>
      <c r="C649" t="s">
        <v>7681</v>
      </c>
      <c r="D649" t="s">
        <v>7679</v>
      </c>
      <c r="E649" t="str">
        <f t="shared" si="20"/>
        <v>FNSUP_20110722</v>
      </c>
      <c r="F649" t="str">
        <f t="shared" si="21"/>
        <v>TABR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</row>
    <row r="650" spans="1:21">
      <c r="A650" t="s">
        <v>664</v>
      </c>
      <c r="B650" t="s">
        <v>7644</v>
      </c>
      <c r="C650" t="s">
        <v>7681</v>
      </c>
      <c r="D650" t="s">
        <v>7679</v>
      </c>
      <c r="E650" t="str">
        <f t="shared" si="20"/>
        <v>FNSUP_20110722</v>
      </c>
      <c r="F650" t="str">
        <f t="shared" si="21"/>
        <v>TABR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</row>
    <row r="651" spans="1:21">
      <c r="A651" t="s">
        <v>665</v>
      </c>
      <c r="B651" t="s">
        <v>7644</v>
      </c>
      <c r="C651" t="s">
        <v>7681</v>
      </c>
      <c r="D651" t="s">
        <v>7679</v>
      </c>
      <c r="E651" t="str">
        <f t="shared" si="20"/>
        <v>FNSUP_20110722</v>
      </c>
      <c r="F651" t="str">
        <f t="shared" si="21"/>
        <v>TABR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</row>
    <row r="652" spans="1:21">
      <c r="A652" t="s">
        <v>666</v>
      </c>
      <c r="B652" t="s">
        <v>7644</v>
      </c>
      <c r="C652" t="s">
        <v>7681</v>
      </c>
      <c r="D652" t="s">
        <v>7679</v>
      </c>
      <c r="E652" t="str">
        <f t="shared" si="20"/>
        <v>FNSUP_20110722</v>
      </c>
      <c r="F652" t="str">
        <f t="shared" si="21"/>
        <v>MYYU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</row>
    <row r="653" spans="1:21">
      <c r="A653" t="s">
        <v>667</v>
      </c>
      <c r="B653" t="s">
        <v>7644</v>
      </c>
      <c r="C653" t="s">
        <v>7681</v>
      </c>
      <c r="D653" t="s">
        <v>7679</v>
      </c>
      <c r="E653" t="str">
        <f t="shared" si="20"/>
        <v>FNSUP_20110722</v>
      </c>
      <c r="F653" t="str">
        <f t="shared" si="21"/>
        <v>EPFU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668</v>
      </c>
      <c r="B654" t="s">
        <v>7644</v>
      </c>
      <c r="C654" t="s">
        <v>7681</v>
      </c>
      <c r="D654" t="s">
        <v>7679</v>
      </c>
      <c r="E654" t="str">
        <f t="shared" si="20"/>
        <v>FNSUP_20110722</v>
      </c>
      <c r="F654" t="str">
        <f t="shared" si="21"/>
        <v>EPFU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669</v>
      </c>
      <c r="B655" t="s">
        <v>7644</v>
      </c>
      <c r="C655" t="s">
        <v>7681</v>
      </c>
      <c r="D655" t="s">
        <v>7679</v>
      </c>
      <c r="E655" t="str">
        <f t="shared" si="20"/>
        <v>FNSUP_20110722</v>
      </c>
      <c r="F655" t="str">
        <f t="shared" si="21"/>
        <v>LANO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670</v>
      </c>
      <c r="B656" t="s">
        <v>7644</v>
      </c>
      <c r="C656" t="s">
        <v>7681</v>
      </c>
      <c r="D656" t="s">
        <v>7679</v>
      </c>
      <c r="E656" t="str">
        <f t="shared" si="20"/>
        <v>FNSUP_20110722</v>
      </c>
      <c r="F656" t="str">
        <f t="shared" si="21"/>
        <v>MYYU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</row>
    <row r="657" spans="1:21">
      <c r="A657" t="s">
        <v>671</v>
      </c>
      <c r="B657" t="s">
        <v>7644</v>
      </c>
      <c r="C657" t="s">
        <v>7681</v>
      </c>
      <c r="D657" t="s">
        <v>7679</v>
      </c>
      <c r="E657" t="str">
        <f t="shared" si="20"/>
        <v>FNSUP_20110722</v>
      </c>
      <c r="F657" t="str">
        <f t="shared" si="21"/>
        <v>TABR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</row>
    <row r="658" spans="1:21">
      <c r="A658" t="s">
        <v>672</v>
      </c>
      <c r="B658" t="s">
        <v>7644</v>
      </c>
      <c r="C658" t="s">
        <v>7681</v>
      </c>
      <c r="D658" t="s">
        <v>7679</v>
      </c>
      <c r="E658" t="str">
        <f t="shared" si="20"/>
        <v>FNSUP_20110722</v>
      </c>
      <c r="F658" t="str">
        <f t="shared" si="21"/>
        <v>LANO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673</v>
      </c>
      <c r="B659" t="s">
        <v>7644</v>
      </c>
      <c r="C659" t="s">
        <v>7681</v>
      </c>
      <c r="D659" t="s">
        <v>7679</v>
      </c>
      <c r="E659" t="str">
        <f t="shared" si="20"/>
        <v>FNSUP_20110722</v>
      </c>
      <c r="F659" t="str">
        <f t="shared" si="21"/>
        <v>TABR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</row>
    <row r="660" spans="1:21">
      <c r="A660" t="s">
        <v>674</v>
      </c>
      <c r="B660" t="s">
        <v>7644</v>
      </c>
      <c r="C660" t="s">
        <v>7681</v>
      </c>
      <c r="D660" t="s">
        <v>7679</v>
      </c>
      <c r="E660" t="str">
        <f t="shared" si="20"/>
        <v>FNSUP_20110722</v>
      </c>
      <c r="F660" t="str">
        <f t="shared" si="21"/>
        <v>EPFU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675</v>
      </c>
      <c r="B661" t="s">
        <v>7644</v>
      </c>
      <c r="C661" t="s">
        <v>7681</v>
      </c>
      <c r="D661" t="s">
        <v>7679</v>
      </c>
      <c r="E661" t="str">
        <f t="shared" si="20"/>
        <v>FNSUP_20110722</v>
      </c>
      <c r="F661" t="str">
        <f t="shared" si="21"/>
        <v>EPFU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676</v>
      </c>
      <c r="B662" t="s">
        <v>7644</v>
      </c>
      <c r="C662" t="s">
        <v>7681</v>
      </c>
      <c r="D662" t="s">
        <v>7679</v>
      </c>
      <c r="E662" t="str">
        <f t="shared" si="20"/>
        <v>FNSUP_20110722</v>
      </c>
      <c r="F662" t="str">
        <f t="shared" si="21"/>
        <v>EPFU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677</v>
      </c>
      <c r="B663" t="s">
        <v>7644</v>
      </c>
      <c r="C663" t="s">
        <v>7681</v>
      </c>
      <c r="D663" t="s">
        <v>7679</v>
      </c>
      <c r="E663" t="str">
        <f t="shared" si="20"/>
        <v>FNSUP_20110722</v>
      </c>
      <c r="F663" t="str">
        <f t="shared" si="21"/>
        <v>LANO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678</v>
      </c>
      <c r="B664" t="s">
        <v>7644</v>
      </c>
      <c r="C664" t="s">
        <v>7681</v>
      </c>
      <c r="D664" t="s">
        <v>7679</v>
      </c>
      <c r="E664" t="str">
        <f t="shared" si="20"/>
        <v>FNSUP_20110722</v>
      </c>
      <c r="F664" t="str">
        <f t="shared" si="21"/>
        <v>LANO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679</v>
      </c>
      <c r="B665" t="s">
        <v>7644</v>
      </c>
      <c r="C665" t="s">
        <v>7681</v>
      </c>
      <c r="D665" t="s">
        <v>7679</v>
      </c>
      <c r="E665" t="str">
        <f t="shared" si="20"/>
        <v>FNSUP_20110722</v>
      </c>
      <c r="F665" t="str">
        <f t="shared" si="21"/>
        <v>TABR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</row>
    <row r="666" spans="1:21">
      <c r="A666" t="s">
        <v>680</v>
      </c>
      <c r="B666" t="s">
        <v>7644</v>
      </c>
      <c r="C666" t="s">
        <v>7681</v>
      </c>
      <c r="D666" t="s">
        <v>7679</v>
      </c>
      <c r="E666" t="str">
        <f t="shared" si="20"/>
        <v>FNSUP_20110722</v>
      </c>
      <c r="F666" t="str">
        <f t="shared" si="21"/>
        <v>EPFU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681</v>
      </c>
      <c r="B667" t="s">
        <v>7644</v>
      </c>
      <c r="C667" t="s">
        <v>7682</v>
      </c>
      <c r="D667" t="s">
        <v>7679</v>
      </c>
      <c r="E667" t="str">
        <f t="shared" si="20"/>
        <v>FNSUP_20110723</v>
      </c>
      <c r="F667" t="str">
        <f t="shared" si="21"/>
        <v>EPFU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682</v>
      </c>
      <c r="B668" t="s">
        <v>7644</v>
      </c>
      <c r="C668" t="s">
        <v>7682</v>
      </c>
      <c r="D668" t="s">
        <v>7679</v>
      </c>
      <c r="E668" t="str">
        <f t="shared" si="20"/>
        <v>FNSUP_20110723</v>
      </c>
      <c r="F668" t="str">
        <f t="shared" si="21"/>
        <v>EPFU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683</v>
      </c>
      <c r="B669" t="s">
        <v>7644</v>
      </c>
      <c r="C669" t="s">
        <v>7682</v>
      </c>
      <c r="D669" t="s">
        <v>7679</v>
      </c>
      <c r="E669" t="str">
        <f t="shared" si="20"/>
        <v>FNSUP_20110723</v>
      </c>
      <c r="F669" t="str">
        <f t="shared" si="21"/>
        <v>MYYU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>
      <c r="A670" t="s">
        <v>684</v>
      </c>
      <c r="B670" t="s">
        <v>7644</v>
      </c>
      <c r="C670" t="s">
        <v>7682</v>
      </c>
      <c r="D670" t="s">
        <v>7679</v>
      </c>
      <c r="E670" t="str">
        <f t="shared" si="20"/>
        <v>FNSUP_20110723</v>
      </c>
      <c r="F670" t="str">
        <f t="shared" si="21"/>
        <v>EPFU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685</v>
      </c>
      <c r="B671" t="s">
        <v>7644</v>
      </c>
      <c r="C671" t="s">
        <v>7682</v>
      </c>
      <c r="D671" t="s">
        <v>7679</v>
      </c>
      <c r="E671" t="str">
        <f t="shared" si="20"/>
        <v>FNSUP_20110723</v>
      </c>
      <c r="F671" t="str">
        <f t="shared" si="21"/>
        <v>MYYU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</row>
    <row r="672" spans="1:21">
      <c r="A672" t="s">
        <v>686</v>
      </c>
      <c r="B672" t="s">
        <v>7644</v>
      </c>
      <c r="C672" t="s">
        <v>7682</v>
      </c>
      <c r="D672" t="s">
        <v>7679</v>
      </c>
      <c r="E672" t="str">
        <f t="shared" si="20"/>
        <v>FNSUP_20110723</v>
      </c>
      <c r="F672" t="str">
        <f t="shared" si="21"/>
        <v>EPFU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687</v>
      </c>
      <c r="B673" t="s">
        <v>7644</v>
      </c>
      <c r="C673" t="s">
        <v>7682</v>
      </c>
      <c r="D673" t="s">
        <v>7679</v>
      </c>
      <c r="E673" t="str">
        <f t="shared" si="20"/>
        <v>FNSUP_20110723</v>
      </c>
      <c r="F673" t="str">
        <f t="shared" si="21"/>
        <v>MYYU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</row>
    <row r="674" spans="1:21">
      <c r="A674" t="s">
        <v>688</v>
      </c>
      <c r="B674" t="s">
        <v>7644</v>
      </c>
      <c r="C674" t="s">
        <v>7682</v>
      </c>
      <c r="D674" t="s">
        <v>7679</v>
      </c>
      <c r="E674" t="str">
        <f t="shared" si="20"/>
        <v>FNSUP_20110723</v>
      </c>
      <c r="F674" t="str">
        <f t="shared" si="21"/>
        <v>EPFU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689</v>
      </c>
      <c r="B675" t="s">
        <v>7644</v>
      </c>
      <c r="C675" t="s">
        <v>7682</v>
      </c>
      <c r="D675" t="s">
        <v>7679</v>
      </c>
      <c r="E675" t="str">
        <f t="shared" si="20"/>
        <v>FNSUP_20110723</v>
      </c>
      <c r="F675" t="str">
        <f t="shared" si="21"/>
        <v>MYYU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</row>
    <row r="676" spans="1:21">
      <c r="A676" t="s">
        <v>690</v>
      </c>
      <c r="B676" t="s">
        <v>7644</v>
      </c>
      <c r="C676" t="s">
        <v>7682</v>
      </c>
      <c r="D676" t="s">
        <v>7679</v>
      </c>
      <c r="E676" t="str">
        <f t="shared" si="20"/>
        <v>FNSUP_20110723</v>
      </c>
      <c r="F676" t="str">
        <f t="shared" si="21"/>
        <v>MYYU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</row>
    <row r="677" spans="1:21">
      <c r="A677" t="s">
        <v>691</v>
      </c>
      <c r="B677" t="s">
        <v>7644</v>
      </c>
      <c r="C677" t="s">
        <v>7682</v>
      </c>
      <c r="D677" t="s">
        <v>7679</v>
      </c>
      <c r="E677" t="str">
        <f t="shared" si="20"/>
        <v>FNSUP_20110723</v>
      </c>
      <c r="F677" t="str">
        <f t="shared" si="21"/>
        <v>MYYU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 spans="1:21">
      <c r="A678" t="s">
        <v>692</v>
      </c>
      <c r="B678" t="s">
        <v>7644</v>
      </c>
      <c r="C678" t="s">
        <v>7682</v>
      </c>
      <c r="D678" t="s">
        <v>7679</v>
      </c>
      <c r="E678" t="str">
        <f t="shared" si="20"/>
        <v>FNSUP_20110723</v>
      </c>
      <c r="F678" t="str">
        <f t="shared" si="21"/>
        <v>MYYU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</row>
    <row r="679" spans="1:21">
      <c r="A679" t="s">
        <v>693</v>
      </c>
      <c r="B679" t="s">
        <v>7644</v>
      </c>
      <c r="C679" t="s">
        <v>7682</v>
      </c>
      <c r="D679" t="s">
        <v>7679</v>
      </c>
      <c r="E679" t="str">
        <f t="shared" si="20"/>
        <v>FNSUP_20110723</v>
      </c>
      <c r="F679" t="str">
        <f t="shared" si="21"/>
        <v>ANPA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694</v>
      </c>
      <c r="B680" t="s">
        <v>7644</v>
      </c>
      <c r="C680" t="s">
        <v>7682</v>
      </c>
      <c r="D680" t="s">
        <v>7679</v>
      </c>
      <c r="E680" t="str">
        <f t="shared" si="20"/>
        <v>FNSUP_20110723</v>
      </c>
      <c r="F680" t="str">
        <f t="shared" si="21"/>
        <v>MYYU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</row>
    <row r="681" spans="1:21">
      <c r="A681" t="s">
        <v>695</v>
      </c>
      <c r="B681" t="s">
        <v>7644</v>
      </c>
      <c r="C681" t="s">
        <v>7682</v>
      </c>
      <c r="D681" t="s">
        <v>7679</v>
      </c>
      <c r="E681" t="str">
        <f t="shared" si="20"/>
        <v>FNSUP_20110723</v>
      </c>
      <c r="F681" t="str">
        <f t="shared" si="21"/>
        <v>EPFU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696</v>
      </c>
      <c r="B682" t="s">
        <v>7644</v>
      </c>
      <c r="C682" t="s">
        <v>7682</v>
      </c>
      <c r="D682" t="s">
        <v>7679</v>
      </c>
      <c r="E682" t="str">
        <f t="shared" si="20"/>
        <v>FNSUP_20110723</v>
      </c>
      <c r="F682" t="str">
        <f t="shared" si="21"/>
        <v>MYYU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</row>
    <row r="683" spans="1:21">
      <c r="A683" t="s">
        <v>697</v>
      </c>
      <c r="B683" t="s">
        <v>7644</v>
      </c>
      <c r="C683" t="s">
        <v>7682</v>
      </c>
      <c r="D683" t="s">
        <v>7679</v>
      </c>
      <c r="E683" t="str">
        <f t="shared" si="20"/>
        <v>FNSUP_20110723</v>
      </c>
      <c r="F683" t="str">
        <f t="shared" si="21"/>
        <v>MYYU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</row>
    <row r="684" spans="1:21">
      <c r="A684" t="s">
        <v>698</v>
      </c>
      <c r="B684" t="s">
        <v>7644</v>
      </c>
      <c r="C684" t="s">
        <v>7682</v>
      </c>
      <c r="D684" t="s">
        <v>7679</v>
      </c>
      <c r="E684" t="str">
        <f t="shared" si="20"/>
        <v>FNSUP_20110723</v>
      </c>
      <c r="F684" t="str">
        <f t="shared" si="21"/>
        <v>MYYU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>
      <c r="A685" t="s">
        <v>699</v>
      </c>
      <c r="B685" t="s">
        <v>7644</v>
      </c>
      <c r="C685" t="s">
        <v>7682</v>
      </c>
      <c r="D685" t="s">
        <v>7679</v>
      </c>
      <c r="E685" t="str">
        <f t="shared" si="20"/>
        <v>FNSUP_20110723</v>
      </c>
      <c r="F685" t="str">
        <f t="shared" si="21"/>
        <v>MYYU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</row>
    <row r="686" spans="1:21">
      <c r="A686" t="s">
        <v>700</v>
      </c>
      <c r="B686" t="s">
        <v>7644</v>
      </c>
      <c r="C686" t="s">
        <v>7682</v>
      </c>
      <c r="D686" t="s">
        <v>7679</v>
      </c>
      <c r="E686" t="str">
        <f t="shared" si="20"/>
        <v>FNSUP_20110723</v>
      </c>
      <c r="F686" t="str">
        <f t="shared" si="21"/>
        <v>MYYU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>
      <c r="A687" t="s">
        <v>701</v>
      </c>
      <c r="B687" t="s">
        <v>7644</v>
      </c>
      <c r="C687" t="s">
        <v>7682</v>
      </c>
      <c r="D687" t="s">
        <v>7679</v>
      </c>
      <c r="E687" t="str">
        <f t="shared" si="20"/>
        <v>FNSUP_20110723</v>
      </c>
      <c r="F687" t="str">
        <f t="shared" si="21"/>
        <v>LANO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702</v>
      </c>
      <c r="B688" t="s">
        <v>7644</v>
      </c>
      <c r="C688" t="s">
        <v>7682</v>
      </c>
      <c r="D688" t="s">
        <v>7679</v>
      </c>
      <c r="E688" t="str">
        <f t="shared" si="20"/>
        <v>FNSUP_20110723</v>
      </c>
      <c r="F688" t="str">
        <f t="shared" si="21"/>
        <v>TABR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</row>
    <row r="689" spans="1:21">
      <c r="A689" t="s">
        <v>703</v>
      </c>
      <c r="B689" t="s">
        <v>7644</v>
      </c>
      <c r="C689" t="s">
        <v>7682</v>
      </c>
      <c r="D689" t="s">
        <v>7679</v>
      </c>
      <c r="E689" t="str">
        <f t="shared" si="20"/>
        <v>FNSUP_20110723</v>
      </c>
      <c r="F689" t="str">
        <f t="shared" si="21"/>
        <v>TABR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</row>
    <row r="690" spans="1:21">
      <c r="A690" t="s">
        <v>704</v>
      </c>
      <c r="B690" t="s">
        <v>7644</v>
      </c>
      <c r="C690" t="s">
        <v>7682</v>
      </c>
      <c r="D690" t="s">
        <v>7679</v>
      </c>
      <c r="E690" t="str">
        <f t="shared" si="20"/>
        <v>FNSUP_20110723</v>
      </c>
      <c r="F690" t="str">
        <f t="shared" si="21"/>
        <v>MYYU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</row>
    <row r="691" spans="1:21">
      <c r="A691" t="s">
        <v>705</v>
      </c>
      <c r="B691" t="s">
        <v>7644</v>
      </c>
      <c r="C691" t="s">
        <v>7682</v>
      </c>
      <c r="D691" t="s">
        <v>7679</v>
      </c>
      <c r="E691" t="str">
        <f t="shared" si="20"/>
        <v>FNSUP_20110723</v>
      </c>
      <c r="F691" t="str">
        <f t="shared" si="21"/>
        <v>MYEV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706</v>
      </c>
      <c r="B692" t="s">
        <v>7644</v>
      </c>
      <c r="C692" t="s">
        <v>7682</v>
      </c>
      <c r="D692" t="s">
        <v>7679</v>
      </c>
      <c r="E692" t="str">
        <f t="shared" si="20"/>
        <v>FNSUP_20110723</v>
      </c>
      <c r="F692" t="str">
        <f t="shared" si="21"/>
        <v>MYYU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>
      <c r="A693" t="s">
        <v>707</v>
      </c>
      <c r="B693" t="s">
        <v>7644</v>
      </c>
      <c r="C693" t="s">
        <v>7682</v>
      </c>
      <c r="D693" t="s">
        <v>7679</v>
      </c>
      <c r="E693" t="str">
        <f t="shared" si="20"/>
        <v>FNSUP_20110723</v>
      </c>
      <c r="F693" t="str">
        <f t="shared" si="21"/>
        <v>TABR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</row>
    <row r="694" spans="1:21">
      <c r="A694" t="s">
        <v>708</v>
      </c>
      <c r="B694" t="s">
        <v>7644</v>
      </c>
      <c r="C694" t="s">
        <v>7682</v>
      </c>
      <c r="D694" t="s">
        <v>7679</v>
      </c>
      <c r="E694" t="str">
        <f t="shared" si="20"/>
        <v>FNSUP_20110723</v>
      </c>
      <c r="F694" t="str">
        <f t="shared" si="21"/>
        <v>MYYU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</row>
    <row r="695" spans="1:21">
      <c r="A695" t="s">
        <v>709</v>
      </c>
      <c r="B695" t="s">
        <v>7644</v>
      </c>
      <c r="C695" t="s">
        <v>7682</v>
      </c>
      <c r="D695" t="s">
        <v>7679</v>
      </c>
      <c r="E695" t="str">
        <f t="shared" si="20"/>
        <v>FNSUP_20110723</v>
      </c>
      <c r="F695" t="str">
        <f t="shared" si="21"/>
        <v>TABR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</row>
    <row r="696" spans="1:21">
      <c r="A696" t="s">
        <v>710</v>
      </c>
      <c r="B696" t="s">
        <v>7644</v>
      </c>
      <c r="C696" t="s">
        <v>7682</v>
      </c>
      <c r="D696" t="s">
        <v>7679</v>
      </c>
      <c r="E696" t="str">
        <f t="shared" si="20"/>
        <v>FNSUP_20110723</v>
      </c>
      <c r="F696" t="str">
        <f t="shared" si="21"/>
        <v>MYYU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</row>
    <row r="697" spans="1:21">
      <c r="A697" t="s">
        <v>711</v>
      </c>
      <c r="B697" t="s">
        <v>7644</v>
      </c>
      <c r="C697" t="s">
        <v>7682</v>
      </c>
      <c r="D697" t="s">
        <v>7679</v>
      </c>
      <c r="E697" t="str">
        <f t="shared" si="20"/>
        <v>FNSUP_20110723</v>
      </c>
      <c r="F697" t="str">
        <f t="shared" si="21"/>
        <v>ANPA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712</v>
      </c>
      <c r="B698" t="s">
        <v>7644</v>
      </c>
      <c r="C698" t="s">
        <v>7682</v>
      </c>
      <c r="D698" t="s">
        <v>7679</v>
      </c>
      <c r="E698" t="str">
        <f t="shared" si="20"/>
        <v>FNSUP_20110723</v>
      </c>
      <c r="F698" t="str">
        <f t="shared" si="21"/>
        <v>ANPA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713</v>
      </c>
      <c r="B699" t="s">
        <v>7644</v>
      </c>
      <c r="C699" t="s">
        <v>7682</v>
      </c>
      <c r="D699" t="s">
        <v>7679</v>
      </c>
      <c r="E699" t="str">
        <f t="shared" si="20"/>
        <v>FNSUP_20110723</v>
      </c>
      <c r="F699" t="str">
        <f t="shared" si="21"/>
        <v>TABR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</row>
    <row r="700" spans="1:21">
      <c r="A700" t="s">
        <v>714</v>
      </c>
      <c r="B700" t="s">
        <v>7644</v>
      </c>
      <c r="C700" t="s">
        <v>7682</v>
      </c>
      <c r="D700" t="s">
        <v>7679</v>
      </c>
      <c r="E700" t="str">
        <f t="shared" si="20"/>
        <v>FNSUP_20110723</v>
      </c>
      <c r="F700" t="str">
        <f t="shared" si="21"/>
        <v>MYYU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</row>
    <row r="701" spans="1:21">
      <c r="A701" t="s">
        <v>715</v>
      </c>
      <c r="B701" t="s">
        <v>7644</v>
      </c>
      <c r="C701" t="s">
        <v>7682</v>
      </c>
      <c r="D701" t="s">
        <v>7679</v>
      </c>
      <c r="E701" t="str">
        <f t="shared" si="20"/>
        <v>FNSUP_20110723</v>
      </c>
      <c r="F701" t="str">
        <f t="shared" si="21"/>
        <v>TABR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</row>
    <row r="702" spans="1:21">
      <c r="A702" t="s">
        <v>716</v>
      </c>
      <c r="B702" t="s">
        <v>7644</v>
      </c>
      <c r="C702" t="s">
        <v>7682</v>
      </c>
      <c r="D702" t="s">
        <v>7679</v>
      </c>
      <c r="E702" t="str">
        <f t="shared" si="20"/>
        <v>FNSUP_20110723</v>
      </c>
      <c r="F702" t="str">
        <f t="shared" si="21"/>
        <v>MYYU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>
      <c r="A703" t="s">
        <v>717</v>
      </c>
      <c r="B703" t="s">
        <v>7644</v>
      </c>
      <c r="C703" t="s">
        <v>7682</v>
      </c>
      <c r="D703" t="s">
        <v>7679</v>
      </c>
      <c r="E703" t="str">
        <f t="shared" si="20"/>
        <v>FNSUP_20110723</v>
      </c>
      <c r="F703" t="str">
        <f t="shared" si="21"/>
        <v>ANPA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718</v>
      </c>
      <c r="B704" t="s">
        <v>7644</v>
      </c>
      <c r="C704" t="s">
        <v>7682</v>
      </c>
      <c r="D704" t="s">
        <v>7679</v>
      </c>
      <c r="E704" t="str">
        <f t="shared" si="20"/>
        <v>FNSUP_20110723</v>
      </c>
      <c r="F704" t="str">
        <f t="shared" si="21"/>
        <v>MYYU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</row>
    <row r="705" spans="1:21">
      <c r="A705" t="s">
        <v>719</v>
      </c>
      <c r="B705" t="s">
        <v>7644</v>
      </c>
      <c r="C705" t="s">
        <v>7682</v>
      </c>
      <c r="D705" t="s">
        <v>7679</v>
      </c>
      <c r="E705" t="str">
        <f t="shared" si="20"/>
        <v>FNSUP_20110723</v>
      </c>
      <c r="F705" t="str">
        <f t="shared" si="21"/>
        <v>MYYU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</row>
    <row r="706" spans="1:21">
      <c r="A706" t="s">
        <v>720</v>
      </c>
      <c r="B706" t="s">
        <v>7644</v>
      </c>
      <c r="C706" t="s">
        <v>7682</v>
      </c>
      <c r="D706" t="s">
        <v>7679</v>
      </c>
      <c r="E706" t="str">
        <f t="shared" si="20"/>
        <v>FNSUP_20110723</v>
      </c>
      <c r="F706" t="str">
        <f t="shared" si="21"/>
        <v>TABR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</row>
    <row r="707" spans="1:21">
      <c r="A707" t="s">
        <v>721</v>
      </c>
      <c r="B707" t="s">
        <v>7644</v>
      </c>
      <c r="C707" t="s">
        <v>7682</v>
      </c>
      <c r="D707" t="s">
        <v>7679</v>
      </c>
      <c r="E707" t="str">
        <f t="shared" ref="E707:E770" si="22">B707&amp;"_"&amp;C707</f>
        <v>FNSUP_20110723</v>
      </c>
      <c r="F707" t="str">
        <f t="shared" ref="F707:F770" si="23">INDEX($G$1:$U$1,MATCH(1,G707:U707,0))</f>
        <v>MYYU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</row>
    <row r="708" spans="1:21">
      <c r="A708" t="s">
        <v>722</v>
      </c>
      <c r="B708" t="s">
        <v>7644</v>
      </c>
      <c r="C708" t="s">
        <v>7682</v>
      </c>
      <c r="D708" t="s">
        <v>7679</v>
      </c>
      <c r="E708" t="str">
        <f t="shared" si="22"/>
        <v>FNSUP_20110723</v>
      </c>
      <c r="F708" t="str">
        <f t="shared" si="23"/>
        <v>MYYU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>
      <c r="A709" t="s">
        <v>723</v>
      </c>
      <c r="B709" t="s">
        <v>7644</v>
      </c>
      <c r="C709" t="s">
        <v>7682</v>
      </c>
      <c r="D709" t="s">
        <v>7679</v>
      </c>
      <c r="E709" t="str">
        <f t="shared" si="22"/>
        <v>FNSUP_20110723</v>
      </c>
      <c r="F709" t="str">
        <f t="shared" si="23"/>
        <v>MYYU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</row>
    <row r="710" spans="1:21">
      <c r="A710" t="s">
        <v>724</v>
      </c>
      <c r="B710" t="s">
        <v>7644</v>
      </c>
      <c r="C710" t="s">
        <v>7682</v>
      </c>
      <c r="D710" t="s">
        <v>7679</v>
      </c>
      <c r="E710" t="str">
        <f t="shared" si="22"/>
        <v>FNSUP_20110723</v>
      </c>
      <c r="F710" t="str">
        <f t="shared" si="23"/>
        <v>MYYU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</row>
    <row r="711" spans="1:21">
      <c r="A711" t="s">
        <v>725</v>
      </c>
      <c r="B711" t="s">
        <v>7644</v>
      </c>
      <c r="C711" t="s">
        <v>7682</v>
      </c>
      <c r="D711" t="s">
        <v>7679</v>
      </c>
      <c r="E711" t="str">
        <f t="shared" si="22"/>
        <v>FNSUP_20110723</v>
      </c>
      <c r="F711" t="str">
        <f t="shared" si="23"/>
        <v>ANPA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726</v>
      </c>
      <c r="B712" t="s">
        <v>7644</v>
      </c>
      <c r="C712" t="s">
        <v>7682</v>
      </c>
      <c r="D712" t="s">
        <v>7679</v>
      </c>
      <c r="E712" t="str">
        <f t="shared" si="22"/>
        <v>FNSUP_20110723</v>
      </c>
      <c r="F712" t="str">
        <f t="shared" si="23"/>
        <v>MYYU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</row>
    <row r="713" spans="1:21">
      <c r="A713" t="s">
        <v>727</v>
      </c>
      <c r="B713" t="s">
        <v>7644</v>
      </c>
      <c r="C713" t="s">
        <v>7682</v>
      </c>
      <c r="D713" t="s">
        <v>7679</v>
      </c>
      <c r="E713" t="str">
        <f t="shared" si="22"/>
        <v>FNSUP_20110723</v>
      </c>
      <c r="F713" t="str">
        <f t="shared" si="23"/>
        <v>MYYU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</row>
    <row r="714" spans="1:21">
      <c r="A714" t="s">
        <v>728</v>
      </c>
      <c r="B714" t="s">
        <v>7644</v>
      </c>
      <c r="C714" t="s">
        <v>7682</v>
      </c>
      <c r="D714" t="s">
        <v>7679</v>
      </c>
      <c r="E714" t="str">
        <f t="shared" si="22"/>
        <v>FNSUP_20110723</v>
      </c>
      <c r="F714" t="str">
        <f t="shared" si="23"/>
        <v>MYEV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729</v>
      </c>
      <c r="B715" t="s">
        <v>7644</v>
      </c>
      <c r="C715" t="s">
        <v>7682</v>
      </c>
      <c r="D715" t="s">
        <v>7679</v>
      </c>
      <c r="E715" t="str">
        <f t="shared" si="22"/>
        <v>FNSUP_20110723</v>
      </c>
      <c r="F715" t="str">
        <f t="shared" si="23"/>
        <v>MYYU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</row>
    <row r="716" spans="1:21">
      <c r="A716" t="s">
        <v>730</v>
      </c>
      <c r="B716" t="s">
        <v>7644</v>
      </c>
      <c r="C716" t="s">
        <v>7682</v>
      </c>
      <c r="D716" t="s">
        <v>7679</v>
      </c>
      <c r="E716" t="str">
        <f t="shared" si="22"/>
        <v>FNSUP_20110723</v>
      </c>
      <c r="F716" t="str">
        <f t="shared" si="23"/>
        <v>ANPA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731</v>
      </c>
      <c r="B717" t="s">
        <v>7644</v>
      </c>
      <c r="C717" t="s">
        <v>7682</v>
      </c>
      <c r="D717" t="s">
        <v>7679</v>
      </c>
      <c r="E717" t="str">
        <f t="shared" si="22"/>
        <v>FNSUP_20110723</v>
      </c>
      <c r="F717" t="str">
        <f t="shared" si="23"/>
        <v>TABR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</row>
    <row r="718" spans="1:21">
      <c r="A718" t="s">
        <v>732</v>
      </c>
      <c r="B718" t="s">
        <v>7644</v>
      </c>
      <c r="C718" t="s">
        <v>7682</v>
      </c>
      <c r="D718" t="s">
        <v>7679</v>
      </c>
      <c r="E718" t="str">
        <f t="shared" si="22"/>
        <v>FNSUP_20110723</v>
      </c>
      <c r="F718" t="str">
        <f t="shared" si="23"/>
        <v>MYYU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</row>
    <row r="719" spans="1:21">
      <c r="A719" t="s">
        <v>733</v>
      </c>
      <c r="B719" t="s">
        <v>7644</v>
      </c>
      <c r="C719" t="s">
        <v>7682</v>
      </c>
      <c r="D719" t="s">
        <v>7679</v>
      </c>
      <c r="E719" t="str">
        <f t="shared" si="22"/>
        <v>FNSUP_20110723</v>
      </c>
      <c r="F719" t="str">
        <f t="shared" si="23"/>
        <v>LANO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734</v>
      </c>
      <c r="B720" t="s">
        <v>7644</v>
      </c>
      <c r="C720" t="s">
        <v>7682</v>
      </c>
      <c r="D720" t="s">
        <v>7679</v>
      </c>
      <c r="E720" t="str">
        <f t="shared" si="22"/>
        <v>FNSUP_20110723</v>
      </c>
      <c r="F720" t="str">
        <f t="shared" si="23"/>
        <v>TABR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</row>
    <row r="721" spans="1:21">
      <c r="A721" t="s">
        <v>735</v>
      </c>
      <c r="B721" t="s">
        <v>7644</v>
      </c>
      <c r="C721" t="s">
        <v>7682</v>
      </c>
      <c r="D721" t="s">
        <v>7679</v>
      </c>
      <c r="E721" t="str">
        <f t="shared" si="22"/>
        <v>FNSUP_20110723</v>
      </c>
      <c r="F721" t="str">
        <f t="shared" si="23"/>
        <v>LANO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736</v>
      </c>
      <c r="B722" t="s">
        <v>7644</v>
      </c>
      <c r="C722" t="s">
        <v>7682</v>
      </c>
      <c r="D722" t="s">
        <v>7679</v>
      </c>
      <c r="E722" t="str">
        <f t="shared" si="22"/>
        <v>FNSUP_20110723</v>
      </c>
      <c r="F722" t="str">
        <f t="shared" si="23"/>
        <v>ANPA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737</v>
      </c>
      <c r="B723" t="s">
        <v>7644</v>
      </c>
      <c r="C723" t="s">
        <v>7682</v>
      </c>
      <c r="D723" t="s">
        <v>7679</v>
      </c>
      <c r="E723" t="str">
        <f t="shared" si="22"/>
        <v>FNSUP_20110723</v>
      </c>
      <c r="F723" t="str">
        <f t="shared" si="23"/>
        <v>LANO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738</v>
      </c>
      <c r="B724" t="s">
        <v>7644</v>
      </c>
      <c r="C724" t="s">
        <v>7682</v>
      </c>
      <c r="D724" t="s">
        <v>7679</v>
      </c>
      <c r="E724" t="str">
        <f t="shared" si="22"/>
        <v>FNSUP_20110723</v>
      </c>
      <c r="F724" t="str">
        <f t="shared" si="23"/>
        <v>TABR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</row>
    <row r="725" spans="1:21">
      <c r="A725" t="s">
        <v>739</v>
      </c>
      <c r="B725" t="s">
        <v>7644</v>
      </c>
      <c r="C725" t="s">
        <v>7682</v>
      </c>
      <c r="D725" t="s">
        <v>7679</v>
      </c>
      <c r="E725" t="str">
        <f t="shared" si="22"/>
        <v>FNSUP_20110723</v>
      </c>
      <c r="F725" t="str">
        <f t="shared" si="23"/>
        <v>EPFU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740</v>
      </c>
      <c r="B726" t="s">
        <v>7644</v>
      </c>
      <c r="C726" t="s">
        <v>7682</v>
      </c>
      <c r="D726" t="s">
        <v>7679</v>
      </c>
      <c r="E726" t="str">
        <f t="shared" si="22"/>
        <v>FNSUP_20110723</v>
      </c>
      <c r="F726" t="str">
        <f t="shared" si="23"/>
        <v>LANO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741</v>
      </c>
      <c r="B727" t="s">
        <v>7644</v>
      </c>
      <c r="C727" t="s">
        <v>7682</v>
      </c>
      <c r="D727" t="s">
        <v>7679</v>
      </c>
      <c r="E727" t="str">
        <f t="shared" si="22"/>
        <v>FNSUP_20110723</v>
      </c>
      <c r="F727" t="str">
        <f t="shared" si="23"/>
        <v>EPFU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742</v>
      </c>
      <c r="B728" t="s">
        <v>7644</v>
      </c>
      <c r="C728" t="s">
        <v>7682</v>
      </c>
      <c r="D728" t="s">
        <v>7679</v>
      </c>
      <c r="E728" t="str">
        <f t="shared" si="22"/>
        <v>FNSUP_20110723</v>
      </c>
      <c r="F728" t="str">
        <f t="shared" si="23"/>
        <v>LANO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743</v>
      </c>
      <c r="B729" t="s">
        <v>7644</v>
      </c>
      <c r="C729" t="s">
        <v>7682</v>
      </c>
      <c r="D729" t="s">
        <v>7679</v>
      </c>
      <c r="E729" t="str">
        <f t="shared" si="22"/>
        <v>FNSUP_20110723</v>
      </c>
      <c r="F729" t="str">
        <f t="shared" si="23"/>
        <v>LANO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744</v>
      </c>
      <c r="B730" t="s">
        <v>7644</v>
      </c>
      <c r="C730" t="s">
        <v>7682</v>
      </c>
      <c r="D730" t="s">
        <v>7679</v>
      </c>
      <c r="E730" t="str">
        <f t="shared" si="22"/>
        <v>FNSUP_20110723</v>
      </c>
      <c r="F730" t="str">
        <f t="shared" si="23"/>
        <v>MYYU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</row>
    <row r="731" spans="1:21">
      <c r="A731" t="s">
        <v>745</v>
      </c>
      <c r="B731" t="s">
        <v>7644</v>
      </c>
      <c r="C731" t="s">
        <v>7682</v>
      </c>
      <c r="D731" t="s">
        <v>7679</v>
      </c>
      <c r="E731" t="str">
        <f t="shared" si="22"/>
        <v>FNSUP_20110723</v>
      </c>
      <c r="F731" t="str">
        <f t="shared" si="23"/>
        <v>MYYU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>
      <c r="A732" t="s">
        <v>746</v>
      </c>
      <c r="B732" t="s">
        <v>7644</v>
      </c>
      <c r="C732" t="s">
        <v>7682</v>
      </c>
      <c r="D732" t="s">
        <v>7679</v>
      </c>
      <c r="E732" t="str">
        <f t="shared" si="22"/>
        <v>FNSUP_20110723</v>
      </c>
      <c r="F732" t="str">
        <f t="shared" si="23"/>
        <v>MYYU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</row>
    <row r="733" spans="1:21">
      <c r="A733" t="s">
        <v>747</v>
      </c>
      <c r="B733" t="s">
        <v>7644</v>
      </c>
      <c r="C733" t="s">
        <v>7682</v>
      </c>
      <c r="D733" t="s">
        <v>7679</v>
      </c>
      <c r="E733" t="str">
        <f t="shared" si="22"/>
        <v>FNSUP_20110723</v>
      </c>
      <c r="F733" t="str">
        <f t="shared" si="23"/>
        <v>LANO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748</v>
      </c>
      <c r="B734" t="s">
        <v>7644</v>
      </c>
      <c r="C734" t="s">
        <v>7682</v>
      </c>
      <c r="D734" t="s">
        <v>7679</v>
      </c>
      <c r="E734" t="str">
        <f t="shared" si="22"/>
        <v>FNSUP_20110723</v>
      </c>
      <c r="F734" t="str">
        <f t="shared" si="23"/>
        <v>MYYU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</row>
    <row r="735" spans="1:21">
      <c r="A735" t="s">
        <v>749</v>
      </c>
      <c r="B735" t="s">
        <v>7644</v>
      </c>
      <c r="C735" t="s">
        <v>7682</v>
      </c>
      <c r="D735" t="s">
        <v>7679</v>
      </c>
      <c r="E735" t="str">
        <f t="shared" si="22"/>
        <v>FNSUP_20110723</v>
      </c>
      <c r="F735" t="str">
        <f t="shared" si="23"/>
        <v>TABR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</row>
    <row r="736" spans="1:21">
      <c r="A736" t="s">
        <v>750</v>
      </c>
      <c r="B736" t="s">
        <v>7644</v>
      </c>
      <c r="C736" t="s">
        <v>7682</v>
      </c>
      <c r="D736" t="s">
        <v>7679</v>
      </c>
      <c r="E736" t="str">
        <f t="shared" si="22"/>
        <v>FNSUP_20110723</v>
      </c>
      <c r="F736" t="str">
        <f t="shared" si="23"/>
        <v>TABR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</row>
    <row r="737" spans="1:21">
      <c r="A737" t="s">
        <v>751</v>
      </c>
      <c r="B737" t="s">
        <v>7644</v>
      </c>
      <c r="C737" t="s">
        <v>7682</v>
      </c>
      <c r="D737" t="s">
        <v>7679</v>
      </c>
      <c r="E737" t="str">
        <f t="shared" si="22"/>
        <v>FNSUP_20110723</v>
      </c>
      <c r="F737" t="str">
        <f t="shared" si="23"/>
        <v>MYYU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>
      <c r="A738" t="s">
        <v>752</v>
      </c>
      <c r="B738" t="s">
        <v>7644</v>
      </c>
      <c r="C738" t="s">
        <v>7682</v>
      </c>
      <c r="D738" t="s">
        <v>7679</v>
      </c>
      <c r="E738" t="str">
        <f t="shared" si="22"/>
        <v>FNSUP_20110723</v>
      </c>
      <c r="F738" t="str">
        <f t="shared" si="23"/>
        <v>EPFU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753</v>
      </c>
      <c r="B739" t="s">
        <v>7644</v>
      </c>
      <c r="C739" t="s">
        <v>7682</v>
      </c>
      <c r="D739" t="s">
        <v>7679</v>
      </c>
      <c r="E739" t="str">
        <f t="shared" si="22"/>
        <v>FNSUP_20110723</v>
      </c>
      <c r="F739" t="str">
        <f t="shared" si="23"/>
        <v>LANO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754</v>
      </c>
      <c r="B740" t="s">
        <v>7644</v>
      </c>
      <c r="C740" t="s">
        <v>7682</v>
      </c>
      <c r="D740" t="s">
        <v>7679</v>
      </c>
      <c r="E740" t="str">
        <f t="shared" si="22"/>
        <v>FNSUP_20110723</v>
      </c>
      <c r="F740" t="str">
        <f t="shared" si="23"/>
        <v>LANO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755</v>
      </c>
      <c r="B741" t="s">
        <v>7644</v>
      </c>
      <c r="C741" t="s">
        <v>7682</v>
      </c>
      <c r="D741" t="s">
        <v>7679</v>
      </c>
      <c r="E741" t="str">
        <f t="shared" si="22"/>
        <v>FNSUP_20110723</v>
      </c>
      <c r="F741" t="str">
        <f t="shared" si="23"/>
        <v>LANO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756</v>
      </c>
      <c r="B742" t="s">
        <v>7644</v>
      </c>
      <c r="C742" t="s">
        <v>7682</v>
      </c>
      <c r="D742" t="s">
        <v>7679</v>
      </c>
      <c r="E742" t="str">
        <f t="shared" si="22"/>
        <v>FNSUP_20110723</v>
      </c>
      <c r="F742" t="str">
        <f t="shared" si="23"/>
        <v>EPFU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757</v>
      </c>
      <c r="B743" t="s">
        <v>7644</v>
      </c>
      <c r="C743" t="s">
        <v>7682</v>
      </c>
      <c r="D743" t="s">
        <v>7679</v>
      </c>
      <c r="E743" t="str">
        <f t="shared" si="22"/>
        <v>FNSUP_20110723</v>
      </c>
      <c r="F743" t="str">
        <f t="shared" si="23"/>
        <v>EPFU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758</v>
      </c>
      <c r="B744" t="s">
        <v>7644</v>
      </c>
      <c r="C744" t="s">
        <v>7682</v>
      </c>
      <c r="D744" t="s">
        <v>7679</v>
      </c>
      <c r="E744" t="str">
        <f t="shared" si="22"/>
        <v>FNSUP_20110723</v>
      </c>
      <c r="F744" t="str">
        <f t="shared" si="23"/>
        <v>EPFU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759</v>
      </c>
      <c r="B745" t="s">
        <v>7644</v>
      </c>
      <c r="C745" t="s">
        <v>7682</v>
      </c>
      <c r="D745" t="s">
        <v>7679</v>
      </c>
      <c r="E745" t="str">
        <f t="shared" si="22"/>
        <v>FNSUP_20110723</v>
      </c>
      <c r="F745" t="str">
        <f t="shared" si="23"/>
        <v>LANO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760</v>
      </c>
      <c r="B746" t="s">
        <v>7644</v>
      </c>
      <c r="C746" t="s">
        <v>7682</v>
      </c>
      <c r="D746" t="s">
        <v>7679</v>
      </c>
      <c r="E746" t="str">
        <f t="shared" si="22"/>
        <v>FNSUP_20110723</v>
      </c>
      <c r="F746" t="str">
        <f t="shared" si="23"/>
        <v>LANO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761</v>
      </c>
      <c r="B747" t="s">
        <v>7644</v>
      </c>
      <c r="C747" t="s">
        <v>7682</v>
      </c>
      <c r="D747" t="s">
        <v>7679</v>
      </c>
      <c r="E747" t="str">
        <f t="shared" si="22"/>
        <v>FNSUP_20110723</v>
      </c>
      <c r="F747" t="str">
        <f t="shared" si="23"/>
        <v>EPFU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762</v>
      </c>
      <c r="B748" t="s">
        <v>7644</v>
      </c>
      <c r="C748" t="s">
        <v>7682</v>
      </c>
      <c r="D748" t="s">
        <v>7679</v>
      </c>
      <c r="E748" t="str">
        <f t="shared" si="22"/>
        <v>FNSUP_20110723</v>
      </c>
      <c r="F748" t="str">
        <f t="shared" si="23"/>
        <v>EPFU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763</v>
      </c>
      <c r="B749" t="s">
        <v>7644</v>
      </c>
      <c r="C749" t="s">
        <v>7682</v>
      </c>
      <c r="D749" t="s">
        <v>7679</v>
      </c>
      <c r="E749" t="str">
        <f t="shared" si="22"/>
        <v>FNSUP_20110723</v>
      </c>
      <c r="F749" t="str">
        <f t="shared" si="23"/>
        <v>EPFU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764</v>
      </c>
      <c r="B750" t="s">
        <v>7644</v>
      </c>
      <c r="C750" t="s">
        <v>7682</v>
      </c>
      <c r="D750" t="s">
        <v>7679</v>
      </c>
      <c r="E750" t="str">
        <f t="shared" si="22"/>
        <v>FNSUP_20110723</v>
      </c>
      <c r="F750" t="str">
        <f t="shared" si="23"/>
        <v>EPFU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765</v>
      </c>
      <c r="B751" t="s">
        <v>7644</v>
      </c>
      <c r="C751" t="s">
        <v>7682</v>
      </c>
      <c r="D751" t="s">
        <v>7679</v>
      </c>
      <c r="E751" t="str">
        <f t="shared" si="22"/>
        <v>FNSUP_20110723</v>
      </c>
      <c r="F751" t="str">
        <f t="shared" si="23"/>
        <v>LANO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766</v>
      </c>
      <c r="B752" t="s">
        <v>7644</v>
      </c>
      <c r="C752" t="s">
        <v>7682</v>
      </c>
      <c r="D752" t="s">
        <v>7679</v>
      </c>
      <c r="E752" t="str">
        <f t="shared" si="22"/>
        <v>FNSUP_20110723</v>
      </c>
      <c r="F752" t="str">
        <f t="shared" si="23"/>
        <v>LANO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767</v>
      </c>
      <c r="B753" t="s">
        <v>7644</v>
      </c>
      <c r="C753" t="s">
        <v>7682</v>
      </c>
      <c r="D753" t="s">
        <v>7679</v>
      </c>
      <c r="E753" t="str">
        <f t="shared" si="22"/>
        <v>FNSUP_20110723</v>
      </c>
      <c r="F753" t="str">
        <f t="shared" si="23"/>
        <v>LANO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768</v>
      </c>
      <c r="B754" t="s">
        <v>7644</v>
      </c>
      <c r="C754" t="s">
        <v>7682</v>
      </c>
      <c r="D754" t="s">
        <v>7679</v>
      </c>
      <c r="E754" t="str">
        <f t="shared" si="22"/>
        <v>FNSUP_20110723</v>
      </c>
      <c r="F754" t="str">
        <f t="shared" si="23"/>
        <v>EPFU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769</v>
      </c>
      <c r="B755" t="s">
        <v>7645</v>
      </c>
      <c r="C755" t="s">
        <v>7680</v>
      </c>
      <c r="D755" t="s">
        <v>7675</v>
      </c>
      <c r="E755" t="str">
        <f t="shared" si="22"/>
        <v>JPBDR_20110721</v>
      </c>
      <c r="F755" t="str">
        <f t="shared" si="23"/>
        <v>MYLU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770</v>
      </c>
      <c r="B756" t="s">
        <v>7645</v>
      </c>
      <c r="C756" t="s">
        <v>7680</v>
      </c>
      <c r="D756" t="s">
        <v>7675</v>
      </c>
      <c r="E756" t="str">
        <f t="shared" si="22"/>
        <v>JPBDR_20110721</v>
      </c>
      <c r="F756" t="str">
        <f t="shared" si="23"/>
        <v>MYYU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</row>
    <row r="757" spans="1:21">
      <c r="A757" t="s">
        <v>771</v>
      </c>
      <c r="B757" t="s">
        <v>7645</v>
      </c>
      <c r="C757" t="s">
        <v>7680</v>
      </c>
      <c r="D757" t="s">
        <v>7675</v>
      </c>
      <c r="E757" t="str">
        <f t="shared" si="22"/>
        <v>JPBDR_20110721</v>
      </c>
      <c r="F757" t="str">
        <f t="shared" si="23"/>
        <v>MYCA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772</v>
      </c>
      <c r="B758" t="s">
        <v>7645</v>
      </c>
      <c r="C758" t="s">
        <v>7680</v>
      </c>
      <c r="D758" t="s">
        <v>7675</v>
      </c>
      <c r="E758" t="str">
        <f t="shared" si="22"/>
        <v>JPBDR_20110721</v>
      </c>
      <c r="F758" t="str">
        <f t="shared" si="23"/>
        <v>MYYU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</row>
    <row r="759" spans="1:21">
      <c r="A759" t="s">
        <v>773</v>
      </c>
      <c r="B759" t="s">
        <v>7645</v>
      </c>
      <c r="C759" t="s">
        <v>7680</v>
      </c>
      <c r="D759" t="s">
        <v>7675</v>
      </c>
      <c r="E759" t="str">
        <f t="shared" si="22"/>
        <v>JPBDR_20110721</v>
      </c>
      <c r="F759" t="str">
        <f t="shared" si="23"/>
        <v>MYYU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</row>
    <row r="760" spans="1:21">
      <c r="A760" t="s">
        <v>774</v>
      </c>
      <c r="B760" t="s">
        <v>7645</v>
      </c>
      <c r="C760" t="s">
        <v>7680</v>
      </c>
      <c r="D760" t="s">
        <v>7675</v>
      </c>
      <c r="E760" t="str">
        <f t="shared" si="22"/>
        <v>JPBDR_20110721</v>
      </c>
      <c r="F760" t="str">
        <f t="shared" si="23"/>
        <v>MYYU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</row>
    <row r="761" spans="1:21">
      <c r="A761" t="s">
        <v>775</v>
      </c>
      <c r="B761" t="s">
        <v>7645</v>
      </c>
      <c r="C761" t="s">
        <v>7680</v>
      </c>
      <c r="D761" t="s">
        <v>7675</v>
      </c>
      <c r="E761" t="str">
        <f t="shared" si="22"/>
        <v>JPBDR_20110721</v>
      </c>
      <c r="F761" t="str">
        <f t="shared" si="23"/>
        <v>MYYU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</row>
    <row r="762" spans="1:21">
      <c r="A762" t="s">
        <v>776</v>
      </c>
      <c r="B762" t="s">
        <v>7645</v>
      </c>
      <c r="C762" t="s">
        <v>7680</v>
      </c>
      <c r="D762" t="s">
        <v>7675</v>
      </c>
      <c r="E762" t="str">
        <f t="shared" si="22"/>
        <v>JPBDR_20110721</v>
      </c>
      <c r="F762" t="str">
        <f t="shared" si="23"/>
        <v>TABR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</row>
    <row r="763" spans="1:21">
      <c r="A763" t="s">
        <v>777</v>
      </c>
      <c r="B763" t="s">
        <v>7645</v>
      </c>
      <c r="C763" t="s">
        <v>7680</v>
      </c>
      <c r="D763" t="s">
        <v>7675</v>
      </c>
      <c r="E763" t="str">
        <f t="shared" si="22"/>
        <v>JPBDR_20110721</v>
      </c>
      <c r="F763" t="str">
        <f t="shared" si="23"/>
        <v>TABR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</row>
    <row r="764" spans="1:21">
      <c r="A764" t="s">
        <v>778</v>
      </c>
      <c r="B764" t="s">
        <v>7645</v>
      </c>
      <c r="C764" t="s">
        <v>7680</v>
      </c>
      <c r="D764" t="s">
        <v>7675</v>
      </c>
      <c r="E764" t="str">
        <f t="shared" si="22"/>
        <v>JPBDR_20110721</v>
      </c>
      <c r="F764" t="str">
        <f t="shared" si="23"/>
        <v>MYYU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</row>
    <row r="765" spans="1:21">
      <c r="A765" t="s">
        <v>779</v>
      </c>
      <c r="B765" t="s">
        <v>7645</v>
      </c>
      <c r="C765" t="s">
        <v>7680</v>
      </c>
      <c r="D765" t="s">
        <v>7675</v>
      </c>
      <c r="E765" t="str">
        <f t="shared" si="22"/>
        <v>JPBDR_20110721</v>
      </c>
      <c r="F765" t="str">
        <f t="shared" si="23"/>
        <v>MYYU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</row>
    <row r="766" spans="1:21">
      <c r="A766" t="s">
        <v>780</v>
      </c>
      <c r="B766" t="s">
        <v>7645</v>
      </c>
      <c r="C766" t="s">
        <v>7680</v>
      </c>
      <c r="D766" t="s">
        <v>7675</v>
      </c>
      <c r="E766" t="str">
        <f t="shared" si="22"/>
        <v>JPBDR_20110721</v>
      </c>
      <c r="F766" t="str">
        <f t="shared" si="23"/>
        <v>TABR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</row>
    <row r="767" spans="1:21">
      <c r="A767" t="s">
        <v>781</v>
      </c>
      <c r="B767" t="s">
        <v>7645</v>
      </c>
      <c r="C767" t="s">
        <v>7680</v>
      </c>
      <c r="D767" t="s">
        <v>7675</v>
      </c>
      <c r="E767" t="str">
        <f t="shared" si="22"/>
        <v>JPBDR_20110721</v>
      </c>
      <c r="F767" t="str">
        <f t="shared" si="23"/>
        <v>MYYU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</row>
    <row r="768" spans="1:21">
      <c r="A768" t="s">
        <v>782</v>
      </c>
      <c r="B768" t="s">
        <v>7645</v>
      </c>
      <c r="C768" t="s">
        <v>7680</v>
      </c>
      <c r="D768" t="s">
        <v>7675</v>
      </c>
      <c r="E768" t="str">
        <f t="shared" si="22"/>
        <v>JPBDR_20110721</v>
      </c>
      <c r="F768" t="str">
        <f t="shared" si="23"/>
        <v>LACI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783</v>
      </c>
      <c r="B769" t="s">
        <v>7645</v>
      </c>
      <c r="C769" t="s">
        <v>7681</v>
      </c>
      <c r="D769" t="s">
        <v>7675</v>
      </c>
      <c r="E769" t="str">
        <f t="shared" si="22"/>
        <v>JPBDR_20110722</v>
      </c>
      <c r="F769" t="str">
        <f t="shared" si="23"/>
        <v>EPFU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784</v>
      </c>
      <c r="B770" t="s">
        <v>7645</v>
      </c>
      <c r="C770" t="s">
        <v>7681</v>
      </c>
      <c r="D770" t="s">
        <v>7675</v>
      </c>
      <c r="E770" t="str">
        <f t="shared" si="22"/>
        <v>JPBDR_20110722</v>
      </c>
      <c r="F770" t="str">
        <f t="shared" si="23"/>
        <v>MYYU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</row>
    <row r="771" spans="1:21">
      <c r="A771" t="s">
        <v>785</v>
      </c>
      <c r="B771" t="s">
        <v>7645</v>
      </c>
      <c r="C771" t="s">
        <v>7681</v>
      </c>
      <c r="D771" t="s">
        <v>7675</v>
      </c>
      <c r="E771" t="str">
        <f t="shared" ref="E771:E834" si="24">B771&amp;"_"&amp;C771</f>
        <v>JPBDR_20110722</v>
      </c>
      <c r="F771" t="str">
        <f t="shared" ref="F771:F834" si="25">INDEX($G$1:$U$1,MATCH(1,G771:U771,0))</f>
        <v>MYYU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</row>
    <row r="772" spans="1:21">
      <c r="A772" t="s">
        <v>786</v>
      </c>
      <c r="B772" t="s">
        <v>7645</v>
      </c>
      <c r="C772" t="s">
        <v>7681</v>
      </c>
      <c r="D772" t="s">
        <v>7675</v>
      </c>
      <c r="E772" t="str">
        <f t="shared" si="24"/>
        <v>JPBDR_20110722</v>
      </c>
      <c r="F772" t="str">
        <f t="shared" si="25"/>
        <v>MYYU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</row>
    <row r="773" spans="1:21">
      <c r="A773" t="s">
        <v>787</v>
      </c>
      <c r="B773" t="s">
        <v>7645</v>
      </c>
      <c r="C773" t="s">
        <v>7681</v>
      </c>
      <c r="D773" t="s">
        <v>7675</v>
      </c>
      <c r="E773" t="str">
        <f t="shared" si="24"/>
        <v>JPBDR_20110722</v>
      </c>
      <c r="F773" t="str">
        <f t="shared" si="25"/>
        <v>MYYU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</row>
    <row r="774" spans="1:21">
      <c r="A774" t="s">
        <v>788</v>
      </c>
      <c r="B774" t="s">
        <v>7645</v>
      </c>
      <c r="C774" t="s">
        <v>7681</v>
      </c>
      <c r="D774" t="s">
        <v>7675</v>
      </c>
      <c r="E774" t="str">
        <f t="shared" si="24"/>
        <v>JPBDR_20110722</v>
      </c>
      <c r="F774" t="str">
        <f t="shared" si="25"/>
        <v>MYYU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</row>
    <row r="775" spans="1:21">
      <c r="A775" t="s">
        <v>789</v>
      </c>
      <c r="B775" t="s">
        <v>7645</v>
      </c>
      <c r="C775" t="s">
        <v>7681</v>
      </c>
      <c r="D775" t="s">
        <v>7675</v>
      </c>
      <c r="E775" t="str">
        <f t="shared" si="24"/>
        <v>JPBDR_20110722</v>
      </c>
      <c r="F775" t="str">
        <f t="shared" si="25"/>
        <v>MYYU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</row>
    <row r="776" spans="1:21">
      <c r="A776" t="s">
        <v>790</v>
      </c>
      <c r="B776" t="s">
        <v>7645</v>
      </c>
      <c r="C776" t="s">
        <v>7681</v>
      </c>
      <c r="D776" t="s">
        <v>7675</v>
      </c>
      <c r="E776" t="str">
        <f t="shared" si="24"/>
        <v>JPBDR_20110722</v>
      </c>
      <c r="F776" t="str">
        <f t="shared" si="25"/>
        <v>MYYU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</row>
    <row r="777" spans="1:21">
      <c r="A777" t="s">
        <v>791</v>
      </c>
      <c r="B777" t="s">
        <v>7645</v>
      </c>
      <c r="C777" t="s">
        <v>7681</v>
      </c>
      <c r="D777" t="s">
        <v>7675</v>
      </c>
      <c r="E777" t="str">
        <f t="shared" si="24"/>
        <v>JPBDR_20110722</v>
      </c>
      <c r="F777" t="str">
        <f t="shared" si="25"/>
        <v>MYYU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</row>
    <row r="778" spans="1:21">
      <c r="A778" t="s">
        <v>792</v>
      </c>
      <c r="B778" t="s">
        <v>7645</v>
      </c>
      <c r="C778" t="s">
        <v>7681</v>
      </c>
      <c r="D778" t="s">
        <v>7675</v>
      </c>
      <c r="E778" t="str">
        <f t="shared" si="24"/>
        <v>JPBDR_20110722</v>
      </c>
      <c r="F778" t="str">
        <f t="shared" si="25"/>
        <v>MYYU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</row>
    <row r="779" spans="1:21">
      <c r="A779" t="s">
        <v>793</v>
      </c>
      <c r="B779" t="s">
        <v>7645</v>
      </c>
      <c r="C779" t="s">
        <v>7681</v>
      </c>
      <c r="D779" t="s">
        <v>7675</v>
      </c>
      <c r="E779" t="str">
        <f t="shared" si="24"/>
        <v>JPBDR_20110722</v>
      </c>
      <c r="F779" t="str">
        <f t="shared" si="25"/>
        <v>MYYU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</row>
    <row r="780" spans="1:21">
      <c r="A780" t="s">
        <v>794</v>
      </c>
      <c r="B780" t="s">
        <v>7645</v>
      </c>
      <c r="C780" t="s">
        <v>7682</v>
      </c>
      <c r="D780" t="s">
        <v>7675</v>
      </c>
      <c r="E780" t="str">
        <f t="shared" si="24"/>
        <v>JPBDR_20110723</v>
      </c>
      <c r="F780" t="str">
        <f t="shared" si="25"/>
        <v>EPFU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795</v>
      </c>
      <c r="B781" t="s">
        <v>7645</v>
      </c>
      <c r="C781" t="s">
        <v>7682</v>
      </c>
      <c r="D781" t="s">
        <v>7675</v>
      </c>
      <c r="E781" t="str">
        <f t="shared" si="24"/>
        <v>JPBDR_20110723</v>
      </c>
      <c r="F781" t="str">
        <f t="shared" si="25"/>
        <v>EPFU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796</v>
      </c>
      <c r="B782" t="s">
        <v>7645</v>
      </c>
      <c r="C782" t="s">
        <v>7682</v>
      </c>
      <c r="D782" t="s">
        <v>7675</v>
      </c>
      <c r="E782" t="str">
        <f t="shared" si="24"/>
        <v>JPBDR_20110723</v>
      </c>
      <c r="F782" t="str">
        <f t="shared" si="25"/>
        <v>MYYU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</row>
    <row r="783" spans="1:21">
      <c r="A783" t="s">
        <v>797</v>
      </c>
      <c r="B783" t="s">
        <v>7645</v>
      </c>
      <c r="C783" t="s">
        <v>7682</v>
      </c>
      <c r="D783" t="s">
        <v>7675</v>
      </c>
      <c r="E783" t="str">
        <f t="shared" si="24"/>
        <v>JPBDR_20110723</v>
      </c>
      <c r="F783" t="str">
        <f t="shared" si="25"/>
        <v>MYYU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</row>
    <row r="784" spans="1:21">
      <c r="A784" t="s">
        <v>798</v>
      </c>
      <c r="B784" t="s">
        <v>7645</v>
      </c>
      <c r="C784" t="s">
        <v>7682</v>
      </c>
      <c r="D784" t="s">
        <v>7675</v>
      </c>
      <c r="E784" t="str">
        <f t="shared" si="24"/>
        <v>JPBDR_20110723</v>
      </c>
      <c r="F784" t="str">
        <f t="shared" si="25"/>
        <v>MYYU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</row>
    <row r="785" spans="1:21">
      <c r="A785" t="s">
        <v>799</v>
      </c>
      <c r="B785" t="s">
        <v>7645</v>
      </c>
      <c r="C785" t="s">
        <v>7682</v>
      </c>
      <c r="D785" t="s">
        <v>7675</v>
      </c>
      <c r="E785" t="str">
        <f t="shared" si="24"/>
        <v>JPBDR_20110723</v>
      </c>
      <c r="F785" t="str">
        <f t="shared" si="25"/>
        <v>ANPA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800</v>
      </c>
      <c r="B786" t="s">
        <v>7646</v>
      </c>
      <c r="C786" t="s">
        <v>7680</v>
      </c>
      <c r="D786" t="s">
        <v>7675</v>
      </c>
      <c r="E786" t="str">
        <f t="shared" si="24"/>
        <v>GRRUR_20110721</v>
      </c>
      <c r="F786" t="str">
        <f t="shared" si="25"/>
        <v>EPFU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801</v>
      </c>
      <c r="B787" t="s">
        <v>7646</v>
      </c>
      <c r="C787" t="s">
        <v>7680</v>
      </c>
      <c r="D787" t="s">
        <v>7675</v>
      </c>
      <c r="E787" t="str">
        <f t="shared" si="24"/>
        <v>GRRUR_20110721</v>
      </c>
      <c r="F787" t="str">
        <f t="shared" si="25"/>
        <v>MYEV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802</v>
      </c>
      <c r="B788" t="s">
        <v>7646</v>
      </c>
      <c r="C788" t="s">
        <v>7680</v>
      </c>
      <c r="D788" t="s">
        <v>7675</v>
      </c>
      <c r="E788" t="str">
        <f t="shared" si="24"/>
        <v>GRRUR_20110721</v>
      </c>
      <c r="F788" t="str">
        <f t="shared" si="25"/>
        <v>TABR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</row>
    <row r="789" spans="1:21">
      <c r="A789" t="s">
        <v>803</v>
      </c>
      <c r="B789" t="s">
        <v>7646</v>
      </c>
      <c r="C789" t="s">
        <v>7680</v>
      </c>
      <c r="D789" t="s">
        <v>7675</v>
      </c>
      <c r="E789" t="str">
        <f t="shared" si="24"/>
        <v>GRRUR_20110721</v>
      </c>
      <c r="F789" t="str">
        <f t="shared" si="25"/>
        <v>LABL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804</v>
      </c>
      <c r="B790" t="s">
        <v>7646</v>
      </c>
      <c r="C790" t="s">
        <v>7680</v>
      </c>
      <c r="D790" t="s">
        <v>7675</v>
      </c>
      <c r="E790" t="str">
        <f t="shared" si="24"/>
        <v>GRRUR_20110721</v>
      </c>
      <c r="F790" t="str">
        <f t="shared" si="25"/>
        <v>TABR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</row>
    <row r="791" spans="1:21">
      <c r="A791" t="s">
        <v>805</v>
      </c>
      <c r="B791" t="s">
        <v>7646</v>
      </c>
      <c r="C791" t="s">
        <v>7680</v>
      </c>
      <c r="D791" t="s">
        <v>7675</v>
      </c>
      <c r="E791" t="str">
        <f t="shared" si="24"/>
        <v>GRRUR_20110721</v>
      </c>
      <c r="F791" t="str">
        <f t="shared" si="25"/>
        <v>MYYU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>
      <c r="A792" t="s">
        <v>806</v>
      </c>
      <c r="B792" t="s">
        <v>7646</v>
      </c>
      <c r="C792" t="s">
        <v>7680</v>
      </c>
      <c r="D792" t="s">
        <v>7675</v>
      </c>
      <c r="E792" t="str">
        <f t="shared" si="24"/>
        <v>GRRUR_20110721</v>
      </c>
      <c r="F792" t="str">
        <f t="shared" si="25"/>
        <v>MYYU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</row>
    <row r="793" spans="1:21">
      <c r="A793" t="s">
        <v>807</v>
      </c>
      <c r="B793" t="s">
        <v>7646</v>
      </c>
      <c r="C793" t="s">
        <v>7680</v>
      </c>
      <c r="D793" t="s">
        <v>7675</v>
      </c>
      <c r="E793" t="str">
        <f t="shared" si="24"/>
        <v>GRRUR_20110721</v>
      </c>
      <c r="F793" t="str">
        <f t="shared" si="25"/>
        <v>TABR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</row>
    <row r="794" spans="1:21">
      <c r="A794" t="s">
        <v>808</v>
      </c>
      <c r="B794" t="s">
        <v>7646</v>
      </c>
      <c r="C794" t="s">
        <v>7680</v>
      </c>
      <c r="D794" t="s">
        <v>7675</v>
      </c>
      <c r="E794" t="str">
        <f t="shared" si="24"/>
        <v>GRRUR_20110721</v>
      </c>
      <c r="F794" t="str">
        <f t="shared" si="25"/>
        <v>MYYU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</row>
    <row r="795" spans="1:21">
      <c r="A795" t="s">
        <v>809</v>
      </c>
      <c r="B795" t="s">
        <v>7646</v>
      </c>
      <c r="C795" t="s">
        <v>7680</v>
      </c>
      <c r="D795" t="s">
        <v>7675</v>
      </c>
      <c r="E795" t="str">
        <f t="shared" si="24"/>
        <v>GRRUR_20110721</v>
      </c>
      <c r="F795" t="str">
        <f t="shared" si="25"/>
        <v>MYYU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</row>
    <row r="796" spans="1:21">
      <c r="A796" t="s">
        <v>810</v>
      </c>
      <c r="B796" t="s">
        <v>7646</v>
      </c>
      <c r="C796" t="s">
        <v>7680</v>
      </c>
      <c r="D796" t="s">
        <v>7675</v>
      </c>
      <c r="E796" t="str">
        <f t="shared" si="24"/>
        <v>GRRUR_20110721</v>
      </c>
      <c r="F796" t="str">
        <f t="shared" si="25"/>
        <v>MYYU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</row>
    <row r="797" spans="1:21">
      <c r="A797" t="s">
        <v>811</v>
      </c>
      <c r="B797" t="s">
        <v>7646</v>
      </c>
      <c r="C797" t="s">
        <v>7680</v>
      </c>
      <c r="D797" t="s">
        <v>7675</v>
      </c>
      <c r="E797" t="str">
        <f t="shared" si="24"/>
        <v>GRRUR_20110721</v>
      </c>
      <c r="F797" t="str">
        <f t="shared" si="25"/>
        <v>TABR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</row>
    <row r="798" spans="1:21">
      <c r="A798" t="s">
        <v>812</v>
      </c>
      <c r="B798" t="s">
        <v>7646</v>
      </c>
      <c r="C798" t="s">
        <v>7680</v>
      </c>
      <c r="D798" t="s">
        <v>7675</v>
      </c>
      <c r="E798" t="str">
        <f t="shared" si="24"/>
        <v>GRRUR_20110721</v>
      </c>
      <c r="F798" t="str">
        <f t="shared" si="25"/>
        <v>TABR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</row>
    <row r="799" spans="1:21">
      <c r="A799" t="s">
        <v>813</v>
      </c>
      <c r="B799" t="s">
        <v>7646</v>
      </c>
      <c r="C799" t="s">
        <v>7680</v>
      </c>
      <c r="D799" t="s">
        <v>7675</v>
      </c>
      <c r="E799" t="str">
        <f t="shared" si="24"/>
        <v>GRRUR_20110721</v>
      </c>
      <c r="F799" t="str">
        <f t="shared" si="25"/>
        <v>MYYU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</row>
    <row r="800" spans="1:21">
      <c r="A800" t="s">
        <v>814</v>
      </c>
      <c r="B800" t="s">
        <v>7646</v>
      </c>
      <c r="C800" t="s">
        <v>7680</v>
      </c>
      <c r="D800" t="s">
        <v>7675</v>
      </c>
      <c r="E800" t="str">
        <f t="shared" si="24"/>
        <v>GRRUR_20110721</v>
      </c>
      <c r="F800" t="str">
        <f t="shared" si="25"/>
        <v>TABR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</row>
    <row r="801" spans="1:21">
      <c r="A801" t="s">
        <v>815</v>
      </c>
      <c r="B801" t="s">
        <v>7646</v>
      </c>
      <c r="C801" t="s">
        <v>7680</v>
      </c>
      <c r="D801" t="s">
        <v>7675</v>
      </c>
      <c r="E801" t="str">
        <f t="shared" si="24"/>
        <v>GRRUR_20110721</v>
      </c>
      <c r="F801" t="str">
        <f t="shared" si="25"/>
        <v>TABR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</row>
    <row r="802" spans="1:21">
      <c r="A802" t="s">
        <v>816</v>
      </c>
      <c r="B802" t="s">
        <v>7646</v>
      </c>
      <c r="C802" t="s">
        <v>7680</v>
      </c>
      <c r="D802" t="s">
        <v>7675</v>
      </c>
      <c r="E802" t="str">
        <f t="shared" si="24"/>
        <v>GRRUR_20110721</v>
      </c>
      <c r="F802" t="str">
        <f t="shared" si="25"/>
        <v>TABR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</row>
    <row r="803" spans="1:21">
      <c r="A803" t="s">
        <v>817</v>
      </c>
      <c r="B803" t="s">
        <v>7646</v>
      </c>
      <c r="C803" t="s">
        <v>7680</v>
      </c>
      <c r="D803" t="s">
        <v>7675</v>
      </c>
      <c r="E803" t="str">
        <f t="shared" si="24"/>
        <v>GRRUR_20110721</v>
      </c>
      <c r="F803" t="str">
        <f t="shared" si="25"/>
        <v>TABR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818</v>
      </c>
      <c r="B804" t="s">
        <v>7646</v>
      </c>
      <c r="C804" t="s">
        <v>7680</v>
      </c>
      <c r="D804" t="s">
        <v>7675</v>
      </c>
      <c r="E804" t="str">
        <f t="shared" si="24"/>
        <v>GRRUR_20110721</v>
      </c>
      <c r="F804" t="str">
        <f t="shared" si="25"/>
        <v>TABR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819</v>
      </c>
      <c r="B805" t="s">
        <v>7646</v>
      </c>
      <c r="C805" t="s">
        <v>7680</v>
      </c>
      <c r="D805" t="s">
        <v>7675</v>
      </c>
      <c r="E805" t="str">
        <f t="shared" si="24"/>
        <v>GRRUR_20110721</v>
      </c>
      <c r="F805" t="str">
        <f t="shared" si="25"/>
        <v>TABR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820</v>
      </c>
      <c r="B806" t="s">
        <v>7646</v>
      </c>
      <c r="C806" t="s">
        <v>7680</v>
      </c>
      <c r="D806" t="s">
        <v>7675</v>
      </c>
      <c r="E806" t="str">
        <f t="shared" si="24"/>
        <v>GRRUR_20110721</v>
      </c>
      <c r="F806" t="str">
        <f t="shared" si="25"/>
        <v>TABR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821</v>
      </c>
      <c r="B807" t="s">
        <v>7646</v>
      </c>
      <c r="C807" t="s">
        <v>7680</v>
      </c>
      <c r="D807" t="s">
        <v>7675</v>
      </c>
      <c r="E807" t="str">
        <f t="shared" si="24"/>
        <v>GRRUR_20110721</v>
      </c>
      <c r="F807" t="str">
        <f t="shared" si="25"/>
        <v>TABR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</row>
    <row r="808" spans="1:21">
      <c r="A808" t="s">
        <v>822</v>
      </c>
      <c r="B808" t="s">
        <v>7646</v>
      </c>
      <c r="C808" t="s">
        <v>7680</v>
      </c>
      <c r="D808" t="s">
        <v>7675</v>
      </c>
      <c r="E808" t="str">
        <f t="shared" si="24"/>
        <v>GRRUR_20110721</v>
      </c>
      <c r="F808" t="str">
        <f t="shared" si="25"/>
        <v>MYYU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</row>
    <row r="809" spans="1:21">
      <c r="A809" t="s">
        <v>823</v>
      </c>
      <c r="B809" t="s">
        <v>7646</v>
      </c>
      <c r="C809" t="s">
        <v>7680</v>
      </c>
      <c r="D809" t="s">
        <v>7675</v>
      </c>
      <c r="E809" t="str">
        <f t="shared" si="24"/>
        <v>GRRUR_20110721</v>
      </c>
      <c r="F809" t="str">
        <f t="shared" si="25"/>
        <v>MYYU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</row>
    <row r="810" spans="1:21">
      <c r="A810" t="s">
        <v>824</v>
      </c>
      <c r="B810" t="s">
        <v>7646</v>
      </c>
      <c r="C810" t="s">
        <v>7680</v>
      </c>
      <c r="D810" t="s">
        <v>7675</v>
      </c>
      <c r="E810" t="str">
        <f t="shared" si="24"/>
        <v>GRRUR_20110721</v>
      </c>
      <c r="F810" t="str">
        <f t="shared" si="25"/>
        <v>TABR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</row>
    <row r="811" spans="1:21">
      <c r="A811" t="s">
        <v>825</v>
      </c>
      <c r="B811" t="s">
        <v>7646</v>
      </c>
      <c r="C811" t="s">
        <v>7680</v>
      </c>
      <c r="D811" t="s">
        <v>7675</v>
      </c>
      <c r="E811" t="str">
        <f t="shared" si="24"/>
        <v>GRRUR_20110721</v>
      </c>
      <c r="F811" t="str">
        <f t="shared" si="25"/>
        <v>MYYU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</row>
    <row r="812" spans="1:21">
      <c r="A812" t="s">
        <v>826</v>
      </c>
      <c r="B812" t="s">
        <v>7646</v>
      </c>
      <c r="C812" t="s">
        <v>7680</v>
      </c>
      <c r="D812" t="s">
        <v>7675</v>
      </c>
      <c r="E812" t="str">
        <f t="shared" si="24"/>
        <v>GRRUR_20110721</v>
      </c>
      <c r="F812" t="str">
        <f t="shared" si="25"/>
        <v>MYYU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</row>
    <row r="813" spans="1:21">
      <c r="A813" t="s">
        <v>827</v>
      </c>
      <c r="B813" t="s">
        <v>7646</v>
      </c>
      <c r="C813" t="s">
        <v>7680</v>
      </c>
      <c r="D813" t="s">
        <v>7675</v>
      </c>
      <c r="E813" t="str">
        <f t="shared" si="24"/>
        <v>GRRUR_20110721</v>
      </c>
      <c r="F813" t="str">
        <f t="shared" si="25"/>
        <v>MYCA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828</v>
      </c>
      <c r="B814" t="s">
        <v>7646</v>
      </c>
      <c r="C814" t="s">
        <v>7680</v>
      </c>
      <c r="D814" t="s">
        <v>7675</v>
      </c>
      <c r="E814" t="str">
        <f t="shared" si="24"/>
        <v>GRRUR_20110721</v>
      </c>
      <c r="F814" t="str">
        <f t="shared" si="25"/>
        <v>TABR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</row>
    <row r="815" spans="1:21">
      <c r="A815" t="s">
        <v>829</v>
      </c>
      <c r="B815" t="s">
        <v>7646</v>
      </c>
      <c r="C815" t="s">
        <v>7680</v>
      </c>
      <c r="D815" t="s">
        <v>7675</v>
      </c>
      <c r="E815" t="str">
        <f t="shared" si="24"/>
        <v>GRRUR_20110721</v>
      </c>
      <c r="F815" t="str">
        <f t="shared" si="25"/>
        <v>EPFU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830</v>
      </c>
      <c r="B816" t="s">
        <v>7646</v>
      </c>
      <c r="C816" t="s">
        <v>7680</v>
      </c>
      <c r="D816" t="s">
        <v>7675</v>
      </c>
      <c r="E816" t="str">
        <f t="shared" si="24"/>
        <v>GRRUR_20110721</v>
      </c>
      <c r="F816" t="str">
        <f t="shared" si="25"/>
        <v>MYCA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831</v>
      </c>
      <c r="B817" t="s">
        <v>7646</v>
      </c>
      <c r="C817" t="s">
        <v>7680</v>
      </c>
      <c r="D817" t="s">
        <v>7675</v>
      </c>
      <c r="E817" t="str">
        <f t="shared" si="24"/>
        <v>GRRUR_20110721</v>
      </c>
      <c r="F817" t="str">
        <f t="shared" si="25"/>
        <v>TABR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</row>
    <row r="818" spans="1:21">
      <c r="A818" t="s">
        <v>832</v>
      </c>
      <c r="B818" t="s">
        <v>7646</v>
      </c>
      <c r="C818" t="s">
        <v>7680</v>
      </c>
      <c r="D818" t="s">
        <v>7675</v>
      </c>
      <c r="E818" t="str">
        <f t="shared" si="24"/>
        <v>GRRUR_20110721</v>
      </c>
      <c r="F818" t="str">
        <f t="shared" si="25"/>
        <v>LANO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833</v>
      </c>
      <c r="B819" t="s">
        <v>7646</v>
      </c>
      <c r="C819" t="s">
        <v>7680</v>
      </c>
      <c r="D819" t="s">
        <v>7675</v>
      </c>
      <c r="E819" t="str">
        <f t="shared" si="24"/>
        <v>GRRUR_20110721</v>
      </c>
      <c r="F819" t="str">
        <f t="shared" si="25"/>
        <v>MYYU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</row>
    <row r="820" spans="1:21">
      <c r="A820" t="s">
        <v>834</v>
      </c>
      <c r="B820" t="s">
        <v>7646</v>
      </c>
      <c r="C820" t="s">
        <v>7680</v>
      </c>
      <c r="D820" t="s">
        <v>7675</v>
      </c>
      <c r="E820" t="str">
        <f t="shared" si="24"/>
        <v>GRRUR_20110721</v>
      </c>
      <c r="F820" t="str">
        <f t="shared" si="25"/>
        <v>TABR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</row>
    <row r="821" spans="1:21">
      <c r="A821" t="s">
        <v>835</v>
      </c>
      <c r="B821" t="s">
        <v>7646</v>
      </c>
      <c r="C821" t="s">
        <v>7680</v>
      </c>
      <c r="D821" t="s">
        <v>7675</v>
      </c>
      <c r="E821" t="str">
        <f t="shared" si="24"/>
        <v>GRRUR_20110721</v>
      </c>
      <c r="F821" t="str">
        <f t="shared" si="25"/>
        <v>TABR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</row>
    <row r="822" spans="1:21">
      <c r="A822" t="s">
        <v>836</v>
      </c>
      <c r="B822" t="s">
        <v>7646</v>
      </c>
      <c r="C822" t="s">
        <v>7680</v>
      </c>
      <c r="D822" t="s">
        <v>7675</v>
      </c>
      <c r="E822" t="str">
        <f t="shared" si="24"/>
        <v>GRRUR_20110721</v>
      </c>
      <c r="F822" t="str">
        <f t="shared" si="25"/>
        <v>MYYU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</row>
    <row r="823" spans="1:21">
      <c r="A823" t="s">
        <v>837</v>
      </c>
      <c r="B823" t="s">
        <v>7646</v>
      </c>
      <c r="C823" t="s">
        <v>7680</v>
      </c>
      <c r="D823" t="s">
        <v>7675</v>
      </c>
      <c r="E823" t="str">
        <f t="shared" si="24"/>
        <v>GRRUR_20110721</v>
      </c>
      <c r="F823" t="str">
        <f t="shared" si="25"/>
        <v>MYCA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838</v>
      </c>
      <c r="B824" t="s">
        <v>7646</v>
      </c>
      <c r="C824" t="s">
        <v>7680</v>
      </c>
      <c r="D824" t="s">
        <v>7675</v>
      </c>
      <c r="E824" t="str">
        <f t="shared" si="24"/>
        <v>GRRUR_20110721</v>
      </c>
      <c r="F824" t="str">
        <f t="shared" si="25"/>
        <v>TABR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</row>
    <row r="825" spans="1:21">
      <c r="A825" t="s">
        <v>839</v>
      </c>
      <c r="B825" t="s">
        <v>7646</v>
      </c>
      <c r="C825" t="s">
        <v>7680</v>
      </c>
      <c r="D825" t="s">
        <v>7675</v>
      </c>
      <c r="E825" t="str">
        <f t="shared" si="24"/>
        <v>GRRUR_20110721</v>
      </c>
      <c r="F825" t="str">
        <f t="shared" si="25"/>
        <v>EPFU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840</v>
      </c>
      <c r="B826" t="s">
        <v>7646</v>
      </c>
      <c r="C826" t="s">
        <v>7680</v>
      </c>
      <c r="D826" t="s">
        <v>7675</v>
      </c>
      <c r="E826" t="str">
        <f t="shared" si="24"/>
        <v>GRRUR_20110721</v>
      </c>
      <c r="F826" t="str">
        <f t="shared" si="25"/>
        <v>EPFU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841</v>
      </c>
      <c r="B827" t="s">
        <v>7646</v>
      </c>
      <c r="C827" t="s">
        <v>7680</v>
      </c>
      <c r="D827" t="s">
        <v>7675</v>
      </c>
      <c r="E827" t="str">
        <f t="shared" si="24"/>
        <v>GRRUR_20110721</v>
      </c>
      <c r="F827" t="str">
        <f t="shared" si="25"/>
        <v>EPFU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842</v>
      </c>
      <c r="B828" t="s">
        <v>7646</v>
      </c>
      <c r="C828" t="s">
        <v>7680</v>
      </c>
      <c r="D828" t="s">
        <v>7675</v>
      </c>
      <c r="E828" t="str">
        <f t="shared" si="24"/>
        <v>GRRUR_20110721</v>
      </c>
      <c r="F828" t="str">
        <f t="shared" si="25"/>
        <v>MYVO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843</v>
      </c>
      <c r="B829" t="s">
        <v>7646</v>
      </c>
      <c r="C829" t="s">
        <v>7681</v>
      </c>
      <c r="D829" t="s">
        <v>7675</v>
      </c>
      <c r="E829" t="str">
        <f t="shared" si="24"/>
        <v>GRRUR_20110722</v>
      </c>
      <c r="F829" t="str">
        <f t="shared" si="25"/>
        <v>TABR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</row>
    <row r="830" spans="1:21">
      <c r="A830" t="s">
        <v>844</v>
      </c>
      <c r="B830" t="s">
        <v>7646</v>
      </c>
      <c r="C830" t="s">
        <v>7681</v>
      </c>
      <c r="D830" t="s">
        <v>7675</v>
      </c>
      <c r="E830" t="str">
        <f t="shared" si="24"/>
        <v>GRRUR_20110722</v>
      </c>
      <c r="F830" t="str">
        <f t="shared" si="25"/>
        <v>LACI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845</v>
      </c>
      <c r="B831" t="s">
        <v>7646</v>
      </c>
      <c r="C831" t="s">
        <v>7681</v>
      </c>
      <c r="D831" t="s">
        <v>7675</v>
      </c>
      <c r="E831" t="str">
        <f t="shared" si="24"/>
        <v>GRRUR_20110722</v>
      </c>
      <c r="F831" t="str">
        <f t="shared" si="25"/>
        <v>LANO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846</v>
      </c>
      <c r="B832" t="s">
        <v>7646</v>
      </c>
      <c r="C832" t="s">
        <v>7681</v>
      </c>
      <c r="D832" t="s">
        <v>7675</v>
      </c>
      <c r="E832" t="str">
        <f t="shared" si="24"/>
        <v>GRRUR_20110722</v>
      </c>
      <c r="F832" t="str">
        <f t="shared" si="25"/>
        <v>EPFU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847</v>
      </c>
      <c r="B833" t="s">
        <v>7646</v>
      </c>
      <c r="C833" t="s">
        <v>7681</v>
      </c>
      <c r="D833" t="s">
        <v>7675</v>
      </c>
      <c r="E833" t="str">
        <f t="shared" si="24"/>
        <v>GRRUR_20110722</v>
      </c>
      <c r="F833" t="str">
        <f t="shared" si="25"/>
        <v>MYYU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</row>
    <row r="834" spans="1:21">
      <c r="A834" t="s">
        <v>848</v>
      </c>
      <c r="B834" t="s">
        <v>7646</v>
      </c>
      <c r="C834" t="s">
        <v>7681</v>
      </c>
      <c r="D834" t="s">
        <v>7675</v>
      </c>
      <c r="E834" t="str">
        <f t="shared" si="24"/>
        <v>GRRUR_20110722</v>
      </c>
      <c r="F834" t="str">
        <f t="shared" si="25"/>
        <v>MYCA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849</v>
      </c>
      <c r="B835" t="s">
        <v>7646</v>
      </c>
      <c r="C835" t="s">
        <v>7681</v>
      </c>
      <c r="D835" t="s">
        <v>7675</v>
      </c>
      <c r="E835" t="str">
        <f t="shared" ref="E835:E898" si="26">B835&amp;"_"&amp;C835</f>
        <v>GRRUR_20110722</v>
      </c>
      <c r="F835" t="str">
        <f t="shared" ref="F835:F898" si="27">INDEX($G$1:$U$1,MATCH(1,G835:U835,0))</f>
        <v>EPFU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850</v>
      </c>
      <c r="B836" t="s">
        <v>7646</v>
      </c>
      <c r="C836" t="s">
        <v>7681</v>
      </c>
      <c r="D836" t="s">
        <v>7675</v>
      </c>
      <c r="E836" t="str">
        <f t="shared" si="26"/>
        <v>GRRUR_20110722</v>
      </c>
      <c r="F836" t="str">
        <f t="shared" si="27"/>
        <v>TABR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</row>
    <row r="837" spans="1:21">
      <c r="A837" t="s">
        <v>851</v>
      </c>
      <c r="B837" t="s">
        <v>7646</v>
      </c>
      <c r="C837" t="s">
        <v>7681</v>
      </c>
      <c r="D837" t="s">
        <v>7675</v>
      </c>
      <c r="E837" t="str">
        <f t="shared" si="26"/>
        <v>GRRUR_20110722</v>
      </c>
      <c r="F837" t="str">
        <f t="shared" si="27"/>
        <v>MYYU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</row>
    <row r="838" spans="1:21">
      <c r="A838" t="s">
        <v>852</v>
      </c>
      <c r="B838" t="s">
        <v>7646</v>
      </c>
      <c r="C838" t="s">
        <v>7681</v>
      </c>
      <c r="D838" t="s">
        <v>7675</v>
      </c>
      <c r="E838" t="str">
        <f t="shared" si="26"/>
        <v>GRRUR_20110722</v>
      </c>
      <c r="F838" t="str">
        <f t="shared" si="27"/>
        <v>TABR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</row>
    <row r="839" spans="1:21">
      <c r="A839" t="s">
        <v>853</v>
      </c>
      <c r="B839" t="s">
        <v>7646</v>
      </c>
      <c r="C839" t="s">
        <v>7681</v>
      </c>
      <c r="D839" t="s">
        <v>7675</v>
      </c>
      <c r="E839" t="str">
        <f t="shared" si="26"/>
        <v>GRRUR_20110722</v>
      </c>
      <c r="F839" t="str">
        <f t="shared" si="27"/>
        <v>MYYU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</row>
    <row r="840" spans="1:21">
      <c r="A840" t="s">
        <v>854</v>
      </c>
      <c r="B840" t="s">
        <v>7646</v>
      </c>
      <c r="C840" t="s">
        <v>7681</v>
      </c>
      <c r="D840" t="s">
        <v>7675</v>
      </c>
      <c r="E840" t="str">
        <f t="shared" si="26"/>
        <v>GRRUR_20110722</v>
      </c>
      <c r="F840" t="str">
        <f t="shared" si="27"/>
        <v>MYYU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</row>
    <row r="841" spans="1:21">
      <c r="A841" t="s">
        <v>855</v>
      </c>
      <c r="B841" t="s">
        <v>7646</v>
      </c>
      <c r="C841" t="s">
        <v>7681</v>
      </c>
      <c r="D841" t="s">
        <v>7675</v>
      </c>
      <c r="E841" t="str">
        <f t="shared" si="26"/>
        <v>GRRUR_20110722</v>
      </c>
      <c r="F841" t="str">
        <f t="shared" si="27"/>
        <v>TABR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</row>
    <row r="842" spans="1:21">
      <c r="A842" t="s">
        <v>856</v>
      </c>
      <c r="B842" t="s">
        <v>7646</v>
      </c>
      <c r="C842" t="s">
        <v>7681</v>
      </c>
      <c r="D842" t="s">
        <v>7675</v>
      </c>
      <c r="E842" t="str">
        <f t="shared" si="26"/>
        <v>GRRUR_20110722</v>
      </c>
      <c r="F842" t="str">
        <f t="shared" si="27"/>
        <v>TABR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</row>
    <row r="843" spans="1:21">
      <c r="A843" t="s">
        <v>857</v>
      </c>
      <c r="B843" t="s">
        <v>7646</v>
      </c>
      <c r="C843" t="s">
        <v>7681</v>
      </c>
      <c r="D843" t="s">
        <v>7675</v>
      </c>
      <c r="E843" t="str">
        <f t="shared" si="26"/>
        <v>GRRUR_20110722</v>
      </c>
      <c r="F843" t="str">
        <f t="shared" si="27"/>
        <v>TABR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</row>
    <row r="844" spans="1:21">
      <c r="A844" t="s">
        <v>858</v>
      </c>
      <c r="B844" t="s">
        <v>7646</v>
      </c>
      <c r="C844" t="s">
        <v>7681</v>
      </c>
      <c r="D844" t="s">
        <v>7675</v>
      </c>
      <c r="E844" t="str">
        <f t="shared" si="26"/>
        <v>GRRUR_20110722</v>
      </c>
      <c r="F844" t="str">
        <f t="shared" si="27"/>
        <v>TABR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</row>
    <row r="845" spans="1:21">
      <c r="A845" t="s">
        <v>859</v>
      </c>
      <c r="B845" t="s">
        <v>7646</v>
      </c>
      <c r="C845" t="s">
        <v>7681</v>
      </c>
      <c r="D845" t="s">
        <v>7675</v>
      </c>
      <c r="E845" t="str">
        <f t="shared" si="26"/>
        <v>GRRUR_20110722</v>
      </c>
      <c r="F845" t="str">
        <f t="shared" si="27"/>
        <v>TABR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</row>
    <row r="846" spans="1:21">
      <c r="A846" t="s">
        <v>860</v>
      </c>
      <c r="B846" t="s">
        <v>7646</v>
      </c>
      <c r="C846" t="s">
        <v>7681</v>
      </c>
      <c r="D846" t="s">
        <v>7675</v>
      </c>
      <c r="E846" t="str">
        <f t="shared" si="26"/>
        <v>GRRUR_20110722</v>
      </c>
      <c r="F846" t="str">
        <f t="shared" si="27"/>
        <v>LACI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861</v>
      </c>
      <c r="B847" t="s">
        <v>7646</v>
      </c>
      <c r="C847" t="s">
        <v>7681</v>
      </c>
      <c r="D847" t="s">
        <v>7675</v>
      </c>
      <c r="E847" t="str">
        <f t="shared" si="26"/>
        <v>GRRUR_20110722</v>
      </c>
      <c r="F847" t="str">
        <f t="shared" si="27"/>
        <v>MYYU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</row>
    <row r="848" spans="1:21">
      <c r="A848" t="s">
        <v>862</v>
      </c>
      <c r="B848" t="s">
        <v>7646</v>
      </c>
      <c r="C848" t="s">
        <v>7681</v>
      </c>
      <c r="D848" t="s">
        <v>7675</v>
      </c>
      <c r="E848" t="str">
        <f t="shared" si="26"/>
        <v>GRRUR_20110722</v>
      </c>
      <c r="F848" t="str">
        <f t="shared" si="27"/>
        <v>TABR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</row>
    <row r="849" spans="1:21">
      <c r="A849" t="s">
        <v>863</v>
      </c>
      <c r="B849" t="s">
        <v>7646</v>
      </c>
      <c r="C849" t="s">
        <v>7681</v>
      </c>
      <c r="D849" t="s">
        <v>7675</v>
      </c>
      <c r="E849" t="str">
        <f t="shared" si="26"/>
        <v>GRRUR_20110722</v>
      </c>
      <c r="F849" t="str">
        <f t="shared" si="27"/>
        <v>TABR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</row>
    <row r="850" spans="1:21">
      <c r="A850" t="s">
        <v>864</v>
      </c>
      <c r="B850" t="s">
        <v>7646</v>
      </c>
      <c r="C850" t="s">
        <v>7681</v>
      </c>
      <c r="D850" t="s">
        <v>7675</v>
      </c>
      <c r="E850" t="str">
        <f t="shared" si="26"/>
        <v>GRRUR_20110722</v>
      </c>
      <c r="F850" t="str">
        <f t="shared" si="27"/>
        <v>TABR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</row>
    <row r="851" spans="1:21">
      <c r="A851" t="s">
        <v>865</v>
      </c>
      <c r="B851" t="s">
        <v>7646</v>
      </c>
      <c r="C851" t="s">
        <v>7681</v>
      </c>
      <c r="D851" t="s">
        <v>7675</v>
      </c>
      <c r="E851" t="str">
        <f t="shared" si="26"/>
        <v>GRRUR_20110722</v>
      </c>
      <c r="F851" t="str">
        <f t="shared" si="27"/>
        <v>TABR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</row>
    <row r="852" spans="1:21">
      <c r="A852" t="s">
        <v>866</v>
      </c>
      <c r="B852" t="s">
        <v>7646</v>
      </c>
      <c r="C852" t="s">
        <v>7681</v>
      </c>
      <c r="D852" t="s">
        <v>7675</v>
      </c>
      <c r="E852" t="str">
        <f t="shared" si="26"/>
        <v>GRRUR_20110722</v>
      </c>
      <c r="F852" t="str">
        <f t="shared" si="27"/>
        <v>TABR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</row>
    <row r="853" spans="1:21">
      <c r="A853" t="s">
        <v>867</v>
      </c>
      <c r="B853" t="s">
        <v>7646</v>
      </c>
      <c r="C853" t="s">
        <v>7681</v>
      </c>
      <c r="D853" t="s">
        <v>7675</v>
      </c>
      <c r="E853" t="str">
        <f t="shared" si="26"/>
        <v>GRRUR_20110722</v>
      </c>
      <c r="F853" t="str">
        <f t="shared" si="27"/>
        <v>TABR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</row>
    <row r="854" spans="1:21">
      <c r="A854" t="s">
        <v>868</v>
      </c>
      <c r="B854" t="s">
        <v>7646</v>
      </c>
      <c r="C854" t="s">
        <v>7681</v>
      </c>
      <c r="D854" t="s">
        <v>7675</v>
      </c>
      <c r="E854" t="str">
        <f t="shared" si="26"/>
        <v>GRRUR_20110722</v>
      </c>
      <c r="F854" t="str">
        <f t="shared" si="27"/>
        <v>TABR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</row>
    <row r="855" spans="1:21">
      <c r="A855" t="s">
        <v>869</v>
      </c>
      <c r="B855" t="s">
        <v>7646</v>
      </c>
      <c r="C855" t="s">
        <v>7681</v>
      </c>
      <c r="D855" t="s">
        <v>7675</v>
      </c>
      <c r="E855" t="str">
        <f t="shared" si="26"/>
        <v>GRRUR_20110722</v>
      </c>
      <c r="F855" t="str">
        <f t="shared" si="27"/>
        <v>TABR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</row>
    <row r="856" spans="1:21">
      <c r="A856" t="s">
        <v>870</v>
      </c>
      <c r="B856" t="s">
        <v>7646</v>
      </c>
      <c r="C856" t="s">
        <v>7681</v>
      </c>
      <c r="D856" t="s">
        <v>7675</v>
      </c>
      <c r="E856" t="str">
        <f t="shared" si="26"/>
        <v>GRRUR_20110722</v>
      </c>
      <c r="F856" t="str">
        <f t="shared" si="27"/>
        <v>TABR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</row>
    <row r="857" spans="1:21">
      <c r="A857" t="s">
        <v>871</v>
      </c>
      <c r="B857" t="s">
        <v>7646</v>
      </c>
      <c r="C857" t="s">
        <v>7681</v>
      </c>
      <c r="D857" t="s">
        <v>7675</v>
      </c>
      <c r="E857" t="str">
        <f t="shared" si="26"/>
        <v>GRRUR_20110722</v>
      </c>
      <c r="F857" t="str">
        <f t="shared" si="27"/>
        <v>TABR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</row>
    <row r="858" spans="1:21">
      <c r="A858" t="s">
        <v>872</v>
      </c>
      <c r="B858" t="s">
        <v>7646</v>
      </c>
      <c r="C858" t="s">
        <v>7681</v>
      </c>
      <c r="D858" t="s">
        <v>7675</v>
      </c>
      <c r="E858" t="str">
        <f t="shared" si="26"/>
        <v>GRRUR_20110722</v>
      </c>
      <c r="F858" t="str">
        <f t="shared" si="27"/>
        <v>TABR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</row>
    <row r="859" spans="1:21">
      <c r="A859" t="s">
        <v>873</v>
      </c>
      <c r="B859" t="s">
        <v>7646</v>
      </c>
      <c r="C859" t="s">
        <v>7681</v>
      </c>
      <c r="D859" t="s">
        <v>7675</v>
      </c>
      <c r="E859" t="str">
        <f t="shared" si="26"/>
        <v>GRRUR_20110722</v>
      </c>
      <c r="F859" t="str">
        <f t="shared" si="27"/>
        <v>TABR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</row>
    <row r="860" spans="1:21">
      <c r="A860" t="s">
        <v>874</v>
      </c>
      <c r="B860" t="s">
        <v>7646</v>
      </c>
      <c r="C860" t="s">
        <v>7681</v>
      </c>
      <c r="D860" t="s">
        <v>7675</v>
      </c>
      <c r="E860" t="str">
        <f t="shared" si="26"/>
        <v>GRRUR_20110722</v>
      </c>
      <c r="F860" t="str">
        <f t="shared" si="27"/>
        <v>TABR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</row>
    <row r="861" spans="1:21">
      <c r="A861" t="s">
        <v>875</v>
      </c>
      <c r="B861" t="s">
        <v>7646</v>
      </c>
      <c r="C861" t="s">
        <v>7681</v>
      </c>
      <c r="D861" t="s">
        <v>7675</v>
      </c>
      <c r="E861" t="str">
        <f t="shared" si="26"/>
        <v>GRRUR_20110722</v>
      </c>
      <c r="F861" t="str">
        <f t="shared" si="27"/>
        <v>TABR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876</v>
      </c>
      <c r="B862" t="s">
        <v>7646</v>
      </c>
      <c r="C862" t="s">
        <v>7681</v>
      </c>
      <c r="D862" t="s">
        <v>7675</v>
      </c>
      <c r="E862" t="str">
        <f t="shared" si="26"/>
        <v>GRRUR_20110722</v>
      </c>
      <c r="F862" t="str">
        <f t="shared" si="27"/>
        <v>LACI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877</v>
      </c>
      <c r="B863" t="s">
        <v>7646</v>
      </c>
      <c r="C863" t="s">
        <v>7681</v>
      </c>
      <c r="D863" t="s">
        <v>7675</v>
      </c>
      <c r="E863" t="str">
        <f t="shared" si="26"/>
        <v>GRRUR_20110722</v>
      </c>
      <c r="F863" t="str">
        <f t="shared" si="27"/>
        <v>LACI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878</v>
      </c>
      <c r="B864" t="s">
        <v>7646</v>
      </c>
      <c r="C864" t="s">
        <v>7681</v>
      </c>
      <c r="D864" t="s">
        <v>7675</v>
      </c>
      <c r="E864" t="str">
        <f t="shared" si="26"/>
        <v>GRRUR_20110722</v>
      </c>
      <c r="F864" t="str">
        <f t="shared" si="27"/>
        <v>TABR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</row>
    <row r="865" spans="1:21">
      <c r="A865" t="s">
        <v>879</v>
      </c>
      <c r="B865" t="s">
        <v>7646</v>
      </c>
      <c r="C865" t="s">
        <v>7681</v>
      </c>
      <c r="D865" t="s">
        <v>7675</v>
      </c>
      <c r="E865" t="str">
        <f t="shared" si="26"/>
        <v>GRRUR_20110722</v>
      </c>
      <c r="F865" t="str">
        <f t="shared" si="27"/>
        <v>TABR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880</v>
      </c>
      <c r="B866" t="s">
        <v>7646</v>
      </c>
      <c r="C866" t="s">
        <v>7681</v>
      </c>
      <c r="D866" t="s">
        <v>7675</v>
      </c>
      <c r="E866" t="str">
        <f t="shared" si="26"/>
        <v>GRRUR_20110722</v>
      </c>
      <c r="F866" t="str">
        <f t="shared" si="27"/>
        <v>TABR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</row>
    <row r="867" spans="1:21">
      <c r="A867" t="s">
        <v>881</v>
      </c>
      <c r="B867" t="s">
        <v>7646</v>
      </c>
      <c r="C867" t="s">
        <v>7681</v>
      </c>
      <c r="D867" t="s">
        <v>7675</v>
      </c>
      <c r="E867" t="str">
        <f t="shared" si="26"/>
        <v>GRRUR_20110722</v>
      </c>
      <c r="F867" t="str">
        <f t="shared" si="27"/>
        <v>LACI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882</v>
      </c>
      <c r="B868" t="s">
        <v>7646</v>
      </c>
      <c r="C868" t="s">
        <v>7681</v>
      </c>
      <c r="D868" t="s">
        <v>7675</v>
      </c>
      <c r="E868" t="str">
        <f t="shared" si="26"/>
        <v>GRRUR_20110722</v>
      </c>
      <c r="F868" t="str">
        <f t="shared" si="27"/>
        <v>TABR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</row>
    <row r="869" spans="1:21">
      <c r="A869" t="s">
        <v>883</v>
      </c>
      <c r="B869" t="s">
        <v>7646</v>
      </c>
      <c r="C869" t="s">
        <v>7681</v>
      </c>
      <c r="D869" t="s">
        <v>7675</v>
      </c>
      <c r="E869" t="str">
        <f t="shared" si="26"/>
        <v>GRRUR_20110722</v>
      </c>
      <c r="F869" t="str">
        <f t="shared" si="27"/>
        <v>TABR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</row>
    <row r="870" spans="1:21">
      <c r="A870" t="s">
        <v>884</v>
      </c>
      <c r="B870" t="s">
        <v>7646</v>
      </c>
      <c r="C870" t="s">
        <v>7681</v>
      </c>
      <c r="D870" t="s">
        <v>7675</v>
      </c>
      <c r="E870" t="str">
        <f t="shared" si="26"/>
        <v>GRRUR_20110722</v>
      </c>
      <c r="F870" t="str">
        <f t="shared" si="27"/>
        <v>TABR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</row>
    <row r="871" spans="1:21">
      <c r="A871" t="s">
        <v>885</v>
      </c>
      <c r="B871" t="s">
        <v>7646</v>
      </c>
      <c r="C871" t="s">
        <v>7681</v>
      </c>
      <c r="D871" t="s">
        <v>7675</v>
      </c>
      <c r="E871" t="str">
        <f t="shared" si="26"/>
        <v>GRRUR_20110722</v>
      </c>
      <c r="F871" t="str">
        <f t="shared" si="27"/>
        <v>TABR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</row>
    <row r="872" spans="1:21">
      <c r="A872" t="s">
        <v>886</v>
      </c>
      <c r="B872" t="s">
        <v>7646</v>
      </c>
      <c r="C872" t="s">
        <v>7681</v>
      </c>
      <c r="D872" t="s">
        <v>7675</v>
      </c>
      <c r="E872" t="str">
        <f t="shared" si="26"/>
        <v>GRRUR_20110722</v>
      </c>
      <c r="F872" t="str">
        <f t="shared" si="27"/>
        <v>TABR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</row>
    <row r="873" spans="1:21">
      <c r="A873" t="s">
        <v>887</v>
      </c>
      <c r="B873" t="s">
        <v>7646</v>
      </c>
      <c r="C873" t="s">
        <v>7681</v>
      </c>
      <c r="D873" t="s">
        <v>7675</v>
      </c>
      <c r="E873" t="str">
        <f t="shared" si="26"/>
        <v>GRRUR_20110722</v>
      </c>
      <c r="F873" t="str">
        <f t="shared" si="27"/>
        <v>TABR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</row>
    <row r="874" spans="1:21">
      <c r="A874" t="s">
        <v>888</v>
      </c>
      <c r="B874" t="s">
        <v>7646</v>
      </c>
      <c r="C874" t="s">
        <v>7681</v>
      </c>
      <c r="D874" t="s">
        <v>7675</v>
      </c>
      <c r="E874" t="str">
        <f t="shared" si="26"/>
        <v>GRRUR_20110722</v>
      </c>
      <c r="F874" t="str">
        <f t="shared" si="27"/>
        <v>TABR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</row>
    <row r="875" spans="1:21">
      <c r="A875" t="s">
        <v>889</v>
      </c>
      <c r="B875" t="s">
        <v>7646</v>
      </c>
      <c r="C875" t="s">
        <v>7681</v>
      </c>
      <c r="D875" t="s">
        <v>7675</v>
      </c>
      <c r="E875" t="str">
        <f t="shared" si="26"/>
        <v>GRRUR_20110722</v>
      </c>
      <c r="F875" t="str">
        <f t="shared" si="27"/>
        <v>TABR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</row>
    <row r="876" spans="1:21">
      <c r="A876" t="s">
        <v>890</v>
      </c>
      <c r="B876" t="s">
        <v>7646</v>
      </c>
      <c r="C876" t="s">
        <v>7681</v>
      </c>
      <c r="D876" t="s">
        <v>7675</v>
      </c>
      <c r="E876" t="str">
        <f t="shared" si="26"/>
        <v>GRRUR_20110722</v>
      </c>
      <c r="F876" t="str">
        <f t="shared" si="27"/>
        <v>TABR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</row>
    <row r="877" spans="1:21">
      <c r="A877" t="s">
        <v>891</v>
      </c>
      <c r="B877" t="s">
        <v>7646</v>
      </c>
      <c r="C877" t="s">
        <v>7681</v>
      </c>
      <c r="D877" t="s">
        <v>7675</v>
      </c>
      <c r="E877" t="str">
        <f t="shared" si="26"/>
        <v>GRRUR_20110722</v>
      </c>
      <c r="F877" t="str">
        <f t="shared" si="27"/>
        <v>TABR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</row>
    <row r="878" spans="1:21">
      <c r="A878" t="s">
        <v>892</v>
      </c>
      <c r="B878" t="s">
        <v>7646</v>
      </c>
      <c r="C878" t="s">
        <v>7681</v>
      </c>
      <c r="D878" t="s">
        <v>7675</v>
      </c>
      <c r="E878" t="str">
        <f t="shared" si="26"/>
        <v>GRRUR_20110722</v>
      </c>
      <c r="F878" t="str">
        <f t="shared" si="27"/>
        <v>TABR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</row>
    <row r="879" spans="1:21">
      <c r="A879" t="s">
        <v>893</v>
      </c>
      <c r="B879" t="s">
        <v>7646</v>
      </c>
      <c r="C879" t="s">
        <v>7681</v>
      </c>
      <c r="D879" t="s">
        <v>7675</v>
      </c>
      <c r="E879" t="str">
        <f t="shared" si="26"/>
        <v>GRRUR_20110722</v>
      </c>
      <c r="F879" t="str">
        <f t="shared" si="27"/>
        <v>TABR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</row>
    <row r="880" spans="1:21">
      <c r="A880" t="s">
        <v>894</v>
      </c>
      <c r="B880" t="s">
        <v>7646</v>
      </c>
      <c r="C880" t="s">
        <v>7681</v>
      </c>
      <c r="D880" t="s">
        <v>7675</v>
      </c>
      <c r="E880" t="str">
        <f t="shared" si="26"/>
        <v>GRRUR_20110722</v>
      </c>
      <c r="F880" t="str">
        <f t="shared" si="27"/>
        <v>TABR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</row>
    <row r="881" spans="1:21">
      <c r="A881" t="s">
        <v>895</v>
      </c>
      <c r="B881" t="s">
        <v>7646</v>
      </c>
      <c r="C881" t="s">
        <v>7681</v>
      </c>
      <c r="D881" t="s">
        <v>7675</v>
      </c>
      <c r="E881" t="str">
        <f t="shared" si="26"/>
        <v>GRRUR_20110722</v>
      </c>
      <c r="F881" t="str">
        <f t="shared" si="27"/>
        <v>TABR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</row>
    <row r="882" spans="1:21">
      <c r="A882" t="s">
        <v>896</v>
      </c>
      <c r="B882" t="s">
        <v>7646</v>
      </c>
      <c r="C882" t="s">
        <v>7681</v>
      </c>
      <c r="D882" t="s">
        <v>7675</v>
      </c>
      <c r="E882" t="str">
        <f t="shared" si="26"/>
        <v>GRRUR_20110722</v>
      </c>
      <c r="F882" t="str">
        <f t="shared" si="27"/>
        <v>LACI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897</v>
      </c>
      <c r="B883" t="s">
        <v>7646</v>
      </c>
      <c r="C883" t="s">
        <v>7681</v>
      </c>
      <c r="D883" t="s">
        <v>7675</v>
      </c>
      <c r="E883" t="str">
        <f t="shared" si="26"/>
        <v>GRRUR_20110722</v>
      </c>
      <c r="F883" t="str">
        <f t="shared" si="27"/>
        <v>LACI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898</v>
      </c>
      <c r="B884" t="s">
        <v>7646</v>
      </c>
      <c r="C884" t="s">
        <v>7681</v>
      </c>
      <c r="D884" t="s">
        <v>7675</v>
      </c>
      <c r="E884" t="str">
        <f t="shared" si="26"/>
        <v>GRRUR_20110722</v>
      </c>
      <c r="F884" t="str">
        <f t="shared" si="27"/>
        <v>TABR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</row>
    <row r="885" spans="1:21">
      <c r="A885" t="s">
        <v>899</v>
      </c>
      <c r="B885" t="s">
        <v>7646</v>
      </c>
      <c r="C885" t="s">
        <v>7681</v>
      </c>
      <c r="D885" t="s">
        <v>7675</v>
      </c>
      <c r="E885" t="str">
        <f t="shared" si="26"/>
        <v>GRRUR_20110722</v>
      </c>
      <c r="F885" t="str">
        <f t="shared" si="27"/>
        <v>TABR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</row>
    <row r="886" spans="1:21">
      <c r="A886" t="s">
        <v>900</v>
      </c>
      <c r="B886" t="s">
        <v>7646</v>
      </c>
      <c r="C886" t="s">
        <v>7681</v>
      </c>
      <c r="D886" t="s">
        <v>7675</v>
      </c>
      <c r="E886" t="str">
        <f t="shared" si="26"/>
        <v>GRRUR_20110722</v>
      </c>
      <c r="F886" t="str">
        <f t="shared" si="27"/>
        <v>TABR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</row>
    <row r="887" spans="1:21">
      <c r="A887" t="s">
        <v>901</v>
      </c>
      <c r="B887" t="s">
        <v>7646</v>
      </c>
      <c r="C887" t="s">
        <v>7681</v>
      </c>
      <c r="D887" t="s">
        <v>7675</v>
      </c>
      <c r="E887" t="str">
        <f t="shared" si="26"/>
        <v>GRRUR_20110722</v>
      </c>
      <c r="F887" t="str">
        <f t="shared" si="27"/>
        <v>TABR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902</v>
      </c>
      <c r="B888" t="s">
        <v>7646</v>
      </c>
      <c r="C888" t="s">
        <v>7681</v>
      </c>
      <c r="D888" t="s">
        <v>7675</v>
      </c>
      <c r="E888" t="str">
        <f t="shared" si="26"/>
        <v>GRRUR_20110722</v>
      </c>
      <c r="F888" t="str">
        <f t="shared" si="27"/>
        <v>TABR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903</v>
      </c>
      <c r="B889" t="s">
        <v>7646</v>
      </c>
      <c r="C889" t="s">
        <v>7681</v>
      </c>
      <c r="D889" t="s">
        <v>7675</v>
      </c>
      <c r="E889" t="str">
        <f t="shared" si="26"/>
        <v>GRRUR_20110722</v>
      </c>
      <c r="F889" t="str">
        <f t="shared" si="27"/>
        <v>TABR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</row>
    <row r="890" spans="1:21">
      <c r="A890" t="s">
        <v>904</v>
      </c>
      <c r="B890" t="s">
        <v>7646</v>
      </c>
      <c r="C890" t="s">
        <v>7681</v>
      </c>
      <c r="D890" t="s">
        <v>7675</v>
      </c>
      <c r="E890" t="str">
        <f t="shared" si="26"/>
        <v>GRRUR_20110722</v>
      </c>
      <c r="F890" t="str">
        <f t="shared" si="27"/>
        <v>TABR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</row>
    <row r="891" spans="1:21">
      <c r="A891" t="s">
        <v>905</v>
      </c>
      <c r="B891" t="s">
        <v>7646</v>
      </c>
      <c r="C891" t="s">
        <v>7681</v>
      </c>
      <c r="D891" t="s">
        <v>7675</v>
      </c>
      <c r="E891" t="str">
        <f t="shared" si="26"/>
        <v>GRRUR_20110722</v>
      </c>
      <c r="F891" t="str">
        <f t="shared" si="27"/>
        <v>LACI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906</v>
      </c>
      <c r="B892" t="s">
        <v>7646</v>
      </c>
      <c r="C892" t="s">
        <v>7681</v>
      </c>
      <c r="D892" t="s">
        <v>7675</v>
      </c>
      <c r="E892" t="str">
        <f t="shared" si="26"/>
        <v>GRRUR_20110722</v>
      </c>
      <c r="F892" t="str">
        <f t="shared" si="27"/>
        <v>TABR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</row>
    <row r="893" spans="1:21">
      <c r="A893" t="s">
        <v>907</v>
      </c>
      <c r="B893" t="s">
        <v>7646</v>
      </c>
      <c r="C893" t="s">
        <v>7681</v>
      </c>
      <c r="D893" t="s">
        <v>7675</v>
      </c>
      <c r="E893" t="str">
        <f t="shared" si="26"/>
        <v>GRRUR_20110722</v>
      </c>
      <c r="F893" t="str">
        <f t="shared" si="27"/>
        <v>TABR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</row>
    <row r="894" spans="1:21">
      <c r="A894" t="s">
        <v>908</v>
      </c>
      <c r="B894" t="s">
        <v>7646</v>
      </c>
      <c r="C894" t="s">
        <v>7681</v>
      </c>
      <c r="D894" t="s">
        <v>7675</v>
      </c>
      <c r="E894" t="str">
        <f t="shared" si="26"/>
        <v>GRRUR_20110722</v>
      </c>
      <c r="F894" t="str">
        <f t="shared" si="27"/>
        <v>LACI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909</v>
      </c>
      <c r="B895" t="s">
        <v>7646</v>
      </c>
      <c r="C895" t="s">
        <v>7681</v>
      </c>
      <c r="D895" t="s">
        <v>7675</v>
      </c>
      <c r="E895" t="str">
        <f t="shared" si="26"/>
        <v>GRRUR_20110722</v>
      </c>
      <c r="F895" t="str">
        <f t="shared" si="27"/>
        <v>TABR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</row>
    <row r="896" spans="1:21">
      <c r="A896" t="s">
        <v>910</v>
      </c>
      <c r="B896" t="s">
        <v>7646</v>
      </c>
      <c r="C896" t="s">
        <v>7681</v>
      </c>
      <c r="D896" t="s">
        <v>7675</v>
      </c>
      <c r="E896" t="str">
        <f t="shared" si="26"/>
        <v>GRRUR_20110722</v>
      </c>
      <c r="F896" t="str">
        <f t="shared" si="27"/>
        <v>TABR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</row>
    <row r="897" spans="1:21">
      <c r="A897" t="s">
        <v>911</v>
      </c>
      <c r="B897" t="s">
        <v>7646</v>
      </c>
      <c r="C897" t="s">
        <v>7681</v>
      </c>
      <c r="D897" t="s">
        <v>7675</v>
      </c>
      <c r="E897" t="str">
        <f t="shared" si="26"/>
        <v>GRRUR_20110722</v>
      </c>
      <c r="F897" t="str">
        <f t="shared" si="27"/>
        <v>TABR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</row>
    <row r="898" spans="1:21">
      <c r="A898" t="s">
        <v>912</v>
      </c>
      <c r="B898" t="s">
        <v>7646</v>
      </c>
      <c r="C898" t="s">
        <v>7681</v>
      </c>
      <c r="D898" t="s">
        <v>7675</v>
      </c>
      <c r="E898" t="str">
        <f t="shared" si="26"/>
        <v>GRRUR_20110722</v>
      </c>
      <c r="F898" t="str">
        <f t="shared" si="27"/>
        <v>MYYU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</row>
    <row r="899" spans="1:21">
      <c r="A899" t="s">
        <v>913</v>
      </c>
      <c r="B899" t="s">
        <v>7646</v>
      </c>
      <c r="C899" t="s">
        <v>7681</v>
      </c>
      <c r="D899" t="s">
        <v>7675</v>
      </c>
      <c r="E899" t="str">
        <f t="shared" ref="E899:E962" si="28">B899&amp;"_"&amp;C899</f>
        <v>GRRUR_20110722</v>
      </c>
      <c r="F899" t="str">
        <f t="shared" ref="F899:F962" si="29">INDEX($G$1:$U$1,MATCH(1,G899:U899,0))</f>
        <v>TABR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</row>
    <row r="900" spans="1:21">
      <c r="A900" t="s">
        <v>914</v>
      </c>
      <c r="B900" t="s">
        <v>7646</v>
      </c>
      <c r="C900" t="s">
        <v>7681</v>
      </c>
      <c r="D900" t="s">
        <v>7675</v>
      </c>
      <c r="E900" t="str">
        <f t="shared" si="28"/>
        <v>GRRUR_20110722</v>
      </c>
      <c r="F900" t="str">
        <f t="shared" si="29"/>
        <v>TABR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</row>
    <row r="901" spans="1:21">
      <c r="A901" t="s">
        <v>915</v>
      </c>
      <c r="B901" t="s">
        <v>7646</v>
      </c>
      <c r="C901" t="s">
        <v>7681</v>
      </c>
      <c r="D901" t="s">
        <v>7675</v>
      </c>
      <c r="E901" t="str">
        <f t="shared" si="28"/>
        <v>GRRUR_20110722</v>
      </c>
      <c r="F901" t="str">
        <f t="shared" si="29"/>
        <v>TABR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</row>
    <row r="902" spans="1:21">
      <c r="A902" t="s">
        <v>916</v>
      </c>
      <c r="B902" t="s">
        <v>7646</v>
      </c>
      <c r="C902" t="s">
        <v>7681</v>
      </c>
      <c r="D902" t="s">
        <v>7675</v>
      </c>
      <c r="E902" t="str">
        <f t="shared" si="28"/>
        <v>GRRUR_20110722</v>
      </c>
      <c r="F902" t="str">
        <f t="shared" si="29"/>
        <v>TABR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</row>
    <row r="903" spans="1:21">
      <c r="A903" t="s">
        <v>917</v>
      </c>
      <c r="B903" t="s">
        <v>7646</v>
      </c>
      <c r="C903" t="s">
        <v>7681</v>
      </c>
      <c r="D903" t="s">
        <v>7675</v>
      </c>
      <c r="E903" t="str">
        <f t="shared" si="28"/>
        <v>GRRUR_20110722</v>
      </c>
      <c r="F903" t="str">
        <f t="shared" si="29"/>
        <v>TABR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</row>
    <row r="904" spans="1:21">
      <c r="A904" t="s">
        <v>918</v>
      </c>
      <c r="B904" t="s">
        <v>7646</v>
      </c>
      <c r="C904" t="s">
        <v>7681</v>
      </c>
      <c r="D904" t="s">
        <v>7675</v>
      </c>
      <c r="E904" t="str">
        <f t="shared" si="28"/>
        <v>GRRUR_20110722</v>
      </c>
      <c r="F904" t="str">
        <f t="shared" si="29"/>
        <v>TABR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</row>
    <row r="905" spans="1:21">
      <c r="A905" t="s">
        <v>919</v>
      </c>
      <c r="B905" t="s">
        <v>7646</v>
      </c>
      <c r="C905" t="s">
        <v>7681</v>
      </c>
      <c r="D905" t="s">
        <v>7675</v>
      </c>
      <c r="E905" t="str">
        <f t="shared" si="28"/>
        <v>GRRUR_20110722</v>
      </c>
      <c r="F905" t="str">
        <f t="shared" si="29"/>
        <v>LACI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920</v>
      </c>
      <c r="B906" t="s">
        <v>7646</v>
      </c>
      <c r="C906" t="s">
        <v>7681</v>
      </c>
      <c r="D906" t="s">
        <v>7675</v>
      </c>
      <c r="E906" t="str">
        <f t="shared" si="28"/>
        <v>GRRUR_20110722</v>
      </c>
      <c r="F906" t="str">
        <f t="shared" si="29"/>
        <v>MYYU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</row>
    <row r="907" spans="1:21">
      <c r="A907" t="s">
        <v>921</v>
      </c>
      <c r="B907" t="s">
        <v>7646</v>
      </c>
      <c r="C907" t="s">
        <v>7681</v>
      </c>
      <c r="D907" t="s">
        <v>7675</v>
      </c>
      <c r="E907" t="str">
        <f t="shared" si="28"/>
        <v>GRRUR_20110722</v>
      </c>
      <c r="F907" t="str">
        <f t="shared" si="29"/>
        <v>LACI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922</v>
      </c>
      <c r="B908" t="s">
        <v>7646</v>
      </c>
      <c r="C908" t="s">
        <v>7681</v>
      </c>
      <c r="D908" t="s">
        <v>7675</v>
      </c>
      <c r="E908" t="str">
        <f t="shared" si="28"/>
        <v>GRRUR_20110722</v>
      </c>
      <c r="F908" t="str">
        <f t="shared" si="29"/>
        <v>TABR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</row>
    <row r="909" spans="1:21">
      <c r="A909" t="s">
        <v>923</v>
      </c>
      <c r="B909" t="s">
        <v>7646</v>
      </c>
      <c r="C909" t="s">
        <v>7681</v>
      </c>
      <c r="D909" t="s">
        <v>7675</v>
      </c>
      <c r="E909" t="str">
        <f t="shared" si="28"/>
        <v>GRRUR_20110722</v>
      </c>
      <c r="F909" t="str">
        <f t="shared" si="29"/>
        <v>TABR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</row>
    <row r="910" spans="1:21">
      <c r="A910" t="s">
        <v>924</v>
      </c>
      <c r="B910" t="s">
        <v>7646</v>
      </c>
      <c r="C910" t="s">
        <v>7681</v>
      </c>
      <c r="D910" t="s">
        <v>7675</v>
      </c>
      <c r="E910" t="str">
        <f t="shared" si="28"/>
        <v>GRRUR_20110722</v>
      </c>
      <c r="F910" t="str">
        <f t="shared" si="29"/>
        <v>TABR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</row>
    <row r="911" spans="1:21">
      <c r="A911" t="s">
        <v>925</v>
      </c>
      <c r="B911" t="s">
        <v>7646</v>
      </c>
      <c r="C911" t="s">
        <v>7681</v>
      </c>
      <c r="D911" t="s">
        <v>7675</v>
      </c>
      <c r="E911" t="str">
        <f t="shared" si="28"/>
        <v>GRRUR_20110722</v>
      </c>
      <c r="F911" t="str">
        <f t="shared" si="29"/>
        <v>MYVO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926</v>
      </c>
      <c r="B912" t="s">
        <v>7646</v>
      </c>
      <c r="C912" t="s">
        <v>7681</v>
      </c>
      <c r="D912" t="s">
        <v>7675</v>
      </c>
      <c r="E912" t="str">
        <f t="shared" si="28"/>
        <v>GRRUR_20110722</v>
      </c>
      <c r="F912" t="str">
        <f t="shared" si="29"/>
        <v>LACI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927</v>
      </c>
      <c r="B913" t="s">
        <v>7646</v>
      </c>
      <c r="C913" t="s">
        <v>7681</v>
      </c>
      <c r="D913" t="s">
        <v>7675</v>
      </c>
      <c r="E913" t="str">
        <f t="shared" si="28"/>
        <v>GRRUR_20110722</v>
      </c>
      <c r="F913" t="str">
        <f t="shared" si="29"/>
        <v>LACI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928</v>
      </c>
      <c r="B914" t="s">
        <v>7646</v>
      </c>
      <c r="C914" t="s">
        <v>7681</v>
      </c>
      <c r="D914" t="s">
        <v>7675</v>
      </c>
      <c r="E914" t="str">
        <f t="shared" si="28"/>
        <v>GRRUR_20110722</v>
      </c>
      <c r="F914" t="str">
        <f t="shared" si="29"/>
        <v>TABR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</row>
    <row r="915" spans="1:21">
      <c r="A915" t="s">
        <v>929</v>
      </c>
      <c r="B915" t="s">
        <v>7646</v>
      </c>
      <c r="C915" t="s">
        <v>7681</v>
      </c>
      <c r="D915" t="s">
        <v>7675</v>
      </c>
      <c r="E915" t="str">
        <f t="shared" si="28"/>
        <v>GRRUR_20110722</v>
      </c>
      <c r="F915" t="str">
        <f t="shared" si="29"/>
        <v>TABR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</row>
    <row r="916" spans="1:21">
      <c r="A916" t="s">
        <v>930</v>
      </c>
      <c r="B916" t="s">
        <v>7646</v>
      </c>
      <c r="C916" t="s">
        <v>7681</v>
      </c>
      <c r="D916" t="s">
        <v>7675</v>
      </c>
      <c r="E916" t="str">
        <f t="shared" si="28"/>
        <v>GRRUR_20110722</v>
      </c>
      <c r="F916" t="str">
        <f t="shared" si="29"/>
        <v>LACI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931</v>
      </c>
      <c r="B917" t="s">
        <v>7646</v>
      </c>
      <c r="C917" t="s">
        <v>7681</v>
      </c>
      <c r="D917" t="s">
        <v>7675</v>
      </c>
      <c r="E917" t="str">
        <f t="shared" si="28"/>
        <v>GRRUR_20110722</v>
      </c>
      <c r="F917" t="str">
        <f t="shared" si="29"/>
        <v>TABR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</row>
    <row r="918" spans="1:21">
      <c r="A918" t="s">
        <v>932</v>
      </c>
      <c r="B918" t="s">
        <v>7646</v>
      </c>
      <c r="C918" t="s">
        <v>7681</v>
      </c>
      <c r="D918" t="s">
        <v>7675</v>
      </c>
      <c r="E918" t="str">
        <f t="shared" si="28"/>
        <v>GRRUR_20110722</v>
      </c>
      <c r="F918" t="str">
        <f t="shared" si="29"/>
        <v>TABR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933</v>
      </c>
      <c r="B919" t="s">
        <v>7646</v>
      </c>
      <c r="C919" t="s">
        <v>7681</v>
      </c>
      <c r="D919" t="s">
        <v>7675</v>
      </c>
      <c r="E919" t="str">
        <f t="shared" si="28"/>
        <v>GRRUR_20110722</v>
      </c>
      <c r="F919" t="str">
        <f t="shared" si="29"/>
        <v>TABR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</row>
    <row r="920" spans="1:21">
      <c r="A920" t="s">
        <v>934</v>
      </c>
      <c r="B920" t="s">
        <v>7646</v>
      </c>
      <c r="C920" t="s">
        <v>7681</v>
      </c>
      <c r="D920" t="s">
        <v>7675</v>
      </c>
      <c r="E920" t="str">
        <f t="shared" si="28"/>
        <v>GRRUR_20110722</v>
      </c>
      <c r="F920" t="str">
        <f t="shared" si="29"/>
        <v>LACI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935</v>
      </c>
      <c r="B921" t="s">
        <v>7646</v>
      </c>
      <c r="C921" t="s">
        <v>7681</v>
      </c>
      <c r="D921" t="s">
        <v>7675</v>
      </c>
      <c r="E921" t="str">
        <f t="shared" si="28"/>
        <v>GRRUR_20110722</v>
      </c>
      <c r="F921" t="str">
        <f t="shared" si="29"/>
        <v>MYYU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</row>
    <row r="922" spans="1:21">
      <c r="A922" t="s">
        <v>936</v>
      </c>
      <c r="B922" t="s">
        <v>7646</v>
      </c>
      <c r="C922" t="s">
        <v>7681</v>
      </c>
      <c r="D922" t="s">
        <v>7675</v>
      </c>
      <c r="E922" t="str">
        <f t="shared" si="28"/>
        <v>GRRUR_20110722</v>
      </c>
      <c r="F922" t="str">
        <f t="shared" si="29"/>
        <v>MYYU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</row>
    <row r="923" spans="1:21">
      <c r="A923" t="s">
        <v>937</v>
      </c>
      <c r="B923" t="s">
        <v>7646</v>
      </c>
      <c r="C923" t="s">
        <v>7681</v>
      </c>
      <c r="D923" t="s">
        <v>7675</v>
      </c>
      <c r="E923" t="str">
        <f t="shared" si="28"/>
        <v>GRRUR_20110722</v>
      </c>
      <c r="F923" t="str">
        <f t="shared" si="29"/>
        <v>TABR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938</v>
      </c>
      <c r="B924" t="s">
        <v>7646</v>
      </c>
      <c r="C924" t="s">
        <v>7681</v>
      </c>
      <c r="D924" t="s">
        <v>7675</v>
      </c>
      <c r="E924" t="str">
        <f t="shared" si="28"/>
        <v>GRRUR_20110722</v>
      </c>
      <c r="F924" t="str">
        <f t="shared" si="29"/>
        <v>MYYU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</row>
    <row r="925" spans="1:21">
      <c r="A925" t="s">
        <v>939</v>
      </c>
      <c r="B925" t="s">
        <v>7646</v>
      </c>
      <c r="C925" t="s">
        <v>7681</v>
      </c>
      <c r="D925" t="s">
        <v>7675</v>
      </c>
      <c r="E925" t="str">
        <f t="shared" si="28"/>
        <v>GRRUR_20110722</v>
      </c>
      <c r="F925" t="str">
        <f t="shared" si="29"/>
        <v>MYYU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</row>
    <row r="926" spans="1:21">
      <c r="A926" t="s">
        <v>940</v>
      </c>
      <c r="B926" t="s">
        <v>7646</v>
      </c>
      <c r="C926" t="s">
        <v>7681</v>
      </c>
      <c r="D926" t="s">
        <v>7675</v>
      </c>
      <c r="E926" t="str">
        <f t="shared" si="28"/>
        <v>GRRUR_20110722</v>
      </c>
      <c r="F926" t="str">
        <f t="shared" si="29"/>
        <v>TABR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</row>
    <row r="927" spans="1:21">
      <c r="A927" t="s">
        <v>941</v>
      </c>
      <c r="B927" t="s">
        <v>7646</v>
      </c>
      <c r="C927" t="s">
        <v>7681</v>
      </c>
      <c r="D927" t="s">
        <v>7675</v>
      </c>
      <c r="E927" t="str">
        <f t="shared" si="28"/>
        <v>GRRUR_20110722</v>
      </c>
      <c r="F927" t="str">
        <f t="shared" si="29"/>
        <v>EPFU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942</v>
      </c>
      <c r="B928" t="s">
        <v>7646</v>
      </c>
      <c r="C928" t="s">
        <v>7681</v>
      </c>
      <c r="D928" t="s">
        <v>7675</v>
      </c>
      <c r="E928" t="str">
        <f t="shared" si="28"/>
        <v>GRRUR_20110722</v>
      </c>
      <c r="F928" t="str">
        <f t="shared" si="29"/>
        <v>EPFU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943</v>
      </c>
      <c r="B929" t="s">
        <v>7646</v>
      </c>
      <c r="C929" t="s">
        <v>7681</v>
      </c>
      <c r="D929" t="s">
        <v>7675</v>
      </c>
      <c r="E929" t="str">
        <f t="shared" si="28"/>
        <v>GRRUR_20110722</v>
      </c>
      <c r="F929" t="str">
        <f t="shared" si="29"/>
        <v>LANO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944</v>
      </c>
      <c r="B930" t="s">
        <v>7646</v>
      </c>
      <c r="C930" t="s">
        <v>7681</v>
      </c>
      <c r="D930" t="s">
        <v>7675</v>
      </c>
      <c r="E930" t="str">
        <f t="shared" si="28"/>
        <v>GRRUR_20110722</v>
      </c>
      <c r="F930" t="str">
        <f t="shared" si="29"/>
        <v>LANO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945</v>
      </c>
      <c r="B931" t="s">
        <v>7646</v>
      </c>
      <c r="C931" t="s">
        <v>7681</v>
      </c>
      <c r="D931" t="s">
        <v>7675</v>
      </c>
      <c r="E931" t="str">
        <f t="shared" si="28"/>
        <v>GRRUR_20110722</v>
      </c>
      <c r="F931" t="str">
        <f t="shared" si="29"/>
        <v>LANO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946</v>
      </c>
      <c r="B932" t="s">
        <v>7646</v>
      </c>
      <c r="C932" t="s">
        <v>7681</v>
      </c>
      <c r="D932" t="s">
        <v>7675</v>
      </c>
      <c r="E932" t="str">
        <f t="shared" si="28"/>
        <v>GRRUR_20110722</v>
      </c>
      <c r="F932" t="str">
        <f t="shared" si="29"/>
        <v>EPFU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947</v>
      </c>
      <c r="B933" t="s">
        <v>7646</v>
      </c>
      <c r="C933" t="s">
        <v>7681</v>
      </c>
      <c r="D933" t="s">
        <v>7675</v>
      </c>
      <c r="E933" t="str">
        <f t="shared" si="28"/>
        <v>GRRUR_20110722</v>
      </c>
      <c r="F933" t="str">
        <f t="shared" si="29"/>
        <v>TABR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</row>
    <row r="934" spans="1:21">
      <c r="A934" t="s">
        <v>948</v>
      </c>
      <c r="B934" t="s">
        <v>7646</v>
      </c>
      <c r="C934" t="s">
        <v>7681</v>
      </c>
      <c r="D934" t="s">
        <v>7675</v>
      </c>
      <c r="E934" t="str">
        <f t="shared" si="28"/>
        <v>GRRUR_20110722</v>
      </c>
      <c r="F934" t="str">
        <f t="shared" si="29"/>
        <v>TABR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</row>
    <row r="935" spans="1:21">
      <c r="A935" t="s">
        <v>949</v>
      </c>
      <c r="B935" t="s">
        <v>7646</v>
      </c>
      <c r="C935" t="s">
        <v>7682</v>
      </c>
      <c r="D935" t="s">
        <v>7675</v>
      </c>
      <c r="E935" t="str">
        <f t="shared" si="28"/>
        <v>GRRUR_20110723</v>
      </c>
      <c r="F935" t="str">
        <f t="shared" si="29"/>
        <v>EPFU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950</v>
      </c>
      <c r="B936" t="s">
        <v>7646</v>
      </c>
      <c r="C936" t="s">
        <v>7682</v>
      </c>
      <c r="D936" t="s">
        <v>7675</v>
      </c>
      <c r="E936" t="str">
        <f t="shared" si="28"/>
        <v>GRRUR_20110723</v>
      </c>
      <c r="F936" t="str">
        <f t="shared" si="29"/>
        <v>MYCA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951</v>
      </c>
      <c r="B937" t="s">
        <v>7646</v>
      </c>
      <c r="C937" t="s">
        <v>7682</v>
      </c>
      <c r="D937" t="s">
        <v>7675</v>
      </c>
      <c r="E937" t="str">
        <f t="shared" si="28"/>
        <v>GRRUR_20110723</v>
      </c>
      <c r="F937" t="str">
        <f t="shared" si="29"/>
        <v>MYYU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</row>
    <row r="938" spans="1:21">
      <c r="A938" t="s">
        <v>952</v>
      </c>
      <c r="B938" t="s">
        <v>7646</v>
      </c>
      <c r="C938" t="s">
        <v>7682</v>
      </c>
      <c r="D938" t="s">
        <v>7675</v>
      </c>
      <c r="E938" t="str">
        <f t="shared" si="28"/>
        <v>GRRUR_20110723</v>
      </c>
      <c r="F938" t="str">
        <f t="shared" si="29"/>
        <v>TABR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</row>
    <row r="939" spans="1:21">
      <c r="A939" t="s">
        <v>953</v>
      </c>
      <c r="B939" t="s">
        <v>7646</v>
      </c>
      <c r="C939" t="s">
        <v>7682</v>
      </c>
      <c r="D939" t="s">
        <v>7675</v>
      </c>
      <c r="E939" t="str">
        <f t="shared" si="28"/>
        <v>GRRUR_20110723</v>
      </c>
      <c r="F939" t="str">
        <f t="shared" si="29"/>
        <v>TABR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</row>
    <row r="940" spans="1:21">
      <c r="A940" t="s">
        <v>954</v>
      </c>
      <c r="B940" t="s">
        <v>7646</v>
      </c>
      <c r="C940" t="s">
        <v>7682</v>
      </c>
      <c r="D940" t="s">
        <v>7675</v>
      </c>
      <c r="E940" t="str">
        <f t="shared" si="28"/>
        <v>GRRUR_20110723</v>
      </c>
      <c r="F940" t="str">
        <f t="shared" si="29"/>
        <v>TABR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</row>
    <row r="941" spans="1:21">
      <c r="A941" t="s">
        <v>955</v>
      </c>
      <c r="B941" t="s">
        <v>7646</v>
      </c>
      <c r="C941" t="s">
        <v>7682</v>
      </c>
      <c r="D941" t="s">
        <v>7675</v>
      </c>
      <c r="E941" t="str">
        <f t="shared" si="28"/>
        <v>GRRUR_20110723</v>
      </c>
      <c r="F941" t="str">
        <f t="shared" si="29"/>
        <v>TABR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956</v>
      </c>
      <c r="B942" t="s">
        <v>7646</v>
      </c>
      <c r="C942" t="s">
        <v>7682</v>
      </c>
      <c r="D942" t="s">
        <v>7675</v>
      </c>
      <c r="E942" t="str">
        <f t="shared" si="28"/>
        <v>GRRUR_20110723</v>
      </c>
      <c r="F942" t="str">
        <f t="shared" si="29"/>
        <v>MYYU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</row>
    <row r="943" spans="1:21">
      <c r="A943" t="s">
        <v>957</v>
      </c>
      <c r="B943" t="s">
        <v>7646</v>
      </c>
      <c r="C943" t="s">
        <v>7682</v>
      </c>
      <c r="D943" t="s">
        <v>7675</v>
      </c>
      <c r="E943" t="str">
        <f t="shared" si="28"/>
        <v>GRRUR_20110723</v>
      </c>
      <c r="F943" t="str">
        <f t="shared" si="29"/>
        <v>MYYU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</row>
    <row r="944" spans="1:21">
      <c r="A944" t="s">
        <v>958</v>
      </c>
      <c r="B944" t="s">
        <v>7646</v>
      </c>
      <c r="C944" t="s">
        <v>7682</v>
      </c>
      <c r="D944" t="s">
        <v>7675</v>
      </c>
      <c r="E944" t="str">
        <f t="shared" si="28"/>
        <v>GRRUR_20110723</v>
      </c>
      <c r="F944" t="str">
        <f t="shared" si="29"/>
        <v>TABR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</row>
    <row r="945" spans="1:21">
      <c r="A945" t="s">
        <v>959</v>
      </c>
      <c r="B945" t="s">
        <v>7646</v>
      </c>
      <c r="C945" t="s">
        <v>7682</v>
      </c>
      <c r="D945" t="s">
        <v>7675</v>
      </c>
      <c r="E945" t="str">
        <f t="shared" si="28"/>
        <v>GRRUR_20110723</v>
      </c>
      <c r="F945" t="str">
        <f t="shared" si="29"/>
        <v>PAHE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960</v>
      </c>
      <c r="B946" t="s">
        <v>7646</v>
      </c>
      <c r="C946" t="s">
        <v>7682</v>
      </c>
      <c r="D946" t="s">
        <v>7675</v>
      </c>
      <c r="E946" t="str">
        <f t="shared" si="28"/>
        <v>GRRUR_20110723</v>
      </c>
      <c r="F946" t="str">
        <f t="shared" si="29"/>
        <v>TABR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961</v>
      </c>
      <c r="B947" t="s">
        <v>7646</v>
      </c>
      <c r="C947" t="s">
        <v>7682</v>
      </c>
      <c r="D947" t="s">
        <v>7675</v>
      </c>
      <c r="E947" t="str">
        <f t="shared" si="28"/>
        <v>GRRUR_20110723</v>
      </c>
      <c r="F947" t="str">
        <f t="shared" si="29"/>
        <v>TABR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962</v>
      </c>
      <c r="B948" t="s">
        <v>7646</v>
      </c>
      <c r="C948" t="s">
        <v>7682</v>
      </c>
      <c r="D948" t="s">
        <v>7675</v>
      </c>
      <c r="E948" t="str">
        <f t="shared" si="28"/>
        <v>GRRUR_20110723</v>
      </c>
      <c r="F948" t="str">
        <f t="shared" si="29"/>
        <v>TABR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>
      <c r="A949" t="s">
        <v>963</v>
      </c>
      <c r="B949" t="s">
        <v>7646</v>
      </c>
      <c r="C949" t="s">
        <v>7682</v>
      </c>
      <c r="D949" t="s">
        <v>7675</v>
      </c>
      <c r="E949" t="str">
        <f t="shared" si="28"/>
        <v>GRRUR_20110723</v>
      </c>
      <c r="F949" t="str">
        <f t="shared" si="29"/>
        <v>TABR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964</v>
      </c>
      <c r="B950" t="s">
        <v>7646</v>
      </c>
      <c r="C950" t="s">
        <v>7682</v>
      </c>
      <c r="D950" t="s">
        <v>7675</v>
      </c>
      <c r="E950" t="str">
        <f t="shared" si="28"/>
        <v>GRRUR_20110723</v>
      </c>
      <c r="F950" t="str">
        <f t="shared" si="29"/>
        <v>MYLU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965</v>
      </c>
      <c r="B951" t="s">
        <v>7646</v>
      </c>
      <c r="C951" t="s">
        <v>7682</v>
      </c>
      <c r="D951" t="s">
        <v>7675</v>
      </c>
      <c r="E951" t="str">
        <f t="shared" si="28"/>
        <v>GRRUR_20110723</v>
      </c>
      <c r="F951" t="str">
        <f t="shared" si="29"/>
        <v>LACI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966</v>
      </c>
      <c r="B952" t="s">
        <v>7646</v>
      </c>
      <c r="C952" t="s">
        <v>7682</v>
      </c>
      <c r="D952" t="s">
        <v>7675</v>
      </c>
      <c r="E952" t="str">
        <f t="shared" si="28"/>
        <v>GRRUR_20110723</v>
      </c>
      <c r="F952" t="str">
        <f t="shared" si="29"/>
        <v>TABR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</row>
    <row r="953" spans="1:21">
      <c r="A953" t="s">
        <v>967</v>
      </c>
      <c r="B953" t="s">
        <v>7646</v>
      </c>
      <c r="C953" t="s">
        <v>7682</v>
      </c>
      <c r="D953" t="s">
        <v>7675</v>
      </c>
      <c r="E953" t="str">
        <f t="shared" si="28"/>
        <v>GRRUR_20110723</v>
      </c>
      <c r="F953" t="str">
        <f t="shared" si="29"/>
        <v>TABR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</row>
    <row r="954" spans="1:21">
      <c r="A954" t="s">
        <v>968</v>
      </c>
      <c r="B954" t="s">
        <v>7646</v>
      </c>
      <c r="C954" t="s">
        <v>7682</v>
      </c>
      <c r="D954" t="s">
        <v>7675</v>
      </c>
      <c r="E954" t="str">
        <f t="shared" si="28"/>
        <v>GRRUR_20110723</v>
      </c>
      <c r="F954" t="str">
        <f t="shared" si="29"/>
        <v>TABR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</row>
    <row r="955" spans="1:21">
      <c r="A955" t="s">
        <v>969</v>
      </c>
      <c r="B955" t="s">
        <v>7646</v>
      </c>
      <c r="C955" t="s">
        <v>7682</v>
      </c>
      <c r="D955" t="s">
        <v>7675</v>
      </c>
      <c r="E955" t="str">
        <f t="shared" si="28"/>
        <v>GRRUR_20110723</v>
      </c>
      <c r="F955" t="str">
        <f t="shared" si="29"/>
        <v>TABR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</row>
    <row r="956" spans="1:21">
      <c r="A956" t="s">
        <v>970</v>
      </c>
      <c r="B956" t="s">
        <v>7646</v>
      </c>
      <c r="C956" t="s">
        <v>7682</v>
      </c>
      <c r="D956" t="s">
        <v>7675</v>
      </c>
      <c r="E956" t="str">
        <f t="shared" si="28"/>
        <v>GRRUR_20110723</v>
      </c>
      <c r="F956" t="str">
        <f t="shared" si="29"/>
        <v>TABR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</row>
    <row r="957" spans="1:21">
      <c r="A957" t="s">
        <v>971</v>
      </c>
      <c r="B957" t="s">
        <v>7646</v>
      </c>
      <c r="C957" t="s">
        <v>7682</v>
      </c>
      <c r="D957" t="s">
        <v>7675</v>
      </c>
      <c r="E957" t="str">
        <f t="shared" si="28"/>
        <v>GRRUR_20110723</v>
      </c>
      <c r="F957" t="str">
        <f t="shared" si="29"/>
        <v>TABR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>
      <c r="A958" t="s">
        <v>972</v>
      </c>
      <c r="B958" t="s">
        <v>7646</v>
      </c>
      <c r="C958" t="s">
        <v>7682</v>
      </c>
      <c r="D958" t="s">
        <v>7675</v>
      </c>
      <c r="E958" t="str">
        <f t="shared" si="28"/>
        <v>GRRUR_20110723</v>
      </c>
      <c r="F958" t="str">
        <f t="shared" si="29"/>
        <v>TABR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973</v>
      </c>
      <c r="B959" t="s">
        <v>7646</v>
      </c>
      <c r="C959" t="s">
        <v>7682</v>
      </c>
      <c r="D959" t="s">
        <v>7675</v>
      </c>
      <c r="E959" t="str">
        <f t="shared" si="28"/>
        <v>GRRUR_20110723</v>
      </c>
      <c r="F959" t="str">
        <f t="shared" si="29"/>
        <v>TABR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</row>
    <row r="960" spans="1:21">
      <c r="A960" t="s">
        <v>974</v>
      </c>
      <c r="B960" t="s">
        <v>7646</v>
      </c>
      <c r="C960" t="s">
        <v>7682</v>
      </c>
      <c r="D960" t="s">
        <v>7675</v>
      </c>
      <c r="E960" t="str">
        <f t="shared" si="28"/>
        <v>GRRUR_20110723</v>
      </c>
      <c r="F960" t="str">
        <f t="shared" si="29"/>
        <v>LACI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975</v>
      </c>
      <c r="B961" t="s">
        <v>7646</v>
      </c>
      <c r="C961" t="s">
        <v>7682</v>
      </c>
      <c r="D961" t="s">
        <v>7675</v>
      </c>
      <c r="E961" t="str">
        <f t="shared" si="28"/>
        <v>GRRUR_20110723</v>
      </c>
      <c r="F961" t="str">
        <f t="shared" si="29"/>
        <v>TABR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</row>
    <row r="962" spans="1:21">
      <c r="A962" t="s">
        <v>976</v>
      </c>
      <c r="B962" t="s">
        <v>7646</v>
      </c>
      <c r="C962" t="s">
        <v>7682</v>
      </c>
      <c r="D962" t="s">
        <v>7675</v>
      </c>
      <c r="E962" t="str">
        <f t="shared" si="28"/>
        <v>GRRUR_20110723</v>
      </c>
      <c r="F962" t="str">
        <f t="shared" si="29"/>
        <v>TABR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</row>
    <row r="963" spans="1:21">
      <c r="A963" t="s">
        <v>977</v>
      </c>
      <c r="B963" t="s">
        <v>7646</v>
      </c>
      <c r="C963" t="s">
        <v>7682</v>
      </c>
      <c r="D963" t="s">
        <v>7675</v>
      </c>
      <c r="E963" t="str">
        <f t="shared" ref="E963:E1026" si="30">B963&amp;"_"&amp;C963</f>
        <v>GRRUR_20110723</v>
      </c>
      <c r="F963" t="str">
        <f t="shared" ref="F963:F1026" si="31">INDEX($G$1:$U$1,MATCH(1,G963:U963,0))</f>
        <v>LACI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978</v>
      </c>
      <c r="B964" t="s">
        <v>7646</v>
      </c>
      <c r="C964" t="s">
        <v>7682</v>
      </c>
      <c r="D964" t="s">
        <v>7675</v>
      </c>
      <c r="E964" t="str">
        <f t="shared" si="30"/>
        <v>GRRUR_20110723</v>
      </c>
      <c r="F964" t="str">
        <f t="shared" si="31"/>
        <v>LACI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979</v>
      </c>
      <c r="B965" t="s">
        <v>7646</v>
      </c>
      <c r="C965" t="s">
        <v>7682</v>
      </c>
      <c r="D965" t="s">
        <v>7675</v>
      </c>
      <c r="E965" t="str">
        <f t="shared" si="30"/>
        <v>GRRUR_20110723</v>
      </c>
      <c r="F965" t="str">
        <f t="shared" si="31"/>
        <v>LACI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980</v>
      </c>
      <c r="B966" t="s">
        <v>7646</v>
      </c>
      <c r="C966" t="s">
        <v>7682</v>
      </c>
      <c r="D966" t="s">
        <v>7675</v>
      </c>
      <c r="E966" t="str">
        <f t="shared" si="30"/>
        <v>GRRUR_20110723</v>
      </c>
      <c r="F966" t="str">
        <f t="shared" si="31"/>
        <v>LACI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981</v>
      </c>
      <c r="B967" t="s">
        <v>7646</v>
      </c>
      <c r="C967" t="s">
        <v>7682</v>
      </c>
      <c r="D967" t="s">
        <v>7675</v>
      </c>
      <c r="E967" t="str">
        <f t="shared" si="30"/>
        <v>GRRUR_20110723</v>
      </c>
      <c r="F967" t="str">
        <f t="shared" si="31"/>
        <v>LACI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982</v>
      </c>
      <c r="B968" t="s">
        <v>7646</v>
      </c>
      <c r="C968" t="s">
        <v>7682</v>
      </c>
      <c r="D968" t="s">
        <v>7675</v>
      </c>
      <c r="E968" t="str">
        <f t="shared" si="30"/>
        <v>GRRUR_20110723</v>
      </c>
      <c r="F968" t="str">
        <f t="shared" si="31"/>
        <v>LACI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983</v>
      </c>
      <c r="B969" t="s">
        <v>7646</v>
      </c>
      <c r="C969" t="s">
        <v>7682</v>
      </c>
      <c r="D969" t="s">
        <v>7675</v>
      </c>
      <c r="E969" t="str">
        <f t="shared" si="30"/>
        <v>GRRUR_20110723</v>
      </c>
      <c r="F969" t="str">
        <f t="shared" si="31"/>
        <v>TABR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984</v>
      </c>
      <c r="B970" t="s">
        <v>7646</v>
      </c>
      <c r="C970" t="s">
        <v>7682</v>
      </c>
      <c r="D970" t="s">
        <v>7675</v>
      </c>
      <c r="E970" t="str">
        <f t="shared" si="30"/>
        <v>GRRUR_20110723</v>
      </c>
      <c r="F970" t="str">
        <f t="shared" si="31"/>
        <v>LACI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985</v>
      </c>
      <c r="B971" t="s">
        <v>7646</v>
      </c>
      <c r="C971" t="s">
        <v>7682</v>
      </c>
      <c r="D971" t="s">
        <v>7675</v>
      </c>
      <c r="E971" t="str">
        <f t="shared" si="30"/>
        <v>GRRUR_20110723</v>
      </c>
      <c r="F971" t="str">
        <f t="shared" si="31"/>
        <v>LACI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986</v>
      </c>
      <c r="B972" t="s">
        <v>7646</v>
      </c>
      <c r="C972" t="s">
        <v>7682</v>
      </c>
      <c r="D972" t="s">
        <v>7675</v>
      </c>
      <c r="E972" t="str">
        <f t="shared" si="30"/>
        <v>GRRUR_20110723</v>
      </c>
      <c r="F972" t="str">
        <f t="shared" si="31"/>
        <v>LACI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987</v>
      </c>
      <c r="B973" t="s">
        <v>7646</v>
      </c>
      <c r="C973" t="s">
        <v>7682</v>
      </c>
      <c r="D973" t="s">
        <v>7675</v>
      </c>
      <c r="E973" t="str">
        <f t="shared" si="30"/>
        <v>GRRUR_20110723</v>
      </c>
      <c r="F973" t="str">
        <f t="shared" si="31"/>
        <v>LACI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988</v>
      </c>
      <c r="B974" t="s">
        <v>7646</v>
      </c>
      <c r="C974" t="s">
        <v>7682</v>
      </c>
      <c r="D974" t="s">
        <v>7675</v>
      </c>
      <c r="E974" t="str">
        <f t="shared" si="30"/>
        <v>GRRUR_20110723</v>
      </c>
      <c r="F974" t="str">
        <f t="shared" si="31"/>
        <v>TABR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</row>
    <row r="975" spans="1:21">
      <c r="A975" t="s">
        <v>989</v>
      </c>
      <c r="B975" t="s">
        <v>7646</v>
      </c>
      <c r="C975" t="s">
        <v>7682</v>
      </c>
      <c r="D975" t="s">
        <v>7675</v>
      </c>
      <c r="E975" t="str">
        <f t="shared" si="30"/>
        <v>GRRUR_20110723</v>
      </c>
      <c r="F975" t="str">
        <f t="shared" si="31"/>
        <v>TABR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</row>
    <row r="976" spans="1:21">
      <c r="A976" t="s">
        <v>990</v>
      </c>
      <c r="B976" t="s">
        <v>7646</v>
      </c>
      <c r="C976" t="s">
        <v>7682</v>
      </c>
      <c r="D976" t="s">
        <v>7675</v>
      </c>
      <c r="E976" t="str">
        <f t="shared" si="30"/>
        <v>GRRUR_20110723</v>
      </c>
      <c r="F976" t="str">
        <f t="shared" si="31"/>
        <v>TABR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</row>
    <row r="977" spans="1:21">
      <c r="A977" t="s">
        <v>991</v>
      </c>
      <c r="B977" t="s">
        <v>7646</v>
      </c>
      <c r="C977" t="s">
        <v>7682</v>
      </c>
      <c r="D977" t="s">
        <v>7675</v>
      </c>
      <c r="E977" t="str">
        <f t="shared" si="30"/>
        <v>GRRUR_20110723</v>
      </c>
      <c r="F977" t="str">
        <f t="shared" si="31"/>
        <v>TABR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</row>
    <row r="978" spans="1:21">
      <c r="A978" t="s">
        <v>992</v>
      </c>
      <c r="B978" t="s">
        <v>7646</v>
      </c>
      <c r="C978" t="s">
        <v>7682</v>
      </c>
      <c r="D978" t="s">
        <v>7675</v>
      </c>
      <c r="E978" t="str">
        <f t="shared" si="30"/>
        <v>GRRUR_20110723</v>
      </c>
      <c r="F978" t="str">
        <f t="shared" si="31"/>
        <v>TABR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</row>
    <row r="979" spans="1:21">
      <c r="A979" t="s">
        <v>993</v>
      </c>
      <c r="B979" t="s">
        <v>7646</v>
      </c>
      <c r="C979" t="s">
        <v>7682</v>
      </c>
      <c r="D979" t="s">
        <v>7675</v>
      </c>
      <c r="E979" t="str">
        <f t="shared" si="30"/>
        <v>GRRUR_20110723</v>
      </c>
      <c r="F979" t="str">
        <f t="shared" si="31"/>
        <v>LACI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994</v>
      </c>
      <c r="B980" t="s">
        <v>7646</v>
      </c>
      <c r="C980" t="s">
        <v>7682</v>
      </c>
      <c r="D980" t="s">
        <v>7675</v>
      </c>
      <c r="E980" t="str">
        <f t="shared" si="30"/>
        <v>GRRUR_20110723</v>
      </c>
      <c r="F980" t="str">
        <f t="shared" si="31"/>
        <v>TABR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</row>
    <row r="981" spans="1:21">
      <c r="A981" t="s">
        <v>995</v>
      </c>
      <c r="B981" t="s">
        <v>7646</v>
      </c>
      <c r="C981" t="s">
        <v>7682</v>
      </c>
      <c r="D981" t="s">
        <v>7675</v>
      </c>
      <c r="E981" t="str">
        <f t="shared" si="30"/>
        <v>GRRUR_20110723</v>
      </c>
      <c r="F981" t="str">
        <f t="shared" si="31"/>
        <v>TABR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</row>
    <row r="982" spans="1:21">
      <c r="A982" t="s">
        <v>996</v>
      </c>
      <c r="B982" t="s">
        <v>7646</v>
      </c>
      <c r="C982" t="s">
        <v>7682</v>
      </c>
      <c r="D982" t="s">
        <v>7675</v>
      </c>
      <c r="E982" t="str">
        <f t="shared" si="30"/>
        <v>GRRUR_20110723</v>
      </c>
      <c r="F982" t="str">
        <f t="shared" si="31"/>
        <v>LACI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997</v>
      </c>
      <c r="B983" t="s">
        <v>7646</v>
      </c>
      <c r="C983" t="s">
        <v>7682</v>
      </c>
      <c r="D983" t="s">
        <v>7675</v>
      </c>
      <c r="E983" t="str">
        <f t="shared" si="30"/>
        <v>GRRUR_20110723</v>
      </c>
      <c r="F983" t="str">
        <f t="shared" si="31"/>
        <v>LACI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998</v>
      </c>
      <c r="B984" t="s">
        <v>7646</v>
      </c>
      <c r="C984" t="s">
        <v>7682</v>
      </c>
      <c r="D984" t="s">
        <v>7675</v>
      </c>
      <c r="E984" t="str">
        <f t="shared" si="30"/>
        <v>GRRUR_20110723</v>
      </c>
      <c r="F984" t="str">
        <f t="shared" si="31"/>
        <v>TABR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</row>
    <row r="985" spans="1:21">
      <c r="A985" t="s">
        <v>999</v>
      </c>
      <c r="B985" t="s">
        <v>7646</v>
      </c>
      <c r="C985" t="s">
        <v>7682</v>
      </c>
      <c r="D985" t="s">
        <v>7675</v>
      </c>
      <c r="E985" t="str">
        <f t="shared" si="30"/>
        <v>GRRUR_20110723</v>
      </c>
      <c r="F985" t="str">
        <f t="shared" si="31"/>
        <v>LACI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1000</v>
      </c>
      <c r="B986" t="s">
        <v>7646</v>
      </c>
      <c r="C986" t="s">
        <v>7682</v>
      </c>
      <c r="D986" t="s">
        <v>7675</v>
      </c>
      <c r="E986" t="str">
        <f t="shared" si="30"/>
        <v>GRRUR_20110723</v>
      </c>
      <c r="F986" t="str">
        <f t="shared" si="31"/>
        <v>TABR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1001</v>
      </c>
      <c r="B987" t="s">
        <v>7646</v>
      </c>
      <c r="C987" t="s">
        <v>7682</v>
      </c>
      <c r="D987" t="s">
        <v>7675</v>
      </c>
      <c r="E987" t="str">
        <f t="shared" si="30"/>
        <v>GRRUR_20110723</v>
      </c>
      <c r="F987" t="str">
        <f t="shared" si="31"/>
        <v>TABR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</row>
    <row r="988" spans="1:21">
      <c r="A988" t="s">
        <v>1002</v>
      </c>
      <c r="B988" t="s">
        <v>7646</v>
      </c>
      <c r="C988" t="s">
        <v>7682</v>
      </c>
      <c r="D988" t="s">
        <v>7675</v>
      </c>
      <c r="E988" t="str">
        <f t="shared" si="30"/>
        <v>GRRUR_20110723</v>
      </c>
      <c r="F988" t="str">
        <f t="shared" si="31"/>
        <v>TABR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</row>
    <row r="989" spans="1:21">
      <c r="A989" t="s">
        <v>1003</v>
      </c>
      <c r="B989" t="s">
        <v>7646</v>
      </c>
      <c r="C989" t="s">
        <v>7682</v>
      </c>
      <c r="D989" t="s">
        <v>7675</v>
      </c>
      <c r="E989" t="str">
        <f t="shared" si="30"/>
        <v>GRRUR_20110723</v>
      </c>
      <c r="F989" t="str">
        <f t="shared" si="31"/>
        <v>TABR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</row>
    <row r="990" spans="1:21">
      <c r="A990" t="s">
        <v>1004</v>
      </c>
      <c r="B990" t="s">
        <v>7646</v>
      </c>
      <c r="C990" t="s">
        <v>7682</v>
      </c>
      <c r="D990" t="s">
        <v>7675</v>
      </c>
      <c r="E990" t="str">
        <f t="shared" si="30"/>
        <v>GRRUR_20110723</v>
      </c>
      <c r="F990" t="str">
        <f t="shared" si="31"/>
        <v>LACI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1005</v>
      </c>
      <c r="B991" t="s">
        <v>7646</v>
      </c>
      <c r="C991" t="s">
        <v>7682</v>
      </c>
      <c r="D991" t="s">
        <v>7675</v>
      </c>
      <c r="E991" t="str">
        <f t="shared" si="30"/>
        <v>GRRUR_20110723</v>
      </c>
      <c r="F991" t="str">
        <f t="shared" si="31"/>
        <v>TABR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</row>
    <row r="992" spans="1:21">
      <c r="A992" t="s">
        <v>1006</v>
      </c>
      <c r="B992" t="s">
        <v>7646</v>
      </c>
      <c r="C992" t="s">
        <v>7682</v>
      </c>
      <c r="D992" t="s">
        <v>7675</v>
      </c>
      <c r="E992" t="str">
        <f t="shared" si="30"/>
        <v>GRRUR_20110723</v>
      </c>
      <c r="F992" t="str">
        <f t="shared" si="31"/>
        <v>TABR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</row>
    <row r="993" spans="1:21">
      <c r="A993" t="s">
        <v>1007</v>
      </c>
      <c r="B993" t="s">
        <v>7646</v>
      </c>
      <c r="C993" t="s">
        <v>7682</v>
      </c>
      <c r="D993" t="s">
        <v>7675</v>
      </c>
      <c r="E993" t="str">
        <f t="shared" si="30"/>
        <v>GRRUR_20110723</v>
      </c>
      <c r="F993" t="str">
        <f t="shared" si="31"/>
        <v>TABR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</row>
    <row r="994" spans="1:21">
      <c r="A994" t="s">
        <v>1008</v>
      </c>
      <c r="B994" t="s">
        <v>7646</v>
      </c>
      <c r="C994" t="s">
        <v>7682</v>
      </c>
      <c r="D994" t="s">
        <v>7675</v>
      </c>
      <c r="E994" t="str">
        <f t="shared" si="30"/>
        <v>GRRUR_20110723</v>
      </c>
      <c r="F994" t="str">
        <f t="shared" si="31"/>
        <v>TABR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</row>
    <row r="995" spans="1:21">
      <c r="A995" t="s">
        <v>1009</v>
      </c>
      <c r="B995" t="s">
        <v>7646</v>
      </c>
      <c r="C995" t="s">
        <v>7682</v>
      </c>
      <c r="D995" t="s">
        <v>7675</v>
      </c>
      <c r="E995" t="str">
        <f t="shared" si="30"/>
        <v>GRRUR_20110723</v>
      </c>
      <c r="F995" t="str">
        <f t="shared" si="31"/>
        <v>TABR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</row>
    <row r="996" spans="1:21">
      <c r="A996" t="s">
        <v>1010</v>
      </c>
      <c r="B996" t="s">
        <v>7646</v>
      </c>
      <c r="C996" t="s">
        <v>7682</v>
      </c>
      <c r="D996" t="s">
        <v>7675</v>
      </c>
      <c r="E996" t="str">
        <f t="shared" si="30"/>
        <v>GRRUR_20110723</v>
      </c>
      <c r="F996" t="str">
        <f t="shared" si="31"/>
        <v>MYYU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</row>
    <row r="997" spans="1:21">
      <c r="A997" t="s">
        <v>1011</v>
      </c>
      <c r="B997" t="s">
        <v>7646</v>
      </c>
      <c r="C997" t="s">
        <v>7682</v>
      </c>
      <c r="D997" t="s">
        <v>7675</v>
      </c>
      <c r="E997" t="str">
        <f t="shared" si="30"/>
        <v>GRRUR_20110723</v>
      </c>
      <c r="F997" t="str">
        <f t="shared" si="31"/>
        <v>TABR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</row>
    <row r="998" spans="1:21">
      <c r="A998" t="s">
        <v>1012</v>
      </c>
      <c r="B998" t="s">
        <v>7646</v>
      </c>
      <c r="C998" t="s">
        <v>7682</v>
      </c>
      <c r="D998" t="s">
        <v>7675</v>
      </c>
      <c r="E998" t="str">
        <f t="shared" si="30"/>
        <v>GRRUR_20110723</v>
      </c>
      <c r="F998" t="str">
        <f t="shared" si="31"/>
        <v>TABR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</row>
    <row r="999" spans="1:21">
      <c r="A999" t="s">
        <v>1013</v>
      </c>
      <c r="B999" t="s">
        <v>7646</v>
      </c>
      <c r="C999" t="s">
        <v>7682</v>
      </c>
      <c r="D999" t="s">
        <v>7675</v>
      </c>
      <c r="E999" t="str">
        <f t="shared" si="30"/>
        <v>GRRUR_20110723</v>
      </c>
      <c r="F999" t="str">
        <f t="shared" si="31"/>
        <v>TABR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1014</v>
      </c>
      <c r="B1000" t="s">
        <v>7646</v>
      </c>
      <c r="C1000" t="s">
        <v>7682</v>
      </c>
      <c r="D1000" t="s">
        <v>7675</v>
      </c>
      <c r="E1000" t="str">
        <f t="shared" si="30"/>
        <v>GRRUR_20110723</v>
      </c>
      <c r="F1000" t="str">
        <f t="shared" si="31"/>
        <v>TABR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</row>
    <row r="1001" spans="1:21">
      <c r="A1001" t="s">
        <v>1015</v>
      </c>
      <c r="B1001" t="s">
        <v>7646</v>
      </c>
      <c r="C1001" t="s">
        <v>7682</v>
      </c>
      <c r="D1001" t="s">
        <v>7675</v>
      </c>
      <c r="E1001" t="str">
        <f t="shared" si="30"/>
        <v>GRRUR_20110723</v>
      </c>
      <c r="F1001" t="str">
        <f t="shared" si="31"/>
        <v>TABR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</row>
    <row r="1002" spans="1:21">
      <c r="A1002" t="s">
        <v>1016</v>
      </c>
      <c r="B1002" t="s">
        <v>7646</v>
      </c>
      <c r="C1002" t="s">
        <v>7682</v>
      </c>
      <c r="D1002" t="s">
        <v>7675</v>
      </c>
      <c r="E1002" t="str">
        <f t="shared" si="30"/>
        <v>GRRUR_20110723</v>
      </c>
      <c r="F1002" t="str">
        <f t="shared" si="31"/>
        <v>TABR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</row>
    <row r="1003" spans="1:21">
      <c r="A1003" t="s">
        <v>1017</v>
      </c>
      <c r="B1003" t="s">
        <v>7646</v>
      </c>
      <c r="C1003" t="s">
        <v>7682</v>
      </c>
      <c r="D1003" t="s">
        <v>7675</v>
      </c>
      <c r="E1003" t="str">
        <f t="shared" si="30"/>
        <v>GRRUR_20110723</v>
      </c>
      <c r="F1003" t="str">
        <f t="shared" si="31"/>
        <v>LACI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1018</v>
      </c>
      <c r="B1004" t="s">
        <v>7646</v>
      </c>
      <c r="C1004" t="s">
        <v>7682</v>
      </c>
      <c r="D1004" t="s">
        <v>7675</v>
      </c>
      <c r="E1004" t="str">
        <f t="shared" si="30"/>
        <v>GRRUR_20110723</v>
      </c>
      <c r="F1004" t="str">
        <f t="shared" si="31"/>
        <v>TABR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</row>
    <row r="1005" spans="1:21">
      <c r="A1005" t="s">
        <v>1019</v>
      </c>
      <c r="B1005" t="s">
        <v>7646</v>
      </c>
      <c r="C1005" t="s">
        <v>7682</v>
      </c>
      <c r="D1005" t="s">
        <v>7675</v>
      </c>
      <c r="E1005" t="str">
        <f t="shared" si="30"/>
        <v>GRRUR_20110723</v>
      </c>
      <c r="F1005" t="str">
        <f t="shared" si="31"/>
        <v>TABR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1020</v>
      </c>
      <c r="B1006" t="s">
        <v>7646</v>
      </c>
      <c r="C1006" t="s">
        <v>7682</v>
      </c>
      <c r="D1006" t="s">
        <v>7675</v>
      </c>
      <c r="E1006" t="str">
        <f t="shared" si="30"/>
        <v>GRRUR_20110723</v>
      </c>
      <c r="F1006" t="str">
        <f t="shared" si="31"/>
        <v>TABR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1021</v>
      </c>
      <c r="B1007" t="s">
        <v>7646</v>
      </c>
      <c r="C1007" t="s">
        <v>7682</v>
      </c>
      <c r="D1007" t="s">
        <v>7675</v>
      </c>
      <c r="E1007" t="str">
        <f t="shared" si="30"/>
        <v>GRRUR_20110723</v>
      </c>
      <c r="F1007" t="str">
        <f t="shared" si="31"/>
        <v>LACI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1022</v>
      </c>
      <c r="B1008" t="s">
        <v>7646</v>
      </c>
      <c r="C1008" t="s">
        <v>7682</v>
      </c>
      <c r="D1008" t="s">
        <v>7675</v>
      </c>
      <c r="E1008" t="str">
        <f t="shared" si="30"/>
        <v>GRRUR_20110723</v>
      </c>
      <c r="F1008" t="str">
        <f t="shared" si="31"/>
        <v>LACI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1023</v>
      </c>
      <c r="B1009" t="s">
        <v>7646</v>
      </c>
      <c r="C1009" t="s">
        <v>7682</v>
      </c>
      <c r="D1009" t="s">
        <v>7675</v>
      </c>
      <c r="E1009" t="str">
        <f t="shared" si="30"/>
        <v>GRRUR_20110723</v>
      </c>
      <c r="F1009" t="str">
        <f t="shared" si="31"/>
        <v>TABR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</row>
    <row r="1010" spans="1:21">
      <c r="A1010" t="s">
        <v>1024</v>
      </c>
      <c r="B1010" t="s">
        <v>7646</v>
      </c>
      <c r="C1010" t="s">
        <v>7682</v>
      </c>
      <c r="D1010" t="s">
        <v>7675</v>
      </c>
      <c r="E1010" t="str">
        <f t="shared" si="30"/>
        <v>GRRUR_20110723</v>
      </c>
      <c r="F1010" t="str">
        <f t="shared" si="31"/>
        <v>TABR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 t="s">
        <v>1025</v>
      </c>
      <c r="B1011" t="s">
        <v>7646</v>
      </c>
      <c r="C1011" t="s">
        <v>7682</v>
      </c>
      <c r="D1011" t="s">
        <v>7675</v>
      </c>
      <c r="E1011" t="str">
        <f t="shared" si="30"/>
        <v>GRRUR_20110723</v>
      </c>
      <c r="F1011" t="str">
        <f t="shared" si="31"/>
        <v>TABR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</row>
    <row r="1012" spans="1:21">
      <c r="A1012" t="s">
        <v>1026</v>
      </c>
      <c r="B1012" t="s">
        <v>7646</v>
      </c>
      <c r="C1012" t="s">
        <v>7682</v>
      </c>
      <c r="D1012" t="s">
        <v>7675</v>
      </c>
      <c r="E1012" t="str">
        <f t="shared" si="30"/>
        <v>GRRUR_20110723</v>
      </c>
      <c r="F1012" t="str">
        <f t="shared" si="31"/>
        <v>MYYU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</row>
    <row r="1013" spans="1:21">
      <c r="A1013" t="s">
        <v>1027</v>
      </c>
      <c r="B1013" t="s">
        <v>7646</v>
      </c>
      <c r="C1013" t="s">
        <v>7682</v>
      </c>
      <c r="D1013" t="s">
        <v>7675</v>
      </c>
      <c r="E1013" t="str">
        <f t="shared" si="30"/>
        <v>GRRUR_20110723</v>
      </c>
      <c r="F1013" t="str">
        <f t="shared" si="31"/>
        <v>TABR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1028</v>
      </c>
      <c r="B1014" t="s">
        <v>7646</v>
      </c>
      <c r="C1014" t="s">
        <v>7682</v>
      </c>
      <c r="D1014" t="s">
        <v>7675</v>
      </c>
      <c r="E1014" t="str">
        <f t="shared" si="30"/>
        <v>GRRUR_20110723</v>
      </c>
      <c r="F1014" t="str">
        <f t="shared" si="31"/>
        <v>TABR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</row>
    <row r="1015" spans="1:21">
      <c r="A1015" t="s">
        <v>1029</v>
      </c>
      <c r="B1015" t="s">
        <v>7646</v>
      </c>
      <c r="C1015" t="s">
        <v>7682</v>
      </c>
      <c r="D1015" t="s">
        <v>7675</v>
      </c>
      <c r="E1015" t="str">
        <f t="shared" si="30"/>
        <v>GRRUR_20110723</v>
      </c>
      <c r="F1015" t="str">
        <f t="shared" si="31"/>
        <v>TABR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</row>
    <row r="1016" spans="1:21">
      <c r="A1016" t="s">
        <v>1030</v>
      </c>
      <c r="B1016" t="s">
        <v>7646</v>
      </c>
      <c r="C1016" t="s">
        <v>7682</v>
      </c>
      <c r="D1016" t="s">
        <v>7675</v>
      </c>
      <c r="E1016" t="str">
        <f t="shared" si="30"/>
        <v>GRRUR_20110723</v>
      </c>
      <c r="F1016" t="str">
        <f t="shared" si="31"/>
        <v>LACI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1031</v>
      </c>
      <c r="B1017" t="s">
        <v>7646</v>
      </c>
      <c r="C1017" t="s">
        <v>7682</v>
      </c>
      <c r="D1017" t="s">
        <v>7675</v>
      </c>
      <c r="E1017" t="str">
        <f t="shared" si="30"/>
        <v>GRRUR_20110723</v>
      </c>
      <c r="F1017" t="str">
        <f t="shared" si="31"/>
        <v>LACI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1032</v>
      </c>
      <c r="B1018" t="s">
        <v>7646</v>
      </c>
      <c r="C1018" t="s">
        <v>7682</v>
      </c>
      <c r="D1018" t="s">
        <v>7675</v>
      </c>
      <c r="E1018" t="str">
        <f t="shared" si="30"/>
        <v>GRRUR_20110723</v>
      </c>
      <c r="F1018" t="str">
        <f t="shared" si="31"/>
        <v>LACI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1033</v>
      </c>
      <c r="B1019" t="s">
        <v>7646</v>
      </c>
      <c r="C1019" t="s">
        <v>7682</v>
      </c>
      <c r="D1019" t="s">
        <v>7675</v>
      </c>
      <c r="E1019" t="str">
        <f t="shared" si="30"/>
        <v>GRRUR_20110723</v>
      </c>
      <c r="F1019" t="str">
        <f t="shared" si="31"/>
        <v>TABR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</row>
    <row r="1020" spans="1:21">
      <c r="A1020" t="s">
        <v>1034</v>
      </c>
      <c r="B1020" t="s">
        <v>7646</v>
      </c>
      <c r="C1020" t="s">
        <v>7682</v>
      </c>
      <c r="D1020" t="s">
        <v>7675</v>
      </c>
      <c r="E1020" t="str">
        <f t="shared" si="30"/>
        <v>GRRUR_20110723</v>
      </c>
      <c r="F1020" t="str">
        <f t="shared" si="31"/>
        <v>TABR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</row>
    <row r="1021" spans="1:21">
      <c r="A1021" t="s">
        <v>1035</v>
      </c>
      <c r="B1021" t="s">
        <v>7646</v>
      </c>
      <c r="C1021" t="s">
        <v>7682</v>
      </c>
      <c r="D1021" t="s">
        <v>7675</v>
      </c>
      <c r="E1021" t="str">
        <f t="shared" si="30"/>
        <v>GRRUR_20110723</v>
      </c>
      <c r="F1021" t="str">
        <f t="shared" si="31"/>
        <v>LACI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1036</v>
      </c>
      <c r="B1022" t="s">
        <v>7646</v>
      </c>
      <c r="C1022" t="s">
        <v>7682</v>
      </c>
      <c r="D1022" t="s">
        <v>7675</v>
      </c>
      <c r="E1022" t="str">
        <f t="shared" si="30"/>
        <v>GRRUR_20110723</v>
      </c>
      <c r="F1022" t="str">
        <f t="shared" si="31"/>
        <v>LACI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1037</v>
      </c>
      <c r="B1023" t="s">
        <v>7646</v>
      </c>
      <c r="C1023" t="s">
        <v>7682</v>
      </c>
      <c r="D1023" t="s">
        <v>7675</v>
      </c>
      <c r="E1023" t="str">
        <f t="shared" si="30"/>
        <v>GRRUR_20110723</v>
      </c>
      <c r="F1023" t="str">
        <f t="shared" si="31"/>
        <v>LACI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1038</v>
      </c>
      <c r="B1024" t="s">
        <v>7646</v>
      </c>
      <c r="C1024" t="s">
        <v>7682</v>
      </c>
      <c r="D1024" t="s">
        <v>7675</v>
      </c>
      <c r="E1024" t="str">
        <f t="shared" si="30"/>
        <v>GRRUR_20110723</v>
      </c>
      <c r="F1024" t="str">
        <f t="shared" si="31"/>
        <v>MYYU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</row>
    <row r="1025" spans="1:21">
      <c r="A1025" t="s">
        <v>1039</v>
      </c>
      <c r="B1025" t="s">
        <v>7646</v>
      </c>
      <c r="C1025" t="s">
        <v>7682</v>
      </c>
      <c r="D1025" t="s">
        <v>7675</v>
      </c>
      <c r="E1025" t="str">
        <f t="shared" si="30"/>
        <v>GRRUR_20110723</v>
      </c>
      <c r="F1025" t="str">
        <f t="shared" si="31"/>
        <v>MYYU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>
      <c r="A1026" t="s">
        <v>1040</v>
      </c>
      <c r="B1026" t="s">
        <v>7646</v>
      </c>
      <c r="C1026" t="s">
        <v>7682</v>
      </c>
      <c r="D1026" t="s">
        <v>7675</v>
      </c>
      <c r="E1026" t="str">
        <f t="shared" si="30"/>
        <v>GRRUR_20110723</v>
      </c>
      <c r="F1026" t="str">
        <f t="shared" si="31"/>
        <v>TABR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1041</v>
      </c>
      <c r="B1027" t="s">
        <v>7646</v>
      </c>
      <c r="C1027" t="s">
        <v>7682</v>
      </c>
      <c r="D1027" t="s">
        <v>7675</v>
      </c>
      <c r="E1027" t="str">
        <f t="shared" ref="E1027:E1090" si="32">B1027&amp;"_"&amp;C1027</f>
        <v>GRRUR_20110723</v>
      </c>
      <c r="F1027" t="str">
        <f t="shared" ref="F1027:F1090" si="33">INDEX($G$1:$U$1,MATCH(1,G1027:U1027,0))</f>
        <v>LACI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1042</v>
      </c>
      <c r="B1028" t="s">
        <v>7646</v>
      </c>
      <c r="C1028" t="s">
        <v>7682</v>
      </c>
      <c r="D1028" t="s">
        <v>7675</v>
      </c>
      <c r="E1028" t="str">
        <f t="shared" si="32"/>
        <v>GRRUR_20110723</v>
      </c>
      <c r="F1028" t="str">
        <f t="shared" si="33"/>
        <v>TABR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</row>
    <row r="1029" spans="1:21">
      <c r="A1029" t="s">
        <v>1043</v>
      </c>
      <c r="B1029" t="s">
        <v>7646</v>
      </c>
      <c r="C1029" t="s">
        <v>7682</v>
      </c>
      <c r="D1029" t="s">
        <v>7675</v>
      </c>
      <c r="E1029" t="str">
        <f t="shared" si="32"/>
        <v>GRRUR_20110723</v>
      </c>
      <c r="F1029" t="str">
        <f t="shared" si="33"/>
        <v>TABR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1044</v>
      </c>
      <c r="B1030" t="s">
        <v>7646</v>
      </c>
      <c r="C1030" t="s">
        <v>7682</v>
      </c>
      <c r="D1030" t="s">
        <v>7675</v>
      </c>
      <c r="E1030" t="str">
        <f t="shared" si="32"/>
        <v>GRRUR_20110723</v>
      </c>
      <c r="F1030" t="str">
        <f t="shared" si="33"/>
        <v>TABR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1045</v>
      </c>
      <c r="B1031" t="s">
        <v>7646</v>
      </c>
      <c r="C1031" t="s">
        <v>7682</v>
      </c>
      <c r="D1031" t="s">
        <v>7675</v>
      </c>
      <c r="E1031" t="str">
        <f t="shared" si="32"/>
        <v>GRRUR_20110723</v>
      </c>
      <c r="F1031" t="str">
        <f t="shared" si="33"/>
        <v>TABR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1046</v>
      </c>
      <c r="B1032" t="s">
        <v>7646</v>
      </c>
      <c r="C1032" t="s">
        <v>7682</v>
      </c>
      <c r="D1032" t="s">
        <v>7675</v>
      </c>
      <c r="E1032" t="str">
        <f t="shared" si="32"/>
        <v>GRRUR_20110723</v>
      </c>
      <c r="F1032" t="str">
        <f t="shared" si="33"/>
        <v>TABR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1047</v>
      </c>
      <c r="B1033" t="s">
        <v>7646</v>
      </c>
      <c r="C1033" t="s">
        <v>7682</v>
      </c>
      <c r="D1033" t="s">
        <v>7675</v>
      </c>
      <c r="E1033" t="str">
        <f t="shared" si="32"/>
        <v>GRRUR_20110723</v>
      </c>
      <c r="F1033" t="str">
        <f t="shared" si="33"/>
        <v>MYYU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</row>
    <row r="1034" spans="1:21">
      <c r="A1034" t="s">
        <v>1048</v>
      </c>
      <c r="B1034" t="s">
        <v>7646</v>
      </c>
      <c r="C1034" t="s">
        <v>7682</v>
      </c>
      <c r="D1034" t="s">
        <v>7675</v>
      </c>
      <c r="E1034" t="str">
        <f t="shared" si="32"/>
        <v>GRRUR_20110723</v>
      </c>
      <c r="F1034" t="str">
        <f t="shared" si="33"/>
        <v>MYYU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</row>
    <row r="1035" spans="1:21">
      <c r="A1035" t="s">
        <v>1049</v>
      </c>
      <c r="B1035" t="s">
        <v>7646</v>
      </c>
      <c r="C1035" t="s">
        <v>7682</v>
      </c>
      <c r="D1035" t="s">
        <v>7675</v>
      </c>
      <c r="E1035" t="str">
        <f t="shared" si="32"/>
        <v>GRRUR_20110723</v>
      </c>
      <c r="F1035" t="str">
        <f t="shared" si="33"/>
        <v>MYVO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1050</v>
      </c>
      <c r="B1036" t="s">
        <v>7646</v>
      </c>
      <c r="C1036" t="s">
        <v>7682</v>
      </c>
      <c r="D1036" t="s">
        <v>7675</v>
      </c>
      <c r="E1036" t="str">
        <f t="shared" si="32"/>
        <v>GRRUR_20110723</v>
      </c>
      <c r="F1036" t="str">
        <f t="shared" si="33"/>
        <v>EPFU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1051</v>
      </c>
      <c r="B1037" t="s">
        <v>7646</v>
      </c>
      <c r="C1037" t="s">
        <v>7682</v>
      </c>
      <c r="D1037" t="s">
        <v>7675</v>
      </c>
      <c r="E1037" t="str">
        <f t="shared" si="32"/>
        <v>GRRUR_20110723</v>
      </c>
      <c r="F1037" t="str">
        <f t="shared" si="33"/>
        <v>MYYU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</row>
    <row r="1038" spans="1:21">
      <c r="A1038" t="s">
        <v>1052</v>
      </c>
      <c r="B1038" t="s">
        <v>7646</v>
      </c>
      <c r="C1038" t="s">
        <v>7682</v>
      </c>
      <c r="D1038" t="s">
        <v>7675</v>
      </c>
      <c r="E1038" t="str">
        <f t="shared" si="32"/>
        <v>GRRUR_20110723</v>
      </c>
      <c r="F1038" t="str">
        <f t="shared" si="33"/>
        <v>TABR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</row>
    <row r="1039" spans="1:21">
      <c r="A1039" t="s">
        <v>1053</v>
      </c>
      <c r="B1039" t="s">
        <v>7646</v>
      </c>
      <c r="C1039" t="s">
        <v>7682</v>
      </c>
      <c r="D1039" t="s">
        <v>7675</v>
      </c>
      <c r="E1039" t="str">
        <f t="shared" si="32"/>
        <v>GRRUR_20110723</v>
      </c>
      <c r="F1039" t="str">
        <f t="shared" si="33"/>
        <v>TABR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</row>
    <row r="1040" spans="1:21">
      <c r="A1040" t="s">
        <v>1054</v>
      </c>
      <c r="B1040" t="s">
        <v>7646</v>
      </c>
      <c r="C1040" t="s">
        <v>7682</v>
      </c>
      <c r="D1040" t="s">
        <v>7675</v>
      </c>
      <c r="E1040" t="str">
        <f t="shared" si="32"/>
        <v>GRRUR_20110723</v>
      </c>
      <c r="F1040" t="str">
        <f t="shared" si="33"/>
        <v>MYYU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</row>
    <row r="1041" spans="1:21">
      <c r="A1041" t="s">
        <v>1055</v>
      </c>
      <c r="B1041" t="s">
        <v>7646</v>
      </c>
      <c r="C1041" t="s">
        <v>7682</v>
      </c>
      <c r="D1041" t="s">
        <v>7675</v>
      </c>
      <c r="E1041" t="str">
        <f t="shared" si="32"/>
        <v>GRRUR_20110723</v>
      </c>
      <c r="F1041" t="str">
        <f t="shared" si="33"/>
        <v>TABR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1056</v>
      </c>
      <c r="B1042" t="s">
        <v>7646</v>
      </c>
      <c r="C1042" t="s">
        <v>7682</v>
      </c>
      <c r="D1042" t="s">
        <v>7675</v>
      </c>
      <c r="E1042" t="str">
        <f t="shared" si="32"/>
        <v>GRRUR_20110723</v>
      </c>
      <c r="F1042" t="str">
        <f t="shared" si="33"/>
        <v>LANO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1057</v>
      </c>
      <c r="B1043" t="s">
        <v>7646</v>
      </c>
      <c r="C1043" t="s">
        <v>7682</v>
      </c>
      <c r="D1043" t="s">
        <v>7675</v>
      </c>
      <c r="E1043" t="str">
        <f t="shared" si="32"/>
        <v>GRRUR_20110723</v>
      </c>
      <c r="F1043" t="str">
        <f t="shared" si="33"/>
        <v>MYCA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1058</v>
      </c>
      <c r="B1044" t="s">
        <v>7646</v>
      </c>
      <c r="C1044" t="s">
        <v>7682</v>
      </c>
      <c r="D1044" t="s">
        <v>7675</v>
      </c>
      <c r="E1044" t="str">
        <f t="shared" si="32"/>
        <v>GRRUR_20110723</v>
      </c>
      <c r="F1044" t="str">
        <f t="shared" si="33"/>
        <v>MYYU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</row>
    <row r="1045" spans="1:21">
      <c r="A1045" t="s">
        <v>1059</v>
      </c>
      <c r="B1045" t="s">
        <v>7646</v>
      </c>
      <c r="C1045" t="s">
        <v>7682</v>
      </c>
      <c r="D1045" t="s">
        <v>7675</v>
      </c>
      <c r="E1045" t="str">
        <f t="shared" si="32"/>
        <v>GRRUR_20110723</v>
      </c>
      <c r="F1045" t="str">
        <f t="shared" si="33"/>
        <v>TABR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</row>
    <row r="1046" spans="1:21">
      <c r="A1046" t="s">
        <v>1060</v>
      </c>
      <c r="B1046" t="s">
        <v>7647</v>
      </c>
      <c r="C1046" t="s">
        <v>7680</v>
      </c>
      <c r="D1046" t="s">
        <v>7675</v>
      </c>
      <c r="E1046" t="str">
        <f t="shared" si="32"/>
        <v>BECKR_20110721</v>
      </c>
      <c r="F1046" t="str">
        <f t="shared" si="33"/>
        <v>MYYU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</row>
    <row r="1047" spans="1:21">
      <c r="A1047" t="s">
        <v>1061</v>
      </c>
      <c r="B1047" t="s">
        <v>7647</v>
      </c>
      <c r="C1047" t="s">
        <v>7680</v>
      </c>
      <c r="D1047" t="s">
        <v>7675</v>
      </c>
      <c r="E1047" t="str">
        <f t="shared" si="32"/>
        <v>BECKR_20110721</v>
      </c>
      <c r="F1047" t="str">
        <f t="shared" si="33"/>
        <v>LANO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1062</v>
      </c>
      <c r="B1048" t="s">
        <v>7647</v>
      </c>
      <c r="C1048" t="s">
        <v>7680</v>
      </c>
      <c r="D1048" t="s">
        <v>7675</v>
      </c>
      <c r="E1048" t="str">
        <f t="shared" si="32"/>
        <v>BECKR_20110721</v>
      </c>
      <c r="F1048" t="str">
        <f t="shared" si="33"/>
        <v>TABR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</row>
    <row r="1049" spans="1:21">
      <c r="A1049" t="s">
        <v>1063</v>
      </c>
      <c r="B1049" t="s">
        <v>7647</v>
      </c>
      <c r="C1049" t="s">
        <v>7680</v>
      </c>
      <c r="D1049" t="s">
        <v>7675</v>
      </c>
      <c r="E1049" t="str">
        <f t="shared" si="32"/>
        <v>BECKR_20110721</v>
      </c>
      <c r="F1049" t="str">
        <f t="shared" si="33"/>
        <v>MYYU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</row>
    <row r="1050" spans="1:21">
      <c r="A1050" t="s">
        <v>1064</v>
      </c>
      <c r="B1050" t="s">
        <v>7647</v>
      </c>
      <c r="C1050" t="s">
        <v>7680</v>
      </c>
      <c r="D1050" t="s">
        <v>7675</v>
      </c>
      <c r="E1050" t="str">
        <f t="shared" si="32"/>
        <v>BECKR_20110721</v>
      </c>
      <c r="F1050" t="str">
        <f t="shared" si="33"/>
        <v>TABR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</row>
    <row r="1051" spans="1:21">
      <c r="A1051" t="s">
        <v>1065</v>
      </c>
      <c r="B1051" t="s">
        <v>7647</v>
      </c>
      <c r="C1051" t="s">
        <v>7680</v>
      </c>
      <c r="D1051" t="s">
        <v>7675</v>
      </c>
      <c r="E1051" t="str">
        <f t="shared" si="32"/>
        <v>BECKR_20110721</v>
      </c>
      <c r="F1051" t="str">
        <f t="shared" si="33"/>
        <v>TABR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</row>
    <row r="1052" spans="1:21">
      <c r="A1052" t="s">
        <v>1066</v>
      </c>
      <c r="B1052" t="s">
        <v>7647</v>
      </c>
      <c r="C1052" t="s">
        <v>7680</v>
      </c>
      <c r="D1052" t="s">
        <v>7675</v>
      </c>
      <c r="E1052" t="str">
        <f t="shared" si="32"/>
        <v>BECKR_20110721</v>
      </c>
      <c r="F1052" t="str">
        <f t="shared" si="33"/>
        <v>TABR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1067</v>
      </c>
      <c r="B1053" t="s">
        <v>7647</v>
      </c>
      <c r="C1053" t="s">
        <v>7680</v>
      </c>
      <c r="D1053" t="s">
        <v>7675</v>
      </c>
      <c r="E1053" t="str">
        <f t="shared" si="32"/>
        <v>BECKR_20110721</v>
      </c>
      <c r="F1053" t="str">
        <f t="shared" si="33"/>
        <v>TABR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</row>
    <row r="1054" spans="1:21">
      <c r="A1054" t="s">
        <v>1068</v>
      </c>
      <c r="B1054" t="s">
        <v>7647</v>
      </c>
      <c r="C1054" t="s">
        <v>7680</v>
      </c>
      <c r="D1054" t="s">
        <v>7675</v>
      </c>
      <c r="E1054" t="str">
        <f t="shared" si="32"/>
        <v>BECKR_20110721</v>
      </c>
      <c r="F1054" t="str">
        <f t="shared" si="33"/>
        <v>TABR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</row>
    <row r="1055" spans="1:21">
      <c r="A1055" t="s">
        <v>1069</v>
      </c>
      <c r="B1055" t="s">
        <v>7647</v>
      </c>
      <c r="C1055" t="s">
        <v>7680</v>
      </c>
      <c r="D1055" t="s">
        <v>7675</v>
      </c>
      <c r="E1055" t="str">
        <f t="shared" si="32"/>
        <v>BECKR_20110721</v>
      </c>
      <c r="F1055" t="str">
        <f t="shared" si="33"/>
        <v>ANPA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1070</v>
      </c>
      <c r="B1056" t="s">
        <v>7647</v>
      </c>
      <c r="C1056" t="s">
        <v>7680</v>
      </c>
      <c r="D1056" t="s">
        <v>7675</v>
      </c>
      <c r="E1056" t="str">
        <f t="shared" si="32"/>
        <v>BECKR_20110721</v>
      </c>
      <c r="F1056" t="str">
        <f t="shared" si="33"/>
        <v>TABR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</row>
    <row r="1057" spans="1:21">
      <c r="A1057" t="s">
        <v>1071</v>
      </c>
      <c r="B1057" t="s">
        <v>7647</v>
      </c>
      <c r="C1057" t="s">
        <v>7681</v>
      </c>
      <c r="D1057" t="s">
        <v>7675</v>
      </c>
      <c r="E1057" t="str">
        <f t="shared" si="32"/>
        <v>BECKR_20110722</v>
      </c>
      <c r="F1057" t="str">
        <f t="shared" si="33"/>
        <v>TABR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</row>
    <row r="1058" spans="1:21">
      <c r="A1058" t="s">
        <v>1072</v>
      </c>
      <c r="B1058" t="s">
        <v>7647</v>
      </c>
      <c r="C1058" t="s">
        <v>7681</v>
      </c>
      <c r="D1058" t="s">
        <v>7675</v>
      </c>
      <c r="E1058" t="str">
        <f t="shared" si="32"/>
        <v>BECKR_20110722</v>
      </c>
      <c r="F1058" t="str">
        <f t="shared" si="33"/>
        <v>TABR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</row>
    <row r="1059" spans="1:21">
      <c r="A1059" t="s">
        <v>1073</v>
      </c>
      <c r="B1059" t="s">
        <v>7647</v>
      </c>
      <c r="C1059" t="s">
        <v>7681</v>
      </c>
      <c r="D1059" t="s">
        <v>7675</v>
      </c>
      <c r="E1059" t="str">
        <f t="shared" si="32"/>
        <v>BECKR_20110722</v>
      </c>
      <c r="F1059" t="str">
        <f t="shared" si="33"/>
        <v>TABR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</row>
    <row r="1060" spans="1:21">
      <c r="A1060" t="s">
        <v>1074</v>
      </c>
      <c r="B1060" t="s">
        <v>7647</v>
      </c>
      <c r="C1060" t="s">
        <v>7681</v>
      </c>
      <c r="D1060" t="s">
        <v>7675</v>
      </c>
      <c r="E1060" t="str">
        <f t="shared" si="32"/>
        <v>BECKR_20110722</v>
      </c>
      <c r="F1060" t="str">
        <f t="shared" si="33"/>
        <v>LANO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1075</v>
      </c>
      <c r="B1061" t="s">
        <v>7647</v>
      </c>
      <c r="C1061" t="s">
        <v>7681</v>
      </c>
      <c r="D1061" t="s">
        <v>7675</v>
      </c>
      <c r="E1061" t="str">
        <f t="shared" si="32"/>
        <v>BECKR_20110722</v>
      </c>
      <c r="F1061" t="str">
        <f t="shared" si="33"/>
        <v>LACI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1076</v>
      </c>
      <c r="B1062" t="s">
        <v>7647</v>
      </c>
      <c r="C1062" t="s">
        <v>7681</v>
      </c>
      <c r="D1062" t="s">
        <v>7675</v>
      </c>
      <c r="E1062" t="str">
        <f t="shared" si="32"/>
        <v>BECKR_20110722</v>
      </c>
      <c r="F1062" t="str">
        <f t="shared" si="33"/>
        <v>TABR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</row>
    <row r="1063" spans="1:21">
      <c r="A1063" t="s">
        <v>1077</v>
      </c>
      <c r="B1063" t="s">
        <v>7647</v>
      </c>
      <c r="C1063" t="s">
        <v>7681</v>
      </c>
      <c r="D1063" t="s">
        <v>7675</v>
      </c>
      <c r="E1063" t="str">
        <f t="shared" si="32"/>
        <v>BECKR_20110722</v>
      </c>
      <c r="F1063" t="str">
        <f t="shared" si="33"/>
        <v>TABR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</row>
    <row r="1064" spans="1:21">
      <c r="A1064" t="s">
        <v>1078</v>
      </c>
      <c r="B1064" t="s">
        <v>7647</v>
      </c>
      <c r="C1064" t="s">
        <v>7682</v>
      </c>
      <c r="D1064" t="s">
        <v>7675</v>
      </c>
      <c r="E1064" t="str">
        <f t="shared" si="32"/>
        <v>BECKR_20110723</v>
      </c>
      <c r="F1064" t="str">
        <f t="shared" si="33"/>
        <v>PAHE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1079</v>
      </c>
      <c r="B1065" t="s">
        <v>7647</v>
      </c>
      <c r="C1065" t="s">
        <v>7682</v>
      </c>
      <c r="D1065" t="s">
        <v>7675</v>
      </c>
      <c r="E1065" t="str">
        <f t="shared" si="32"/>
        <v>BECKR_20110723</v>
      </c>
      <c r="F1065" t="str">
        <f t="shared" si="33"/>
        <v>MYYU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</row>
    <row r="1066" spans="1:21">
      <c r="A1066" t="s">
        <v>1080</v>
      </c>
      <c r="B1066" t="s">
        <v>7647</v>
      </c>
      <c r="C1066" t="s">
        <v>7682</v>
      </c>
      <c r="D1066" t="s">
        <v>7675</v>
      </c>
      <c r="E1066" t="str">
        <f t="shared" si="32"/>
        <v>BECKR_20110723</v>
      </c>
      <c r="F1066" t="str">
        <f t="shared" si="33"/>
        <v>MYYU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>
      <c r="A1067" t="s">
        <v>1081</v>
      </c>
      <c r="B1067" t="s">
        <v>7647</v>
      </c>
      <c r="C1067" t="s">
        <v>7682</v>
      </c>
      <c r="D1067" t="s">
        <v>7675</v>
      </c>
      <c r="E1067" t="str">
        <f t="shared" si="32"/>
        <v>BECKR_20110723</v>
      </c>
      <c r="F1067" t="str">
        <f t="shared" si="33"/>
        <v>MYYU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</row>
    <row r="1068" spans="1:21">
      <c r="A1068" t="s">
        <v>1082</v>
      </c>
      <c r="B1068" t="s">
        <v>7647</v>
      </c>
      <c r="C1068" t="s">
        <v>7682</v>
      </c>
      <c r="D1068" t="s">
        <v>7675</v>
      </c>
      <c r="E1068" t="str">
        <f t="shared" si="32"/>
        <v>BECKR_20110723</v>
      </c>
      <c r="F1068" t="str">
        <f t="shared" si="33"/>
        <v>TABR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</row>
    <row r="1069" spans="1:21">
      <c r="A1069" t="s">
        <v>1083</v>
      </c>
      <c r="B1069" t="s">
        <v>7647</v>
      </c>
      <c r="C1069" t="s">
        <v>7682</v>
      </c>
      <c r="D1069" t="s">
        <v>7675</v>
      </c>
      <c r="E1069" t="str">
        <f t="shared" si="32"/>
        <v>BECKR_20110723</v>
      </c>
      <c r="F1069" t="str">
        <f t="shared" si="33"/>
        <v>TABR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</row>
    <row r="1070" spans="1:21">
      <c r="A1070" t="s">
        <v>1084</v>
      </c>
      <c r="B1070" t="s">
        <v>7647</v>
      </c>
      <c r="C1070" t="s">
        <v>7682</v>
      </c>
      <c r="D1070" t="s">
        <v>7675</v>
      </c>
      <c r="E1070" t="str">
        <f t="shared" si="32"/>
        <v>BECKR_20110723</v>
      </c>
      <c r="F1070" t="str">
        <f t="shared" si="33"/>
        <v>TABR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</row>
    <row r="1071" spans="1:21">
      <c r="A1071" t="s">
        <v>1085</v>
      </c>
      <c r="B1071" t="s">
        <v>7647</v>
      </c>
      <c r="C1071" t="s">
        <v>7682</v>
      </c>
      <c r="D1071" t="s">
        <v>7675</v>
      </c>
      <c r="E1071" t="str">
        <f t="shared" si="32"/>
        <v>BECKR_20110723</v>
      </c>
      <c r="F1071" t="str">
        <f t="shared" si="33"/>
        <v>TABR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</row>
    <row r="1072" spans="1:21">
      <c r="A1072" t="s">
        <v>1086</v>
      </c>
      <c r="B1072" t="s">
        <v>7647</v>
      </c>
      <c r="C1072" t="s">
        <v>7682</v>
      </c>
      <c r="D1072" t="s">
        <v>7675</v>
      </c>
      <c r="E1072" t="str">
        <f t="shared" si="32"/>
        <v>BECKR_20110723</v>
      </c>
      <c r="F1072" t="str">
        <f t="shared" si="33"/>
        <v>MYYU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>
      <c r="A1073" t="s">
        <v>1087</v>
      </c>
      <c r="B1073" t="s">
        <v>7648</v>
      </c>
      <c r="C1073" t="s">
        <v>7680</v>
      </c>
      <c r="D1073" t="s">
        <v>7679</v>
      </c>
      <c r="E1073" t="str">
        <f t="shared" si="32"/>
        <v>BECKP_20110721</v>
      </c>
      <c r="F1073" t="str">
        <f t="shared" si="33"/>
        <v>PAHE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1088</v>
      </c>
      <c r="B1074" t="s">
        <v>7648</v>
      </c>
      <c r="C1074" t="s">
        <v>7680</v>
      </c>
      <c r="D1074" t="s">
        <v>7679</v>
      </c>
      <c r="E1074" t="str">
        <f t="shared" si="32"/>
        <v>BECKP_20110721</v>
      </c>
      <c r="F1074" t="str">
        <f t="shared" si="33"/>
        <v>PAHE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1089</v>
      </c>
      <c r="B1075" t="s">
        <v>7648</v>
      </c>
      <c r="C1075" t="s">
        <v>7680</v>
      </c>
      <c r="D1075" t="s">
        <v>7679</v>
      </c>
      <c r="E1075" t="str">
        <f t="shared" si="32"/>
        <v>BECKP_20110721</v>
      </c>
      <c r="F1075" t="str">
        <f t="shared" si="33"/>
        <v>PAHE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1090</v>
      </c>
      <c r="B1076" t="s">
        <v>7648</v>
      </c>
      <c r="C1076" t="s">
        <v>7680</v>
      </c>
      <c r="D1076" t="s">
        <v>7679</v>
      </c>
      <c r="E1076" t="str">
        <f t="shared" si="32"/>
        <v>BECKP_20110721</v>
      </c>
      <c r="F1076" t="str">
        <f t="shared" si="33"/>
        <v>PAHE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1091</v>
      </c>
      <c r="B1077" t="s">
        <v>7648</v>
      </c>
      <c r="C1077" t="s">
        <v>7680</v>
      </c>
      <c r="D1077" t="s">
        <v>7679</v>
      </c>
      <c r="E1077" t="str">
        <f t="shared" si="32"/>
        <v>BECKP_20110721</v>
      </c>
      <c r="F1077" t="str">
        <f t="shared" si="33"/>
        <v>PAHE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1092</v>
      </c>
      <c r="B1078" t="s">
        <v>7648</v>
      </c>
      <c r="C1078" t="s">
        <v>7680</v>
      </c>
      <c r="D1078" t="s">
        <v>7679</v>
      </c>
      <c r="E1078" t="str">
        <f t="shared" si="32"/>
        <v>BECKP_20110721</v>
      </c>
      <c r="F1078" t="str">
        <f t="shared" si="33"/>
        <v>PAHE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1093</v>
      </c>
      <c r="B1079" t="s">
        <v>7648</v>
      </c>
      <c r="C1079" t="s">
        <v>7680</v>
      </c>
      <c r="D1079" t="s">
        <v>7679</v>
      </c>
      <c r="E1079" t="str">
        <f t="shared" si="32"/>
        <v>BECKP_20110721</v>
      </c>
      <c r="F1079" t="str">
        <f t="shared" si="33"/>
        <v>PAHE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1094</v>
      </c>
      <c r="B1080" t="s">
        <v>7648</v>
      </c>
      <c r="C1080" t="s">
        <v>7680</v>
      </c>
      <c r="D1080" t="s">
        <v>7679</v>
      </c>
      <c r="E1080" t="str">
        <f t="shared" si="32"/>
        <v>BECKP_20110721</v>
      </c>
      <c r="F1080" t="str">
        <f t="shared" si="33"/>
        <v>PAHE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1095</v>
      </c>
      <c r="B1081" t="s">
        <v>7648</v>
      </c>
      <c r="C1081" t="s">
        <v>7680</v>
      </c>
      <c r="D1081" t="s">
        <v>7679</v>
      </c>
      <c r="E1081" t="str">
        <f t="shared" si="32"/>
        <v>BECKP_20110721</v>
      </c>
      <c r="F1081" t="str">
        <f t="shared" si="33"/>
        <v>PAHE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1096</v>
      </c>
      <c r="B1082" t="s">
        <v>7648</v>
      </c>
      <c r="C1082" t="s">
        <v>7680</v>
      </c>
      <c r="D1082" t="s">
        <v>7679</v>
      </c>
      <c r="E1082" t="str">
        <f t="shared" si="32"/>
        <v>BECKP_20110721</v>
      </c>
      <c r="F1082" t="str">
        <f t="shared" si="33"/>
        <v>MYVO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1097</v>
      </c>
      <c r="B1083" t="s">
        <v>7648</v>
      </c>
      <c r="C1083" t="s">
        <v>7680</v>
      </c>
      <c r="D1083" t="s">
        <v>7679</v>
      </c>
      <c r="E1083" t="str">
        <f t="shared" si="32"/>
        <v>BECKP_20110721</v>
      </c>
      <c r="F1083" t="str">
        <f t="shared" si="33"/>
        <v>TABR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</row>
    <row r="1084" spans="1:21">
      <c r="A1084" t="s">
        <v>1098</v>
      </c>
      <c r="B1084" t="s">
        <v>7648</v>
      </c>
      <c r="C1084" t="s">
        <v>7680</v>
      </c>
      <c r="D1084" t="s">
        <v>7679</v>
      </c>
      <c r="E1084" t="str">
        <f t="shared" si="32"/>
        <v>BECKP_20110721</v>
      </c>
      <c r="F1084" t="str">
        <f t="shared" si="33"/>
        <v>TABR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1099</v>
      </c>
      <c r="B1085" t="s">
        <v>7648</v>
      </c>
      <c r="C1085" t="s">
        <v>7680</v>
      </c>
      <c r="D1085" t="s">
        <v>7679</v>
      </c>
      <c r="E1085" t="str">
        <f t="shared" si="32"/>
        <v>BECKP_20110721</v>
      </c>
      <c r="F1085" t="str">
        <f t="shared" si="33"/>
        <v>TABR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</row>
    <row r="1086" spans="1:21">
      <c r="A1086" t="s">
        <v>1100</v>
      </c>
      <c r="B1086" t="s">
        <v>7648</v>
      </c>
      <c r="C1086" t="s">
        <v>7680</v>
      </c>
      <c r="D1086" t="s">
        <v>7679</v>
      </c>
      <c r="E1086" t="str">
        <f t="shared" si="32"/>
        <v>BECKP_20110721</v>
      </c>
      <c r="F1086" t="str">
        <f t="shared" si="33"/>
        <v>TABR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</row>
    <row r="1087" spans="1:21">
      <c r="A1087" t="s">
        <v>1101</v>
      </c>
      <c r="B1087" t="s">
        <v>7648</v>
      </c>
      <c r="C1087" t="s">
        <v>7680</v>
      </c>
      <c r="D1087" t="s">
        <v>7679</v>
      </c>
      <c r="E1087" t="str">
        <f t="shared" si="32"/>
        <v>BECKP_20110721</v>
      </c>
      <c r="F1087" t="str">
        <f t="shared" si="33"/>
        <v>COTO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>
      <c r="A1088" t="s">
        <v>1102</v>
      </c>
      <c r="B1088" t="s">
        <v>7648</v>
      </c>
      <c r="C1088" t="s">
        <v>7680</v>
      </c>
      <c r="D1088" t="s">
        <v>7679</v>
      </c>
      <c r="E1088" t="str">
        <f t="shared" si="32"/>
        <v>BECKP_20110721</v>
      </c>
      <c r="F1088" t="str">
        <f t="shared" si="33"/>
        <v>TABR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</row>
    <row r="1089" spans="1:21">
      <c r="A1089" t="s">
        <v>1103</v>
      </c>
      <c r="B1089" t="s">
        <v>7648</v>
      </c>
      <c r="C1089" t="s">
        <v>7680</v>
      </c>
      <c r="D1089" t="s">
        <v>7679</v>
      </c>
      <c r="E1089" t="str">
        <f t="shared" si="32"/>
        <v>BECKP_20110721</v>
      </c>
      <c r="F1089" t="str">
        <f t="shared" si="33"/>
        <v>TABR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</row>
    <row r="1090" spans="1:21">
      <c r="A1090" t="s">
        <v>1104</v>
      </c>
      <c r="B1090" t="s">
        <v>7648</v>
      </c>
      <c r="C1090" t="s">
        <v>7680</v>
      </c>
      <c r="D1090" t="s">
        <v>7679</v>
      </c>
      <c r="E1090" t="str">
        <f t="shared" si="32"/>
        <v>BECKP_20110721</v>
      </c>
      <c r="F1090" t="str">
        <f t="shared" si="33"/>
        <v>TABR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</row>
    <row r="1091" spans="1:21">
      <c r="A1091" t="s">
        <v>1105</v>
      </c>
      <c r="B1091" t="s">
        <v>7648</v>
      </c>
      <c r="C1091" t="s">
        <v>7680</v>
      </c>
      <c r="D1091" t="s">
        <v>7679</v>
      </c>
      <c r="E1091" t="str">
        <f t="shared" ref="E1091:E1154" si="34">B1091&amp;"_"&amp;C1091</f>
        <v>BECKP_20110721</v>
      </c>
      <c r="F1091" t="str">
        <f t="shared" ref="F1091:F1154" si="35">INDEX($G$1:$U$1,MATCH(1,G1091:U1091,0))</f>
        <v>TABR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</row>
    <row r="1092" spans="1:21">
      <c r="A1092" t="s">
        <v>1106</v>
      </c>
      <c r="B1092" t="s">
        <v>7648</v>
      </c>
      <c r="C1092" t="s">
        <v>7680</v>
      </c>
      <c r="D1092" t="s">
        <v>7679</v>
      </c>
      <c r="E1092" t="str">
        <f t="shared" si="34"/>
        <v>BECKP_20110721</v>
      </c>
      <c r="F1092" t="str">
        <f t="shared" si="35"/>
        <v>TABR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</row>
    <row r="1093" spans="1:21">
      <c r="A1093" t="s">
        <v>1107</v>
      </c>
      <c r="B1093" t="s">
        <v>7648</v>
      </c>
      <c r="C1093" t="s">
        <v>7680</v>
      </c>
      <c r="D1093" t="s">
        <v>7679</v>
      </c>
      <c r="E1093" t="str">
        <f t="shared" si="34"/>
        <v>BECKP_20110721</v>
      </c>
      <c r="F1093" t="str">
        <f t="shared" si="35"/>
        <v>TABR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</row>
    <row r="1094" spans="1:21">
      <c r="A1094" t="s">
        <v>1108</v>
      </c>
      <c r="B1094" t="s">
        <v>7648</v>
      </c>
      <c r="C1094" t="s">
        <v>7681</v>
      </c>
      <c r="D1094" t="s">
        <v>7679</v>
      </c>
      <c r="E1094" t="str">
        <f t="shared" si="34"/>
        <v>BECKP_20110722</v>
      </c>
      <c r="F1094" t="str">
        <f t="shared" si="35"/>
        <v>PAHE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1109</v>
      </c>
      <c r="B1095" t="s">
        <v>7648</v>
      </c>
      <c r="C1095" t="s">
        <v>7681</v>
      </c>
      <c r="D1095" t="s">
        <v>7679</v>
      </c>
      <c r="E1095" t="str">
        <f t="shared" si="34"/>
        <v>BECKP_20110722</v>
      </c>
      <c r="F1095" t="str">
        <f t="shared" si="35"/>
        <v>LABL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1110</v>
      </c>
      <c r="B1096" t="s">
        <v>7648</v>
      </c>
      <c r="C1096" t="s">
        <v>7681</v>
      </c>
      <c r="D1096" t="s">
        <v>7679</v>
      </c>
      <c r="E1096" t="str">
        <f t="shared" si="34"/>
        <v>BECKP_20110722</v>
      </c>
      <c r="F1096" t="str">
        <f t="shared" si="35"/>
        <v>LABL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1111</v>
      </c>
      <c r="B1097" t="s">
        <v>7648</v>
      </c>
      <c r="C1097" t="s">
        <v>7681</v>
      </c>
      <c r="D1097" t="s">
        <v>7679</v>
      </c>
      <c r="E1097" t="str">
        <f t="shared" si="34"/>
        <v>BECKP_20110722</v>
      </c>
      <c r="F1097" t="str">
        <f t="shared" si="35"/>
        <v>PAHE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1112</v>
      </c>
      <c r="B1098" t="s">
        <v>7648</v>
      </c>
      <c r="C1098" t="s">
        <v>7681</v>
      </c>
      <c r="D1098" t="s">
        <v>7679</v>
      </c>
      <c r="E1098" t="str">
        <f t="shared" si="34"/>
        <v>BECKP_20110722</v>
      </c>
      <c r="F1098" t="str">
        <f t="shared" si="35"/>
        <v>PAHE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1113</v>
      </c>
      <c r="B1099" t="s">
        <v>7648</v>
      </c>
      <c r="C1099" t="s">
        <v>7681</v>
      </c>
      <c r="D1099" t="s">
        <v>7679</v>
      </c>
      <c r="E1099" t="str">
        <f t="shared" si="34"/>
        <v>BECKP_20110722</v>
      </c>
      <c r="F1099" t="str">
        <f t="shared" si="35"/>
        <v>PAHE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1114</v>
      </c>
      <c r="B1100" t="s">
        <v>7648</v>
      </c>
      <c r="C1100" t="s">
        <v>7681</v>
      </c>
      <c r="D1100" t="s">
        <v>7679</v>
      </c>
      <c r="E1100" t="str">
        <f t="shared" si="34"/>
        <v>BECKP_20110722</v>
      </c>
      <c r="F1100" t="str">
        <f t="shared" si="35"/>
        <v>EPFU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1115</v>
      </c>
      <c r="B1101" t="s">
        <v>7648</v>
      </c>
      <c r="C1101" t="s">
        <v>7681</v>
      </c>
      <c r="D1101" t="s">
        <v>7679</v>
      </c>
      <c r="E1101" t="str">
        <f t="shared" si="34"/>
        <v>BECKP_20110722</v>
      </c>
      <c r="F1101" t="str">
        <f t="shared" si="35"/>
        <v>MYYU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</row>
    <row r="1102" spans="1:21">
      <c r="A1102" t="s">
        <v>1116</v>
      </c>
      <c r="B1102" t="s">
        <v>7648</v>
      </c>
      <c r="C1102" t="s">
        <v>7681</v>
      </c>
      <c r="D1102" t="s">
        <v>7679</v>
      </c>
      <c r="E1102" t="str">
        <f t="shared" si="34"/>
        <v>BECKP_20110722</v>
      </c>
      <c r="F1102" t="str">
        <f t="shared" si="35"/>
        <v>MYYU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</row>
    <row r="1103" spans="1:21">
      <c r="A1103" t="s">
        <v>1117</v>
      </c>
      <c r="B1103" t="s">
        <v>7648</v>
      </c>
      <c r="C1103" t="s">
        <v>7681</v>
      </c>
      <c r="D1103" t="s">
        <v>7679</v>
      </c>
      <c r="E1103" t="str">
        <f t="shared" si="34"/>
        <v>BECKP_20110722</v>
      </c>
      <c r="F1103" t="str">
        <f t="shared" si="35"/>
        <v>TABR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</row>
    <row r="1104" spans="1:21">
      <c r="A1104" t="s">
        <v>1118</v>
      </c>
      <c r="B1104" t="s">
        <v>7648</v>
      </c>
      <c r="C1104" t="s">
        <v>7681</v>
      </c>
      <c r="D1104" t="s">
        <v>7679</v>
      </c>
      <c r="E1104" t="str">
        <f t="shared" si="34"/>
        <v>BECKP_20110722</v>
      </c>
      <c r="F1104" t="str">
        <f t="shared" si="35"/>
        <v>TABR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</row>
    <row r="1105" spans="1:21">
      <c r="A1105" t="s">
        <v>1119</v>
      </c>
      <c r="B1105" t="s">
        <v>7648</v>
      </c>
      <c r="C1105" t="s">
        <v>7681</v>
      </c>
      <c r="D1105" t="s">
        <v>7679</v>
      </c>
      <c r="E1105" t="str">
        <f t="shared" si="34"/>
        <v>BECKP_20110722</v>
      </c>
      <c r="F1105" t="str">
        <f t="shared" si="35"/>
        <v>MYYU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</row>
    <row r="1106" spans="1:21">
      <c r="A1106" t="s">
        <v>1120</v>
      </c>
      <c r="B1106" t="s">
        <v>7648</v>
      </c>
      <c r="C1106" t="s">
        <v>7681</v>
      </c>
      <c r="D1106" t="s">
        <v>7679</v>
      </c>
      <c r="E1106" t="str">
        <f t="shared" si="34"/>
        <v>BECKP_20110722</v>
      </c>
      <c r="F1106" t="str">
        <f t="shared" si="35"/>
        <v>TABR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</row>
    <row r="1107" spans="1:21">
      <c r="A1107" t="s">
        <v>1121</v>
      </c>
      <c r="B1107" t="s">
        <v>7648</v>
      </c>
      <c r="C1107" t="s">
        <v>7681</v>
      </c>
      <c r="D1107" t="s">
        <v>7679</v>
      </c>
      <c r="E1107" t="str">
        <f t="shared" si="34"/>
        <v>BECKP_20110722</v>
      </c>
      <c r="F1107" t="str">
        <f t="shared" si="35"/>
        <v>TABR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</row>
    <row r="1108" spans="1:21">
      <c r="A1108" t="s">
        <v>1122</v>
      </c>
      <c r="B1108" t="s">
        <v>7648</v>
      </c>
      <c r="C1108" t="s">
        <v>7681</v>
      </c>
      <c r="D1108" t="s">
        <v>7679</v>
      </c>
      <c r="E1108" t="str">
        <f t="shared" si="34"/>
        <v>BECKP_20110722</v>
      </c>
      <c r="F1108" t="str">
        <f t="shared" si="35"/>
        <v>PAHE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1123</v>
      </c>
      <c r="B1109" t="s">
        <v>7648</v>
      </c>
      <c r="C1109" t="s">
        <v>7682</v>
      </c>
      <c r="D1109" t="s">
        <v>7679</v>
      </c>
      <c r="E1109" t="str">
        <f t="shared" si="34"/>
        <v>BECKP_20110723</v>
      </c>
      <c r="F1109" t="str">
        <f t="shared" si="35"/>
        <v>PAHE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1124</v>
      </c>
      <c r="B1110" t="s">
        <v>7648</v>
      </c>
      <c r="C1110" t="s">
        <v>7682</v>
      </c>
      <c r="D1110" t="s">
        <v>7679</v>
      </c>
      <c r="E1110" t="str">
        <f t="shared" si="34"/>
        <v>BECKP_20110723</v>
      </c>
      <c r="F1110" t="str">
        <f t="shared" si="35"/>
        <v>PAHE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1125</v>
      </c>
      <c r="B1111" t="s">
        <v>7648</v>
      </c>
      <c r="C1111" t="s">
        <v>7682</v>
      </c>
      <c r="D1111" t="s">
        <v>7679</v>
      </c>
      <c r="E1111" t="str">
        <f t="shared" si="34"/>
        <v>BECKP_20110723</v>
      </c>
      <c r="F1111" t="str">
        <f t="shared" si="35"/>
        <v>PAHE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1126</v>
      </c>
      <c r="B1112" t="s">
        <v>7648</v>
      </c>
      <c r="C1112" t="s">
        <v>7682</v>
      </c>
      <c r="D1112" t="s">
        <v>7679</v>
      </c>
      <c r="E1112" t="str">
        <f t="shared" si="34"/>
        <v>BECKP_20110723</v>
      </c>
      <c r="F1112" t="str">
        <f t="shared" si="35"/>
        <v>PAHE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1127</v>
      </c>
      <c r="B1113" t="s">
        <v>7648</v>
      </c>
      <c r="C1113" t="s">
        <v>7682</v>
      </c>
      <c r="D1113" t="s">
        <v>7679</v>
      </c>
      <c r="E1113" t="str">
        <f t="shared" si="34"/>
        <v>BECKP_20110723</v>
      </c>
      <c r="F1113" t="str">
        <f t="shared" si="35"/>
        <v>PAHE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1128</v>
      </c>
      <c r="B1114" t="s">
        <v>7648</v>
      </c>
      <c r="C1114" t="s">
        <v>7682</v>
      </c>
      <c r="D1114" t="s">
        <v>7679</v>
      </c>
      <c r="E1114" t="str">
        <f t="shared" si="34"/>
        <v>BECKP_20110723</v>
      </c>
      <c r="F1114" t="str">
        <f t="shared" si="35"/>
        <v>PAHE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1129</v>
      </c>
      <c r="B1115" t="s">
        <v>7648</v>
      </c>
      <c r="C1115" t="s">
        <v>7682</v>
      </c>
      <c r="D1115" t="s">
        <v>7679</v>
      </c>
      <c r="E1115" t="str">
        <f t="shared" si="34"/>
        <v>BECKP_20110723</v>
      </c>
      <c r="F1115" t="str">
        <f t="shared" si="35"/>
        <v>PAHE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t="s">
        <v>1130</v>
      </c>
      <c r="B1116" t="s">
        <v>7648</v>
      </c>
      <c r="C1116" t="s">
        <v>7682</v>
      </c>
      <c r="D1116" t="s">
        <v>7679</v>
      </c>
      <c r="E1116" t="str">
        <f t="shared" si="34"/>
        <v>BECKP_20110723</v>
      </c>
      <c r="F1116" t="str">
        <f t="shared" si="35"/>
        <v>PAHE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1131</v>
      </c>
      <c r="B1117" t="s">
        <v>7648</v>
      </c>
      <c r="C1117" t="s">
        <v>7682</v>
      </c>
      <c r="D1117" t="s">
        <v>7679</v>
      </c>
      <c r="E1117" t="str">
        <f t="shared" si="34"/>
        <v>BECKP_20110723</v>
      </c>
      <c r="F1117" t="str">
        <f t="shared" si="35"/>
        <v>PAHE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1132</v>
      </c>
      <c r="B1118" t="s">
        <v>7648</v>
      </c>
      <c r="C1118" t="s">
        <v>7682</v>
      </c>
      <c r="D1118" t="s">
        <v>7679</v>
      </c>
      <c r="E1118" t="str">
        <f t="shared" si="34"/>
        <v>BECKP_20110723</v>
      </c>
      <c r="F1118" t="str">
        <f t="shared" si="35"/>
        <v>PAHE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1133</v>
      </c>
      <c r="B1119" t="s">
        <v>7648</v>
      </c>
      <c r="C1119" t="s">
        <v>7682</v>
      </c>
      <c r="D1119" t="s">
        <v>7679</v>
      </c>
      <c r="E1119" t="str">
        <f t="shared" si="34"/>
        <v>BECKP_20110723</v>
      </c>
      <c r="F1119" t="str">
        <f t="shared" si="35"/>
        <v>PAHE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1134</v>
      </c>
      <c r="B1120" t="s">
        <v>7648</v>
      </c>
      <c r="C1120" t="s">
        <v>7682</v>
      </c>
      <c r="D1120" t="s">
        <v>7679</v>
      </c>
      <c r="E1120" t="str">
        <f t="shared" si="34"/>
        <v>BECKP_20110723</v>
      </c>
      <c r="F1120" t="str">
        <f t="shared" si="35"/>
        <v>LABL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1135</v>
      </c>
      <c r="B1121" t="s">
        <v>7648</v>
      </c>
      <c r="C1121" t="s">
        <v>7682</v>
      </c>
      <c r="D1121" t="s">
        <v>7679</v>
      </c>
      <c r="E1121" t="str">
        <f t="shared" si="34"/>
        <v>BECKP_20110723</v>
      </c>
      <c r="F1121" t="str">
        <f t="shared" si="35"/>
        <v>MYYU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</row>
    <row r="1122" spans="1:21">
      <c r="A1122" t="s">
        <v>1136</v>
      </c>
      <c r="B1122" t="s">
        <v>7648</v>
      </c>
      <c r="C1122" t="s">
        <v>7682</v>
      </c>
      <c r="D1122" t="s">
        <v>7679</v>
      </c>
      <c r="E1122" t="str">
        <f t="shared" si="34"/>
        <v>BECKP_20110723</v>
      </c>
      <c r="F1122" t="str">
        <f t="shared" si="35"/>
        <v>EPFU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1137</v>
      </c>
      <c r="B1123" t="s">
        <v>7648</v>
      </c>
      <c r="C1123" t="s">
        <v>7682</v>
      </c>
      <c r="D1123" t="s">
        <v>7679</v>
      </c>
      <c r="E1123" t="str">
        <f t="shared" si="34"/>
        <v>BECKP_20110723</v>
      </c>
      <c r="F1123" t="str">
        <f t="shared" si="35"/>
        <v>EPFU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1138</v>
      </c>
      <c r="B1124" t="s">
        <v>7648</v>
      </c>
      <c r="C1124" t="s">
        <v>7682</v>
      </c>
      <c r="D1124" t="s">
        <v>7679</v>
      </c>
      <c r="E1124" t="str">
        <f t="shared" si="34"/>
        <v>BECKP_20110723</v>
      </c>
      <c r="F1124" t="str">
        <f t="shared" si="35"/>
        <v>LACI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1139</v>
      </c>
      <c r="B1125" t="s">
        <v>7648</v>
      </c>
      <c r="C1125" t="s">
        <v>7682</v>
      </c>
      <c r="D1125" t="s">
        <v>7679</v>
      </c>
      <c r="E1125" t="str">
        <f t="shared" si="34"/>
        <v>BECKP_20110723</v>
      </c>
      <c r="F1125" t="str">
        <f t="shared" si="35"/>
        <v>TABR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</row>
    <row r="1126" spans="1:21">
      <c r="A1126" t="s">
        <v>1140</v>
      </c>
      <c r="B1126" t="s">
        <v>7648</v>
      </c>
      <c r="C1126" t="s">
        <v>7682</v>
      </c>
      <c r="D1126" t="s">
        <v>7679</v>
      </c>
      <c r="E1126" t="str">
        <f t="shared" si="34"/>
        <v>BECKP_20110723</v>
      </c>
      <c r="F1126" t="str">
        <f t="shared" si="35"/>
        <v>TABR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</row>
    <row r="1127" spans="1:21">
      <c r="A1127" t="s">
        <v>1141</v>
      </c>
      <c r="B1127" t="s">
        <v>7648</v>
      </c>
      <c r="C1127" t="s">
        <v>7682</v>
      </c>
      <c r="D1127" t="s">
        <v>7679</v>
      </c>
      <c r="E1127" t="str">
        <f t="shared" si="34"/>
        <v>BECKP_20110723</v>
      </c>
      <c r="F1127" t="str">
        <f t="shared" si="35"/>
        <v>MYYU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</row>
    <row r="1128" spans="1:21">
      <c r="A1128" t="s">
        <v>1142</v>
      </c>
      <c r="B1128" t="s">
        <v>7648</v>
      </c>
      <c r="C1128" t="s">
        <v>7682</v>
      </c>
      <c r="D1128" t="s">
        <v>7679</v>
      </c>
      <c r="E1128" t="str">
        <f t="shared" si="34"/>
        <v>BECKP_20110723</v>
      </c>
      <c r="F1128" t="str">
        <f t="shared" si="35"/>
        <v>EPFU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1143</v>
      </c>
      <c r="B1129" t="s">
        <v>7648</v>
      </c>
      <c r="C1129" t="s">
        <v>7682</v>
      </c>
      <c r="D1129" t="s">
        <v>7679</v>
      </c>
      <c r="E1129" t="str">
        <f t="shared" si="34"/>
        <v>BECKP_20110723</v>
      </c>
      <c r="F1129" t="str">
        <f t="shared" si="35"/>
        <v>MYYU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</row>
    <row r="1130" spans="1:21">
      <c r="A1130" t="s">
        <v>1144</v>
      </c>
      <c r="B1130" t="s">
        <v>7648</v>
      </c>
      <c r="C1130" t="s">
        <v>7682</v>
      </c>
      <c r="D1130" t="s">
        <v>7679</v>
      </c>
      <c r="E1130" t="str">
        <f t="shared" si="34"/>
        <v>BECKP_20110723</v>
      </c>
      <c r="F1130" t="str">
        <f t="shared" si="35"/>
        <v>TABR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</row>
    <row r="1131" spans="1:21">
      <c r="A1131" t="s">
        <v>1145</v>
      </c>
      <c r="B1131" t="s">
        <v>7648</v>
      </c>
      <c r="C1131" t="s">
        <v>7682</v>
      </c>
      <c r="D1131" t="s">
        <v>7679</v>
      </c>
      <c r="E1131" t="str">
        <f t="shared" si="34"/>
        <v>BECKP_20110723</v>
      </c>
      <c r="F1131" t="str">
        <f t="shared" si="35"/>
        <v>TABR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</row>
    <row r="1132" spans="1:21">
      <c r="A1132" t="s">
        <v>1146</v>
      </c>
      <c r="B1132" t="s">
        <v>7648</v>
      </c>
      <c r="C1132" t="s">
        <v>7682</v>
      </c>
      <c r="D1132" t="s">
        <v>7679</v>
      </c>
      <c r="E1132" t="str">
        <f t="shared" si="34"/>
        <v>BECKP_20110723</v>
      </c>
      <c r="F1132" t="str">
        <f t="shared" si="35"/>
        <v>PAHE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1147</v>
      </c>
      <c r="B1133" t="s">
        <v>7649</v>
      </c>
      <c r="C1133" t="s">
        <v>7683</v>
      </c>
      <c r="D1133" t="s">
        <v>7675</v>
      </c>
      <c r="E1133" t="str">
        <f t="shared" si="34"/>
        <v>SMMIR_20110724</v>
      </c>
      <c r="F1133" t="str">
        <f t="shared" si="35"/>
        <v>EPFU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1148</v>
      </c>
      <c r="B1134" t="s">
        <v>7649</v>
      </c>
      <c r="C1134" t="s">
        <v>7683</v>
      </c>
      <c r="D1134" t="s">
        <v>7675</v>
      </c>
      <c r="E1134" t="str">
        <f t="shared" si="34"/>
        <v>SMMIR_20110724</v>
      </c>
      <c r="F1134" t="str">
        <f t="shared" si="35"/>
        <v>MYVO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1149</v>
      </c>
      <c r="B1135" t="s">
        <v>7649</v>
      </c>
      <c r="C1135" t="s">
        <v>7683</v>
      </c>
      <c r="D1135" t="s">
        <v>7675</v>
      </c>
      <c r="E1135" t="str">
        <f t="shared" si="34"/>
        <v>SMMIR_20110724</v>
      </c>
      <c r="F1135" t="str">
        <f t="shared" si="35"/>
        <v>MYYU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</row>
    <row r="1136" spans="1:21">
      <c r="A1136" t="s">
        <v>1150</v>
      </c>
      <c r="B1136" t="s">
        <v>7649</v>
      </c>
      <c r="C1136" t="s">
        <v>7683</v>
      </c>
      <c r="D1136" t="s">
        <v>7675</v>
      </c>
      <c r="E1136" t="str">
        <f t="shared" si="34"/>
        <v>SMMIR_20110724</v>
      </c>
      <c r="F1136" t="str">
        <f t="shared" si="35"/>
        <v>LACI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1151</v>
      </c>
      <c r="B1137" t="s">
        <v>7649</v>
      </c>
      <c r="C1137" t="s">
        <v>7683</v>
      </c>
      <c r="D1137" t="s">
        <v>7675</v>
      </c>
      <c r="E1137" t="str">
        <f t="shared" si="34"/>
        <v>SMMIR_20110724</v>
      </c>
      <c r="F1137" t="str">
        <f t="shared" si="35"/>
        <v>EPFU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1152</v>
      </c>
      <c r="B1138" t="s">
        <v>7649</v>
      </c>
      <c r="C1138" t="s">
        <v>7683</v>
      </c>
      <c r="D1138" t="s">
        <v>7675</v>
      </c>
      <c r="E1138" t="str">
        <f t="shared" si="34"/>
        <v>SMMIR_20110724</v>
      </c>
      <c r="F1138" t="str">
        <f t="shared" si="35"/>
        <v>EUPE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 spans="1:21">
      <c r="A1139" t="s">
        <v>1153</v>
      </c>
      <c r="B1139" t="s">
        <v>7649</v>
      </c>
      <c r="C1139" t="s">
        <v>7683</v>
      </c>
      <c r="D1139" t="s">
        <v>7675</v>
      </c>
      <c r="E1139" t="str">
        <f t="shared" si="34"/>
        <v>SMMIR_20110724</v>
      </c>
      <c r="F1139" t="str">
        <f t="shared" si="35"/>
        <v>EPFU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1154</v>
      </c>
      <c r="B1140" t="s">
        <v>7649</v>
      </c>
      <c r="C1140" t="s">
        <v>7683</v>
      </c>
      <c r="D1140" t="s">
        <v>7675</v>
      </c>
      <c r="E1140" t="str">
        <f t="shared" si="34"/>
        <v>SMMIR_20110724</v>
      </c>
      <c r="F1140" t="str">
        <f t="shared" si="35"/>
        <v>MYLU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1155</v>
      </c>
      <c r="B1141" t="s">
        <v>7649</v>
      </c>
      <c r="C1141" t="s">
        <v>7683</v>
      </c>
      <c r="D1141" t="s">
        <v>7675</v>
      </c>
      <c r="E1141" t="str">
        <f t="shared" si="34"/>
        <v>SMMIR_20110724</v>
      </c>
      <c r="F1141" t="str">
        <f t="shared" si="35"/>
        <v>MYYU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</row>
    <row r="1142" spans="1:21">
      <c r="A1142" t="s">
        <v>1156</v>
      </c>
      <c r="B1142" t="s">
        <v>7649</v>
      </c>
      <c r="C1142" t="s">
        <v>7683</v>
      </c>
      <c r="D1142" t="s">
        <v>7675</v>
      </c>
      <c r="E1142" t="str">
        <f t="shared" si="34"/>
        <v>SMMIR_20110724</v>
      </c>
      <c r="F1142" t="str">
        <f t="shared" si="35"/>
        <v>MYLU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1157</v>
      </c>
      <c r="B1143" t="s">
        <v>7649</v>
      </c>
      <c r="C1143" t="s">
        <v>7683</v>
      </c>
      <c r="D1143" t="s">
        <v>7675</v>
      </c>
      <c r="E1143" t="str">
        <f t="shared" si="34"/>
        <v>SMMIR_20110724</v>
      </c>
      <c r="F1143" t="str">
        <f t="shared" si="35"/>
        <v>MYYU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</row>
    <row r="1144" spans="1:21">
      <c r="A1144" t="s">
        <v>1158</v>
      </c>
      <c r="B1144" t="s">
        <v>7649</v>
      </c>
      <c r="C1144" t="s">
        <v>7683</v>
      </c>
      <c r="D1144" t="s">
        <v>7675</v>
      </c>
      <c r="E1144" t="str">
        <f t="shared" si="34"/>
        <v>SMMIR_20110724</v>
      </c>
      <c r="F1144" t="str">
        <f t="shared" si="35"/>
        <v>MYYU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</row>
    <row r="1145" spans="1:21">
      <c r="A1145" t="s">
        <v>1159</v>
      </c>
      <c r="B1145" t="s">
        <v>7649</v>
      </c>
      <c r="C1145" t="s">
        <v>7683</v>
      </c>
      <c r="D1145" t="s">
        <v>7675</v>
      </c>
      <c r="E1145" t="str">
        <f t="shared" si="34"/>
        <v>SMMIR_20110724</v>
      </c>
      <c r="F1145" t="str">
        <f t="shared" si="35"/>
        <v>MYYU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</row>
    <row r="1146" spans="1:21">
      <c r="A1146" t="s">
        <v>1160</v>
      </c>
      <c r="B1146" t="s">
        <v>7649</v>
      </c>
      <c r="C1146" t="s">
        <v>7683</v>
      </c>
      <c r="D1146" t="s">
        <v>7675</v>
      </c>
      <c r="E1146" t="str">
        <f t="shared" si="34"/>
        <v>SMMIR_20110724</v>
      </c>
      <c r="F1146" t="str">
        <f t="shared" si="35"/>
        <v>MYYU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</row>
    <row r="1147" spans="1:21">
      <c r="A1147" t="s">
        <v>1161</v>
      </c>
      <c r="B1147" t="s">
        <v>7649</v>
      </c>
      <c r="C1147" t="s">
        <v>7684</v>
      </c>
      <c r="D1147" t="s">
        <v>7675</v>
      </c>
      <c r="E1147" t="str">
        <f t="shared" si="34"/>
        <v>SMMIR_20110725</v>
      </c>
      <c r="F1147" t="str">
        <f t="shared" si="35"/>
        <v>MYYU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 spans="1:21">
      <c r="A1148" t="s">
        <v>1162</v>
      </c>
      <c r="B1148" t="s">
        <v>7649</v>
      </c>
      <c r="C1148" t="s">
        <v>7684</v>
      </c>
      <c r="D1148" t="s">
        <v>7675</v>
      </c>
      <c r="E1148" t="str">
        <f t="shared" si="34"/>
        <v>SMMIR_20110725</v>
      </c>
      <c r="F1148" t="str">
        <f t="shared" si="35"/>
        <v>EPFU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1163</v>
      </c>
      <c r="B1149" t="s">
        <v>7649</v>
      </c>
      <c r="C1149" t="s">
        <v>7684</v>
      </c>
      <c r="D1149" t="s">
        <v>7675</v>
      </c>
      <c r="E1149" t="str">
        <f t="shared" si="34"/>
        <v>SMMIR_20110725</v>
      </c>
      <c r="F1149" t="str">
        <f t="shared" si="35"/>
        <v>EPFU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1164</v>
      </c>
      <c r="B1150" t="s">
        <v>7649</v>
      </c>
      <c r="C1150" t="s">
        <v>7684</v>
      </c>
      <c r="D1150" t="s">
        <v>7675</v>
      </c>
      <c r="E1150" t="str">
        <f t="shared" si="34"/>
        <v>SMMIR_20110725</v>
      </c>
      <c r="F1150" t="str">
        <f t="shared" si="35"/>
        <v>MYCA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1165</v>
      </c>
      <c r="B1151" t="s">
        <v>7649</v>
      </c>
      <c r="C1151" t="s">
        <v>7684</v>
      </c>
      <c r="D1151" t="s">
        <v>7675</v>
      </c>
      <c r="E1151" t="str">
        <f t="shared" si="34"/>
        <v>SMMIR_20110725</v>
      </c>
      <c r="F1151" t="str">
        <f t="shared" si="35"/>
        <v>EPFU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1166</v>
      </c>
      <c r="B1152" t="s">
        <v>7649</v>
      </c>
      <c r="C1152" t="s">
        <v>7684</v>
      </c>
      <c r="D1152" t="s">
        <v>7675</v>
      </c>
      <c r="E1152" t="str">
        <f t="shared" si="34"/>
        <v>SMMIR_20110725</v>
      </c>
      <c r="F1152" t="str">
        <f t="shared" si="35"/>
        <v>MYYU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</row>
    <row r="1153" spans="1:21">
      <c r="A1153" t="s">
        <v>1167</v>
      </c>
      <c r="B1153" t="s">
        <v>7649</v>
      </c>
      <c r="C1153" t="s">
        <v>7684</v>
      </c>
      <c r="D1153" t="s">
        <v>7675</v>
      </c>
      <c r="E1153" t="str">
        <f t="shared" si="34"/>
        <v>SMMIR_20110725</v>
      </c>
      <c r="F1153" t="str">
        <f t="shared" si="35"/>
        <v>PAHE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1168</v>
      </c>
      <c r="B1154" t="s">
        <v>7649</v>
      </c>
      <c r="C1154" t="s">
        <v>7684</v>
      </c>
      <c r="D1154" t="s">
        <v>7675</v>
      </c>
      <c r="E1154" t="str">
        <f t="shared" si="34"/>
        <v>SMMIR_20110725</v>
      </c>
      <c r="F1154" t="str">
        <f t="shared" si="35"/>
        <v>MYCA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1169</v>
      </c>
      <c r="B1155" t="s">
        <v>7649</v>
      </c>
      <c r="C1155" t="s">
        <v>7684</v>
      </c>
      <c r="D1155" t="s">
        <v>7675</v>
      </c>
      <c r="E1155" t="str">
        <f t="shared" ref="E1155:E1218" si="36">B1155&amp;"_"&amp;C1155</f>
        <v>SMMIR_20110725</v>
      </c>
      <c r="F1155" t="str">
        <f t="shared" ref="F1155:F1218" si="37">INDEX($G$1:$U$1,MATCH(1,G1155:U1155,0))</f>
        <v>MYEV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1170</v>
      </c>
      <c r="B1156" t="s">
        <v>7649</v>
      </c>
      <c r="C1156" t="s">
        <v>7684</v>
      </c>
      <c r="D1156" t="s">
        <v>7675</v>
      </c>
      <c r="E1156" t="str">
        <f t="shared" si="36"/>
        <v>SMMIR_20110725</v>
      </c>
      <c r="F1156" t="str">
        <f t="shared" si="37"/>
        <v>MYYU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</row>
    <row r="1157" spans="1:21">
      <c r="A1157" t="s">
        <v>1171</v>
      </c>
      <c r="B1157" t="s">
        <v>7649</v>
      </c>
      <c r="C1157" t="s">
        <v>7684</v>
      </c>
      <c r="D1157" t="s">
        <v>7675</v>
      </c>
      <c r="E1157" t="str">
        <f t="shared" si="36"/>
        <v>SMMIR_20110725</v>
      </c>
      <c r="F1157" t="str">
        <f t="shared" si="37"/>
        <v>MYCA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1172</v>
      </c>
      <c r="B1158" t="s">
        <v>7649</v>
      </c>
      <c r="C1158" t="s">
        <v>7684</v>
      </c>
      <c r="D1158" t="s">
        <v>7675</v>
      </c>
      <c r="E1158" t="str">
        <f t="shared" si="36"/>
        <v>SMMIR_20110725</v>
      </c>
      <c r="F1158" t="str">
        <f t="shared" si="37"/>
        <v>MYYU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</row>
    <row r="1159" spans="1:21">
      <c r="A1159" t="s">
        <v>1173</v>
      </c>
      <c r="B1159" t="s">
        <v>7649</v>
      </c>
      <c r="C1159" t="s">
        <v>7684</v>
      </c>
      <c r="D1159" t="s">
        <v>7675</v>
      </c>
      <c r="E1159" t="str">
        <f t="shared" si="36"/>
        <v>SMMIR_20110725</v>
      </c>
      <c r="F1159" t="str">
        <f t="shared" si="37"/>
        <v>MYYU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</row>
    <row r="1160" spans="1:21">
      <c r="A1160" t="s">
        <v>1174</v>
      </c>
      <c r="B1160" t="s">
        <v>7649</v>
      </c>
      <c r="C1160" t="s">
        <v>7684</v>
      </c>
      <c r="D1160" t="s">
        <v>7675</v>
      </c>
      <c r="E1160" t="str">
        <f t="shared" si="36"/>
        <v>SMMIR_20110725</v>
      </c>
      <c r="F1160" t="str">
        <f t="shared" si="37"/>
        <v>PAHE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1175</v>
      </c>
      <c r="B1161" t="s">
        <v>7649</v>
      </c>
      <c r="C1161" t="s">
        <v>7684</v>
      </c>
      <c r="D1161" t="s">
        <v>7675</v>
      </c>
      <c r="E1161" t="str">
        <f t="shared" si="36"/>
        <v>SMMIR_20110725</v>
      </c>
      <c r="F1161" t="str">
        <f t="shared" si="37"/>
        <v>MYYU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</row>
    <row r="1162" spans="1:21">
      <c r="A1162" t="s">
        <v>1176</v>
      </c>
      <c r="B1162" t="s">
        <v>7649</v>
      </c>
      <c r="C1162" t="s">
        <v>7684</v>
      </c>
      <c r="D1162" t="s">
        <v>7675</v>
      </c>
      <c r="E1162" t="str">
        <f t="shared" si="36"/>
        <v>SMMIR_20110725</v>
      </c>
      <c r="F1162" t="str">
        <f t="shared" si="37"/>
        <v>MYYU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>
      <c r="A1163" t="s">
        <v>1177</v>
      </c>
      <c r="B1163" t="s">
        <v>7649</v>
      </c>
      <c r="C1163" t="s">
        <v>7684</v>
      </c>
      <c r="D1163" t="s">
        <v>7675</v>
      </c>
      <c r="E1163" t="str">
        <f t="shared" si="36"/>
        <v>SMMIR_20110725</v>
      </c>
      <c r="F1163" t="str">
        <f t="shared" si="37"/>
        <v>LANO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1178</v>
      </c>
      <c r="B1164" t="s">
        <v>7649</v>
      </c>
      <c r="C1164" t="s">
        <v>7684</v>
      </c>
      <c r="D1164" t="s">
        <v>7675</v>
      </c>
      <c r="E1164" t="str">
        <f t="shared" si="36"/>
        <v>SMMIR_20110725</v>
      </c>
      <c r="F1164" t="str">
        <f t="shared" si="37"/>
        <v>MYLU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1179</v>
      </c>
      <c r="B1165" t="s">
        <v>7649</v>
      </c>
      <c r="C1165" t="s">
        <v>7685</v>
      </c>
      <c r="D1165" t="s">
        <v>7675</v>
      </c>
      <c r="E1165" t="str">
        <f t="shared" si="36"/>
        <v>SMMIR_20110726</v>
      </c>
      <c r="F1165" t="str">
        <f t="shared" si="37"/>
        <v>EPFU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1180</v>
      </c>
      <c r="B1166" t="s">
        <v>7649</v>
      </c>
      <c r="C1166" t="s">
        <v>7685</v>
      </c>
      <c r="D1166" t="s">
        <v>7675</v>
      </c>
      <c r="E1166" t="str">
        <f t="shared" si="36"/>
        <v>SMMIR_20110726</v>
      </c>
      <c r="F1166" t="str">
        <f t="shared" si="37"/>
        <v>TABR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</row>
    <row r="1167" spans="1:21">
      <c r="A1167" t="s">
        <v>1181</v>
      </c>
      <c r="B1167" t="s">
        <v>7649</v>
      </c>
      <c r="C1167" t="s">
        <v>7685</v>
      </c>
      <c r="D1167" t="s">
        <v>7675</v>
      </c>
      <c r="E1167" t="str">
        <f t="shared" si="36"/>
        <v>SMMIR_20110726</v>
      </c>
      <c r="F1167" t="str">
        <f t="shared" si="37"/>
        <v>MYYU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</row>
    <row r="1168" spans="1:21">
      <c r="A1168" t="s">
        <v>1182</v>
      </c>
      <c r="B1168" t="s">
        <v>7649</v>
      </c>
      <c r="C1168" t="s">
        <v>7685</v>
      </c>
      <c r="D1168" t="s">
        <v>7675</v>
      </c>
      <c r="E1168" t="str">
        <f t="shared" si="36"/>
        <v>SMMIR_20110726</v>
      </c>
      <c r="F1168" t="str">
        <f t="shared" si="37"/>
        <v>MYYU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</row>
    <row r="1169" spans="1:21">
      <c r="A1169" t="s">
        <v>1183</v>
      </c>
      <c r="B1169" t="s">
        <v>7649</v>
      </c>
      <c r="C1169" t="s">
        <v>7685</v>
      </c>
      <c r="D1169" t="s">
        <v>7675</v>
      </c>
      <c r="E1169" t="str">
        <f t="shared" si="36"/>
        <v>SMMIR_20110726</v>
      </c>
      <c r="F1169" t="str">
        <f t="shared" si="37"/>
        <v>EUPE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 spans="1:21">
      <c r="A1170" t="s">
        <v>1184</v>
      </c>
      <c r="B1170" t="s">
        <v>7649</v>
      </c>
      <c r="C1170" t="s">
        <v>7685</v>
      </c>
      <c r="D1170" t="s">
        <v>7675</v>
      </c>
      <c r="E1170" t="str">
        <f t="shared" si="36"/>
        <v>SMMIR_20110726</v>
      </c>
      <c r="F1170" t="str">
        <f t="shared" si="37"/>
        <v>EUPE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 spans="1:21">
      <c r="A1171" t="s">
        <v>1185</v>
      </c>
      <c r="B1171" t="s">
        <v>7649</v>
      </c>
      <c r="C1171" t="s">
        <v>7685</v>
      </c>
      <c r="D1171" t="s">
        <v>7675</v>
      </c>
      <c r="E1171" t="str">
        <f t="shared" si="36"/>
        <v>SMMIR_20110726</v>
      </c>
      <c r="F1171" t="str">
        <f t="shared" si="37"/>
        <v>EUPE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 spans="1:21">
      <c r="A1172" t="s">
        <v>1186</v>
      </c>
      <c r="B1172" t="s">
        <v>7649</v>
      </c>
      <c r="C1172" t="s">
        <v>7685</v>
      </c>
      <c r="D1172" t="s">
        <v>7675</v>
      </c>
      <c r="E1172" t="str">
        <f t="shared" si="36"/>
        <v>SMMIR_20110726</v>
      </c>
      <c r="F1172" t="str">
        <f t="shared" si="37"/>
        <v>EUPE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 spans="1:21">
      <c r="A1173" t="s">
        <v>1187</v>
      </c>
      <c r="B1173" t="s">
        <v>7649</v>
      </c>
      <c r="C1173" t="s">
        <v>7685</v>
      </c>
      <c r="D1173" t="s">
        <v>7675</v>
      </c>
      <c r="E1173" t="str">
        <f t="shared" si="36"/>
        <v>SMMIR_20110726</v>
      </c>
      <c r="F1173" t="str">
        <f t="shared" si="37"/>
        <v>TABR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</row>
    <row r="1174" spans="1:21">
      <c r="A1174" t="s">
        <v>1188</v>
      </c>
      <c r="B1174" t="s">
        <v>7649</v>
      </c>
      <c r="C1174" t="s">
        <v>7685</v>
      </c>
      <c r="D1174" t="s">
        <v>7675</v>
      </c>
      <c r="E1174" t="str">
        <f t="shared" si="36"/>
        <v>SMMIR_20110726</v>
      </c>
      <c r="F1174" t="str">
        <f t="shared" si="37"/>
        <v>PAHE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1189</v>
      </c>
      <c r="B1175" t="s">
        <v>7649</v>
      </c>
      <c r="C1175" t="s">
        <v>7685</v>
      </c>
      <c r="D1175" t="s">
        <v>7675</v>
      </c>
      <c r="E1175" t="str">
        <f t="shared" si="36"/>
        <v>SMMIR_20110726</v>
      </c>
      <c r="F1175" t="str">
        <f t="shared" si="37"/>
        <v>MYYU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</row>
    <row r="1176" spans="1:21">
      <c r="A1176" t="s">
        <v>1190</v>
      </c>
      <c r="B1176" t="s">
        <v>7649</v>
      </c>
      <c r="C1176" t="s">
        <v>7685</v>
      </c>
      <c r="D1176" t="s">
        <v>7675</v>
      </c>
      <c r="E1176" t="str">
        <f t="shared" si="36"/>
        <v>SMMIR_20110726</v>
      </c>
      <c r="F1176" t="str">
        <f t="shared" si="37"/>
        <v>MYCA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1191</v>
      </c>
      <c r="B1177" t="s">
        <v>7649</v>
      </c>
      <c r="C1177" t="s">
        <v>7685</v>
      </c>
      <c r="D1177" t="s">
        <v>7675</v>
      </c>
      <c r="E1177" t="str">
        <f t="shared" si="36"/>
        <v>SMMIR_20110726</v>
      </c>
      <c r="F1177" t="str">
        <f t="shared" si="37"/>
        <v>PAHE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1192</v>
      </c>
      <c r="B1178" t="s">
        <v>7649</v>
      </c>
      <c r="C1178" t="s">
        <v>7685</v>
      </c>
      <c r="D1178" t="s">
        <v>7675</v>
      </c>
      <c r="E1178" t="str">
        <f t="shared" si="36"/>
        <v>SMMIR_20110726</v>
      </c>
      <c r="F1178" t="str">
        <f t="shared" si="37"/>
        <v>EPFU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1193</v>
      </c>
      <c r="B1179" t="s">
        <v>7649</v>
      </c>
      <c r="C1179" t="s">
        <v>7685</v>
      </c>
      <c r="D1179" t="s">
        <v>7675</v>
      </c>
      <c r="E1179" t="str">
        <f t="shared" si="36"/>
        <v>SMMIR_20110726</v>
      </c>
      <c r="F1179" t="str">
        <f t="shared" si="37"/>
        <v>MYYU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</row>
    <row r="1180" spans="1:21">
      <c r="A1180" t="s">
        <v>1194</v>
      </c>
      <c r="B1180" t="s">
        <v>7649</v>
      </c>
      <c r="C1180" t="s">
        <v>7685</v>
      </c>
      <c r="D1180" t="s">
        <v>7675</v>
      </c>
      <c r="E1180" t="str">
        <f t="shared" si="36"/>
        <v>SMMIR_20110726</v>
      </c>
      <c r="F1180" t="str">
        <f t="shared" si="37"/>
        <v>MYYU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</row>
    <row r="1181" spans="1:21">
      <c r="A1181" t="s">
        <v>1195</v>
      </c>
      <c r="B1181" t="s">
        <v>7649</v>
      </c>
      <c r="C1181" t="s">
        <v>7685</v>
      </c>
      <c r="D1181" t="s">
        <v>7675</v>
      </c>
      <c r="E1181" t="str">
        <f t="shared" si="36"/>
        <v>SMMIR_20110726</v>
      </c>
      <c r="F1181" t="str">
        <f t="shared" si="37"/>
        <v>TABR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</row>
    <row r="1182" spans="1:21">
      <c r="A1182" t="s">
        <v>1196</v>
      </c>
      <c r="B1182" t="s">
        <v>7649</v>
      </c>
      <c r="C1182" t="s">
        <v>7685</v>
      </c>
      <c r="D1182" t="s">
        <v>7675</v>
      </c>
      <c r="E1182" t="str">
        <f t="shared" si="36"/>
        <v>SMMIR_20110726</v>
      </c>
      <c r="F1182" t="str">
        <f t="shared" si="37"/>
        <v>MYYU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</row>
    <row r="1183" spans="1:21">
      <c r="A1183" t="s">
        <v>1197</v>
      </c>
      <c r="B1183" t="s">
        <v>7649</v>
      </c>
      <c r="C1183" t="s">
        <v>7685</v>
      </c>
      <c r="D1183" t="s">
        <v>7675</v>
      </c>
      <c r="E1183" t="str">
        <f t="shared" si="36"/>
        <v>SMMIR_20110726</v>
      </c>
      <c r="F1183" t="str">
        <f t="shared" si="37"/>
        <v>MYYU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</row>
    <row r="1184" spans="1:21">
      <c r="A1184" t="s">
        <v>1198</v>
      </c>
      <c r="B1184" t="s">
        <v>7649</v>
      </c>
      <c r="C1184" t="s">
        <v>7685</v>
      </c>
      <c r="D1184" t="s">
        <v>7675</v>
      </c>
      <c r="E1184" t="str">
        <f t="shared" si="36"/>
        <v>SMMIR_20110726</v>
      </c>
      <c r="F1184" t="str">
        <f t="shared" si="37"/>
        <v>MYYU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</row>
    <row r="1185" spans="1:21">
      <c r="A1185" t="s">
        <v>1199</v>
      </c>
      <c r="B1185" t="s">
        <v>7649</v>
      </c>
      <c r="C1185" t="s">
        <v>7685</v>
      </c>
      <c r="D1185" t="s">
        <v>7675</v>
      </c>
      <c r="E1185" t="str">
        <f t="shared" si="36"/>
        <v>SMMIR_20110726</v>
      </c>
      <c r="F1185" t="str">
        <f t="shared" si="37"/>
        <v>MYYU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</row>
    <row r="1186" spans="1:21">
      <c r="A1186" t="s">
        <v>1200</v>
      </c>
      <c r="B1186" t="s">
        <v>7649</v>
      </c>
      <c r="C1186" t="s">
        <v>7685</v>
      </c>
      <c r="D1186" t="s">
        <v>7675</v>
      </c>
      <c r="E1186" t="str">
        <f t="shared" si="36"/>
        <v>SMMIR_20110726</v>
      </c>
      <c r="F1186" t="str">
        <f t="shared" si="37"/>
        <v>MYVO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1201</v>
      </c>
      <c r="B1187" t="s">
        <v>7649</v>
      </c>
      <c r="C1187" t="s">
        <v>7685</v>
      </c>
      <c r="D1187" t="s">
        <v>7675</v>
      </c>
      <c r="E1187" t="str">
        <f t="shared" si="36"/>
        <v>SMMIR_20110726</v>
      </c>
      <c r="F1187" t="str">
        <f t="shared" si="37"/>
        <v>MYYU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</row>
    <row r="1188" spans="1:21">
      <c r="A1188" t="s">
        <v>1202</v>
      </c>
      <c r="B1188" t="s">
        <v>7649</v>
      </c>
      <c r="C1188" t="s">
        <v>7685</v>
      </c>
      <c r="D1188" t="s">
        <v>7675</v>
      </c>
      <c r="E1188" t="str">
        <f t="shared" si="36"/>
        <v>SMMIR_20110726</v>
      </c>
      <c r="F1188" t="str">
        <f t="shared" si="37"/>
        <v>MYYU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</row>
    <row r="1189" spans="1:21">
      <c r="A1189" t="s">
        <v>1203</v>
      </c>
      <c r="B1189" t="s">
        <v>7649</v>
      </c>
      <c r="C1189" t="s">
        <v>7685</v>
      </c>
      <c r="D1189" t="s">
        <v>7675</v>
      </c>
      <c r="E1189" t="str">
        <f t="shared" si="36"/>
        <v>SMMIR_20110726</v>
      </c>
      <c r="F1189" t="str">
        <f t="shared" si="37"/>
        <v>COTO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>
      <c r="A1190" t="s">
        <v>1204</v>
      </c>
      <c r="B1190" t="s">
        <v>7649</v>
      </c>
      <c r="C1190" t="s">
        <v>7685</v>
      </c>
      <c r="D1190" t="s">
        <v>7675</v>
      </c>
      <c r="E1190" t="str">
        <f t="shared" si="36"/>
        <v>SMMIR_20110726</v>
      </c>
      <c r="F1190" t="str">
        <f t="shared" si="37"/>
        <v>MYYU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</row>
    <row r="1191" spans="1:21">
      <c r="A1191" t="s">
        <v>1205</v>
      </c>
      <c r="B1191" t="s">
        <v>7649</v>
      </c>
      <c r="C1191" t="s">
        <v>7685</v>
      </c>
      <c r="D1191" t="s">
        <v>7675</v>
      </c>
      <c r="E1191" t="str">
        <f t="shared" si="36"/>
        <v>SMMIR_20110726</v>
      </c>
      <c r="F1191" t="str">
        <f t="shared" si="37"/>
        <v>MYYU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</row>
    <row r="1192" spans="1:21">
      <c r="A1192" t="s">
        <v>1206</v>
      </c>
      <c r="B1192" t="s">
        <v>7649</v>
      </c>
      <c r="C1192" t="s">
        <v>7685</v>
      </c>
      <c r="D1192" t="s">
        <v>7675</v>
      </c>
      <c r="E1192" t="str">
        <f t="shared" si="36"/>
        <v>SMMIR_20110726</v>
      </c>
      <c r="F1192" t="str">
        <f t="shared" si="37"/>
        <v>MYYU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</row>
    <row r="1193" spans="1:21">
      <c r="A1193" t="s">
        <v>1207</v>
      </c>
      <c r="B1193" t="s">
        <v>7649</v>
      </c>
      <c r="C1193" t="s">
        <v>7685</v>
      </c>
      <c r="D1193" t="s">
        <v>7675</v>
      </c>
      <c r="E1193" t="str">
        <f t="shared" si="36"/>
        <v>SMMIR_20110726</v>
      </c>
      <c r="F1193" t="str">
        <f t="shared" si="37"/>
        <v>MYYU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</row>
    <row r="1194" spans="1:21">
      <c r="A1194" t="s">
        <v>1208</v>
      </c>
      <c r="B1194" t="s">
        <v>7649</v>
      </c>
      <c r="C1194" t="s">
        <v>7685</v>
      </c>
      <c r="D1194" t="s">
        <v>7675</v>
      </c>
      <c r="E1194" t="str">
        <f t="shared" si="36"/>
        <v>SMMIR_20110726</v>
      </c>
      <c r="F1194" t="str">
        <f t="shared" si="37"/>
        <v>EPFU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1209</v>
      </c>
      <c r="B1195" t="s">
        <v>7649</v>
      </c>
      <c r="C1195" t="s">
        <v>7686</v>
      </c>
      <c r="D1195" t="s">
        <v>7675</v>
      </c>
      <c r="E1195" t="str">
        <f t="shared" si="36"/>
        <v>SMMIR_20110727</v>
      </c>
      <c r="F1195" t="str">
        <f t="shared" si="37"/>
        <v>EPFU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1210</v>
      </c>
      <c r="B1196" t="s">
        <v>7649</v>
      </c>
      <c r="C1196" t="s">
        <v>7686</v>
      </c>
      <c r="D1196" t="s">
        <v>7675</v>
      </c>
      <c r="E1196" t="str">
        <f t="shared" si="36"/>
        <v>SMMIR_20110727</v>
      </c>
      <c r="F1196" t="str">
        <f t="shared" si="37"/>
        <v>EPFU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1211</v>
      </c>
      <c r="B1197" t="s">
        <v>7649</v>
      </c>
      <c r="C1197" t="s">
        <v>7686</v>
      </c>
      <c r="D1197" t="s">
        <v>7675</v>
      </c>
      <c r="E1197" t="str">
        <f t="shared" si="36"/>
        <v>SMMIR_20110727</v>
      </c>
      <c r="F1197" t="str">
        <f t="shared" si="37"/>
        <v>MYYU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</row>
    <row r="1198" spans="1:21">
      <c r="A1198" t="s">
        <v>1212</v>
      </c>
      <c r="B1198" t="s">
        <v>7649</v>
      </c>
      <c r="C1198" t="s">
        <v>7686</v>
      </c>
      <c r="D1198" t="s">
        <v>7675</v>
      </c>
      <c r="E1198" t="str">
        <f t="shared" si="36"/>
        <v>SMMIR_20110727</v>
      </c>
      <c r="F1198" t="str">
        <f t="shared" si="37"/>
        <v>EPFU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1213</v>
      </c>
      <c r="B1199" t="s">
        <v>7649</v>
      </c>
      <c r="C1199" t="s">
        <v>7686</v>
      </c>
      <c r="D1199" t="s">
        <v>7675</v>
      </c>
      <c r="E1199" t="str">
        <f t="shared" si="36"/>
        <v>SMMIR_20110727</v>
      </c>
      <c r="F1199" t="str">
        <f t="shared" si="37"/>
        <v>TABR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</row>
    <row r="1200" spans="1:21">
      <c r="A1200" t="s">
        <v>1214</v>
      </c>
      <c r="B1200" t="s">
        <v>7649</v>
      </c>
      <c r="C1200" t="s">
        <v>7686</v>
      </c>
      <c r="D1200" t="s">
        <v>7675</v>
      </c>
      <c r="E1200" t="str">
        <f t="shared" si="36"/>
        <v>SMMIR_20110727</v>
      </c>
      <c r="F1200" t="str">
        <f t="shared" si="37"/>
        <v>MYYU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</row>
    <row r="1201" spans="1:21">
      <c r="A1201" t="s">
        <v>1215</v>
      </c>
      <c r="B1201" t="s">
        <v>7649</v>
      </c>
      <c r="C1201" t="s">
        <v>7686</v>
      </c>
      <c r="D1201" t="s">
        <v>7675</v>
      </c>
      <c r="E1201" t="str">
        <f t="shared" si="36"/>
        <v>SMMIR_20110727</v>
      </c>
      <c r="F1201" t="str">
        <f t="shared" si="37"/>
        <v>TABR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</row>
    <row r="1202" spans="1:21">
      <c r="A1202" t="s">
        <v>1216</v>
      </c>
      <c r="B1202" t="s">
        <v>7649</v>
      </c>
      <c r="C1202" t="s">
        <v>7686</v>
      </c>
      <c r="D1202" t="s">
        <v>7675</v>
      </c>
      <c r="E1202" t="str">
        <f t="shared" si="36"/>
        <v>SMMIR_20110727</v>
      </c>
      <c r="F1202" t="str">
        <f t="shared" si="37"/>
        <v>TABR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</row>
    <row r="1203" spans="1:21">
      <c r="A1203" t="s">
        <v>1217</v>
      </c>
      <c r="B1203" t="s">
        <v>7649</v>
      </c>
      <c r="C1203" t="s">
        <v>7686</v>
      </c>
      <c r="D1203" t="s">
        <v>7675</v>
      </c>
      <c r="E1203" t="str">
        <f t="shared" si="36"/>
        <v>SMMIR_20110727</v>
      </c>
      <c r="F1203" t="str">
        <f t="shared" si="37"/>
        <v>EPFU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1218</v>
      </c>
      <c r="B1204" t="s">
        <v>7649</v>
      </c>
      <c r="C1204" t="s">
        <v>7686</v>
      </c>
      <c r="D1204" t="s">
        <v>7675</v>
      </c>
      <c r="E1204" t="str">
        <f t="shared" si="36"/>
        <v>SMMIR_20110727</v>
      </c>
      <c r="F1204" t="str">
        <f t="shared" si="37"/>
        <v>TABR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</row>
    <row r="1205" spans="1:21">
      <c r="A1205" t="s">
        <v>1219</v>
      </c>
      <c r="B1205" t="s">
        <v>7649</v>
      </c>
      <c r="C1205" t="s">
        <v>7686</v>
      </c>
      <c r="D1205" t="s">
        <v>7675</v>
      </c>
      <c r="E1205" t="str">
        <f t="shared" si="36"/>
        <v>SMMIR_20110727</v>
      </c>
      <c r="F1205" t="str">
        <f t="shared" si="37"/>
        <v>TABR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</row>
    <row r="1206" spans="1:21">
      <c r="A1206" t="s">
        <v>1220</v>
      </c>
      <c r="B1206" t="s">
        <v>7650</v>
      </c>
      <c r="C1206" t="s">
        <v>7683</v>
      </c>
      <c r="D1206" t="s">
        <v>7687</v>
      </c>
      <c r="E1206" t="str">
        <f t="shared" si="36"/>
        <v>SMMIX_20110724</v>
      </c>
      <c r="F1206" t="str">
        <f t="shared" si="37"/>
        <v>EPFU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1221</v>
      </c>
      <c r="B1207" t="s">
        <v>7650</v>
      </c>
      <c r="C1207" t="s">
        <v>7683</v>
      </c>
      <c r="D1207" t="s">
        <v>7687</v>
      </c>
      <c r="E1207" t="str">
        <f t="shared" si="36"/>
        <v>SMMIX_20110724</v>
      </c>
      <c r="F1207" t="str">
        <f t="shared" si="37"/>
        <v>MYCA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1222</v>
      </c>
      <c r="B1208" t="s">
        <v>7650</v>
      </c>
      <c r="C1208" t="s">
        <v>7683</v>
      </c>
      <c r="D1208" t="s">
        <v>7687</v>
      </c>
      <c r="E1208" t="str">
        <f t="shared" si="36"/>
        <v>SMMIX_20110724</v>
      </c>
      <c r="F1208" t="str">
        <f t="shared" si="37"/>
        <v>EPFU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1223</v>
      </c>
      <c r="B1209" t="s">
        <v>7650</v>
      </c>
      <c r="C1209" t="s">
        <v>7683</v>
      </c>
      <c r="D1209" t="s">
        <v>7687</v>
      </c>
      <c r="E1209" t="str">
        <f t="shared" si="36"/>
        <v>SMMIX_20110724</v>
      </c>
      <c r="F1209" t="str">
        <f t="shared" si="37"/>
        <v>MYYU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</row>
    <row r="1210" spans="1:21">
      <c r="A1210" t="s">
        <v>1224</v>
      </c>
      <c r="B1210" t="s">
        <v>7650</v>
      </c>
      <c r="C1210" t="s">
        <v>7683</v>
      </c>
      <c r="D1210" t="s">
        <v>7687</v>
      </c>
      <c r="E1210" t="str">
        <f t="shared" si="36"/>
        <v>SMMIX_20110724</v>
      </c>
      <c r="F1210" t="str">
        <f t="shared" si="37"/>
        <v>EPFU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1225</v>
      </c>
      <c r="B1211" t="s">
        <v>7650</v>
      </c>
      <c r="C1211" t="s">
        <v>7683</v>
      </c>
      <c r="D1211" t="s">
        <v>7687</v>
      </c>
      <c r="E1211" t="str">
        <f t="shared" si="36"/>
        <v>SMMIX_20110724</v>
      </c>
      <c r="F1211" t="str">
        <f t="shared" si="37"/>
        <v>MYYU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</row>
    <row r="1212" spans="1:21">
      <c r="A1212" t="s">
        <v>1226</v>
      </c>
      <c r="B1212" t="s">
        <v>7650</v>
      </c>
      <c r="C1212" t="s">
        <v>7683</v>
      </c>
      <c r="D1212" t="s">
        <v>7687</v>
      </c>
      <c r="E1212" t="str">
        <f t="shared" si="36"/>
        <v>SMMIX_20110724</v>
      </c>
      <c r="F1212" t="str">
        <f t="shared" si="37"/>
        <v>LACI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1227</v>
      </c>
      <c r="B1213" t="s">
        <v>7650</v>
      </c>
      <c r="C1213" t="s">
        <v>7683</v>
      </c>
      <c r="D1213" t="s">
        <v>7687</v>
      </c>
      <c r="E1213" t="str">
        <f t="shared" si="36"/>
        <v>SMMIX_20110724</v>
      </c>
      <c r="F1213" t="str">
        <f t="shared" si="37"/>
        <v>MYYU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</row>
    <row r="1214" spans="1:21">
      <c r="A1214" t="s">
        <v>1228</v>
      </c>
      <c r="B1214" t="s">
        <v>7650</v>
      </c>
      <c r="C1214" t="s">
        <v>7683</v>
      </c>
      <c r="D1214" t="s">
        <v>7687</v>
      </c>
      <c r="E1214" t="str">
        <f t="shared" si="36"/>
        <v>SMMIX_20110724</v>
      </c>
      <c r="F1214" t="str">
        <f t="shared" si="37"/>
        <v>MYYU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</row>
    <row r="1215" spans="1:21">
      <c r="A1215" t="s">
        <v>1229</v>
      </c>
      <c r="B1215" t="s">
        <v>7650</v>
      </c>
      <c r="C1215" t="s">
        <v>7683</v>
      </c>
      <c r="D1215" t="s">
        <v>7687</v>
      </c>
      <c r="E1215" t="str">
        <f t="shared" si="36"/>
        <v>SMMIX_20110724</v>
      </c>
      <c r="F1215" t="str">
        <f t="shared" si="37"/>
        <v>MYYU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</row>
    <row r="1216" spans="1:21">
      <c r="A1216" t="s">
        <v>1230</v>
      </c>
      <c r="B1216" t="s">
        <v>7650</v>
      </c>
      <c r="C1216" t="s">
        <v>7683</v>
      </c>
      <c r="D1216" t="s">
        <v>7687</v>
      </c>
      <c r="E1216" t="str">
        <f t="shared" si="36"/>
        <v>SMMIX_20110724</v>
      </c>
      <c r="F1216" t="str">
        <f t="shared" si="37"/>
        <v>EPFU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1231</v>
      </c>
      <c r="B1217" t="s">
        <v>7650</v>
      </c>
      <c r="C1217" t="s">
        <v>7683</v>
      </c>
      <c r="D1217" t="s">
        <v>7687</v>
      </c>
      <c r="E1217" t="str">
        <f t="shared" si="36"/>
        <v>SMMIX_20110724</v>
      </c>
      <c r="F1217" t="str">
        <f t="shared" si="37"/>
        <v>EPFU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1232</v>
      </c>
      <c r="B1218" t="s">
        <v>7650</v>
      </c>
      <c r="C1218" t="s">
        <v>7683</v>
      </c>
      <c r="D1218" t="s">
        <v>7687</v>
      </c>
      <c r="E1218" t="str">
        <f t="shared" si="36"/>
        <v>SMMIX_20110724</v>
      </c>
      <c r="F1218" t="str">
        <f t="shared" si="37"/>
        <v>MYYU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</row>
    <row r="1219" spans="1:21">
      <c r="A1219" t="s">
        <v>1233</v>
      </c>
      <c r="B1219" t="s">
        <v>7650</v>
      </c>
      <c r="C1219" t="s">
        <v>7683</v>
      </c>
      <c r="D1219" t="s">
        <v>7687</v>
      </c>
      <c r="E1219" t="str">
        <f t="shared" ref="E1219:E1282" si="38">B1219&amp;"_"&amp;C1219</f>
        <v>SMMIX_20110724</v>
      </c>
      <c r="F1219" t="str">
        <f t="shared" ref="F1219:F1282" si="39">INDEX($G$1:$U$1,MATCH(1,G1219:U1219,0))</f>
        <v>ANPA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1234</v>
      </c>
      <c r="B1220" t="s">
        <v>7650</v>
      </c>
      <c r="C1220" t="s">
        <v>7683</v>
      </c>
      <c r="D1220" t="s">
        <v>7687</v>
      </c>
      <c r="E1220" t="str">
        <f t="shared" si="38"/>
        <v>SMMIX_20110724</v>
      </c>
      <c r="F1220" t="str">
        <f t="shared" si="39"/>
        <v>MYYU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</row>
    <row r="1221" spans="1:21">
      <c r="A1221" t="s">
        <v>1235</v>
      </c>
      <c r="B1221" t="s">
        <v>7650</v>
      </c>
      <c r="C1221" t="s">
        <v>7683</v>
      </c>
      <c r="D1221" t="s">
        <v>7687</v>
      </c>
      <c r="E1221" t="str">
        <f t="shared" si="38"/>
        <v>SMMIX_20110724</v>
      </c>
      <c r="F1221" t="str">
        <f t="shared" si="39"/>
        <v>MYYU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</row>
    <row r="1222" spans="1:21">
      <c r="A1222" t="s">
        <v>1236</v>
      </c>
      <c r="B1222" t="s">
        <v>7650</v>
      </c>
      <c r="C1222" t="s">
        <v>7683</v>
      </c>
      <c r="D1222" t="s">
        <v>7687</v>
      </c>
      <c r="E1222" t="str">
        <f t="shared" si="38"/>
        <v>SMMIX_20110724</v>
      </c>
      <c r="F1222" t="str">
        <f t="shared" si="39"/>
        <v>EPFU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1237</v>
      </c>
      <c r="B1223" t="s">
        <v>7650</v>
      </c>
      <c r="C1223" t="s">
        <v>7683</v>
      </c>
      <c r="D1223" t="s">
        <v>7687</v>
      </c>
      <c r="E1223" t="str">
        <f t="shared" si="38"/>
        <v>SMMIX_20110724</v>
      </c>
      <c r="F1223" t="str">
        <f t="shared" si="39"/>
        <v>EPFU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1238</v>
      </c>
      <c r="B1224" t="s">
        <v>7650</v>
      </c>
      <c r="C1224" t="s">
        <v>7683</v>
      </c>
      <c r="D1224" t="s">
        <v>7687</v>
      </c>
      <c r="E1224" t="str">
        <f t="shared" si="38"/>
        <v>SMMIX_20110724</v>
      </c>
      <c r="F1224" t="str">
        <f t="shared" si="39"/>
        <v>MYYU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</row>
    <row r="1225" spans="1:21">
      <c r="A1225" t="s">
        <v>1239</v>
      </c>
      <c r="B1225" t="s">
        <v>7650</v>
      </c>
      <c r="C1225" t="s">
        <v>7683</v>
      </c>
      <c r="D1225" t="s">
        <v>7687</v>
      </c>
      <c r="E1225" t="str">
        <f t="shared" si="38"/>
        <v>SMMIX_20110724</v>
      </c>
      <c r="F1225" t="str">
        <f t="shared" si="39"/>
        <v>MYYU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</row>
    <row r="1226" spans="1:21">
      <c r="A1226" t="s">
        <v>1240</v>
      </c>
      <c r="B1226" t="s">
        <v>7650</v>
      </c>
      <c r="C1226" t="s">
        <v>7683</v>
      </c>
      <c r="D1226" t="s">
        <v>7687</v>
      </c>
      <c r="E1226" t="str">
        <f t="shared" si="38"/>
        <v>SMMIX_20110724</v>
      </c>
      <c r="F1226" t="str">
        <f t="shared" si="39"/>
        <v>MYYU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</row>
    <row r="1227" spans="1:21">
      <c r="A1227" t="s">
        <v>1241</v>
      </c>
      <c r="B1227" t="s">
        <v>7650</v>
      </c>
      <c r="C1227" t="s">
        <v>7683</v>
      </c>
      <c r="D1227" t="s">
        <v>7687</v>
      </c>
      <c r="E1227" t="str">
        <f t="shared" si="38"/>
        <v>SMMIX_20110724</v>
      </c>
      <c r="F1227" t="str">
        <f t="shared" si="39"/>
        <v>MYYU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</row>
    <row r="1228" spans="1:21">
      <c r="A1228" t="s">
        <v>1242</v>
      </c>
      <c r="B1228" t="s">
        <v>7650</v>
      </c>
      <c r="C1228" t="s">
        <v>7683</v>
      </c>
      <c r="D1228" t="s">
        <v>7687</v>
      </c>
      <c r="E1228" t="str">
        <f t="shared" si="38"/>
        <v>SMMIX_20110724</v>
      </c>
      <c r="F1228" t="str">
        <f t="shared" si="39"/>
        <v>PAHE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1243</v>
      </c>
      <c r="B1229" t="s">
        <v>7650</v>
      </c>
      <c r="C1229" t="s">
        <v>7684</v>
      </c>
      <c r="D1229" t="s">
        <v>7687</v>
      </c>
      <c r="E1229" t="str">
        <f t="shared" si="38"/>
        <v>SMMIX_20110725</v>
      </c>
      <c r="F1229" t="str">
        <f t="shared" si="39"/>
        <v>EPFU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1244</v>
      </c>
      <c r="B1230" t="s">
        <v>7650</v>
      </c>
      <c r="C1230" t="s">
        <v>7684</v>
      </c>
      <c r="D1230" t="s">
        <v>7687</v>
      </c>
      <c r="E1230" t="str">
        <f t="shared" si="38"/>
        <v>SMMIX_20110725</v>
      </c>
      <c r="F1230" t="str">
        <f t="shared" si="39"/>
        <v>MYYU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>
      <c r="A1231" t="s">
        <v>1245</v>
      </c>
      <c r="B1231" t="s">
        <v>7650</v>
      </c>
      <c r="C1231" t="s">
        <v>7684</v>
      </c>
      <c r="D1231" t="s">
        <v>7687</v>
      </c>
      <c r="E1231" t="str">
        <f t="shared" si="38"/>
        <v>SMMIX_20110725</v>
      </c>
      <c r="F1231" t="str">
        <f t="shared" si="39"/>
        <v>MYCA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t="s">
        <v>1246</v>
      </c>
      <c r="B1232" t="s">
        <v>7650</v>
      </c>
      <c r="C1232" t="s">
        <v>7684</v>
      </c>
      <c r="D1232" t="s">
        <v>7687</v>
      </c>
      <c r="E1232" t="str">
        <f t="shared" si="38"/>
        <v>SMMIX_20110725</v>
      </c>
      <c r="F1232" t="str">
        <f t="shared" si="39"/>
        <v>EPFU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1247</v>
      </c>
      <c r="B1233" t="s">
        <v>7650</v>
      </c>
      <c r="C1233" t="s">
        <v>7684</v>
      </c>
      <c r="D1233" t="s">
        <v>7687</v>
      </c>
      <c r="E1233" t="str">
        <f t="shared" si="38"/>
        <v>SMMIX_20110725</v>
      </c>
      <c r="F1233" t="str">
        <f t="shared" si="39"/>
        <v>PAHE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1248</v>
      </c>
      <c r="B1234" t="s">
        <v>7650</v>
      </c>
      <c r="C1234" t="s">
        <v>7684</v>
      </c>
      <c r="D1234" t="s">
        <v>7687</v>
      </c>
      <c r="E1234" t="str">
        <f t="shared" si="38"/>
        <v>SMMIX_20110725</v>
      </c>
      <c r="F1234" t="str">
        <f t="shared" si="39"/>
        <v>EPFU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1249</v>
      </c>
      <c r="B1235" t="s">
        <v>7650</v>
      </c>
      <c r="C1235" t="s">
        <v>7684</v>
      </c>
      <c r="D1235" t="s">
        <v>7687</v>
      </c>
      <c r="E1235" t="str">
        <f t="shared" si="38"/>
        <v>SMMIX_20110725</v>
      </c>
      <c r="F1235" t="str">
        <f t="shared" si="39"/>
        <v>LANO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1250</v>
      </c>
      <c r="B1236" t="s">
        <v>7650</v>
      </c>
      <c r="C1236" t="s">
        <v>7684</v>
      </c>
      <c r="D1236" t="s">
        <v>7687</v>
      </c>
      <c r="E1236" t="str">
        <f t="shared" si="38"/>
        <v>SMMIX_20110725</v>
      </c>
      <c r="F1236" t="str">
        <f t="shared" si="39"/>
        <v>MYYU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</row>
    <row r="1237" spans="1:21">
      <c r="A1237" t="s">
        <v>1251</v>
      </c>
      <c r="B1237" t="s">
        <v>7650</v>
      </c>
      <c r="C1237" t="s">
        <v>7684</v>
      </c>
      <c r="D1237" t="s">
        <v>7687</v>
      </c>
      <c r="E1237" t="str">
        <f t="shared" si="38"/>
        <v>SMMIX_20110725</v>
      </c>
      <c r="F1237" t="str">
        <f t="shared" si="39"/>
        <v>MYYU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</row>
    <row r="1238" spans="1:21">
      <c r="A1238" t="s">
        <v>1252</v>
      </c>
      <c r="B1238" t="s">
        <v>7650</v>
      </c>
      <c r="C1238" t="s">
        <v>7684</v>
      </c>
      <c r="D1238" t="s">
        <v>7687</v>
      </c>
      <c r="E1238" t="str">
        <f t="shared" si="38"/>
        <v>SMMIX_20110725</v>
      </c>
      <c r="F1238" t="str">
        <f t="shared" si="39"/>
        <v>ANPA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1253</v>
      </c>
      <c r="B1239" t="s">
        <v>7650</v>
      </c>
      <c r="C1239" t="s">
        <v>7684</v>
      </c>
      <c r="D1239" t="s">
        <v>7687</v>
      </c>
      <c r="E1239" t="str">
        <f t="shared" si="38"/>
        <v>SMMIX_20110725</v>
      </c>
      <c r="F1239" t="str">
        <f t="shared" si="39"/>
        <v>MYCA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1254</v>
      </c>
      <c r="B1240" t="s">
        <v>7650</v>
      </c>
      <c r="C1240" t="s">
        <v>7684</v>
      </c>
      <c r="D1240" t="s">
        <v>7687</v>
      </c>
      <c r="E1240" t="str">
        <f t="shared" si="38"/>
        <v>SMMIX_20110725</v>
      </c>
      <c r="F1240" t="str">
        <f t="shared" si="39"/>
        <v>MYYU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</row>
    <row r="1241" spans="1:21">
      <c r="A1241" t="s">
        <v>1255</v>
      </c>
      <c r="B1241" t="s">
        <v>7650</v>
      </c>
      <c r="C1241" t="s">
        <v>7684</v>
      </c>
      <c r="D1241" t="s">
        <v>7687</v>
      </c>
      <c r="E1241" t="str">
        <f t="shared" si="38"/>
        <v>SMMIX_20110725</v>
      </c>
      <c r="F1241" t="str">
        <f t="shared" si="39"/>
        <v>TABR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</row>
    <row r="1242" spans="1:21">
      <c r="A1242" t="s">
        <v>1256</v>
      </c>
      <c r="B1242" t="s">
        <v>7650</v>
      </c>
      <c r="C1242" t="s">
        <v>7684</v>
      </c>
      <c r="D1242" t="s">
        <v>7687</v>
      </c>
      <c r="E1242" t="str">
        <f t="shared" si="38"/>
        <v>SMMIX_20110725</v>
      </c>
      <c r="F1242" t="str">
        <f t="shared" si="39"/>
        <v>MYYU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 spans="1:21">
      <c r="A1243" t="s">
        <v>1257</v>
      </c>
      <c r="B1243" t="s">
        <v>7650</v>
      </c>
      <c r="C1243" t="s">
        <v>7684</v>
      </c>
      <c r="D1243" t="s">
        <v>7687</v>
      </c>
      <c r="E1243" t="str">
        <f t="shared" si="38"/>
        <v>SMMIX_20110725</v>
      </c>
      <c r="F1243" t="str">
        <f t="shared" si="39"/>
        <v>MYYU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 spans="1:21">
      <c r="A1244" t="s">
        <v>1258</v>
      </c>
      <c r="B1244" t="s">
        <v>7650</v>
      </c>
      <c r="C1244" t="s">
        <v>7684</v>
      </c>
      <c r="D1244" t="s">
        <v>7687</v>
      </c>
      <c r="E1244" t="str">
        <f t="shared" si="38"/>
        <v>SMMIX_20110725</v>
      </c>
      <c r="F1244" t="str">
        <f t="shared" si="39"/>
        <v>EPFU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1259</v>
      </c>
      <c r="B1245" t="s">
        <v>7650</v>
      </c>
      <c r="C1245" t="s">
        <v>7684</v>
      </c>
      <c r="D1245" t="s">
        <v>7687</v>
      </c>
      <c r="E1245" t="str">
        <f t="shared" si="38"/>
        <v>SMMIX_20110725</v>
      </c>
      <c r="F1245" t="str">
        <f t="shared" si="39"/>
        <v>TABR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</row>
    <row r="1246" spans="1:21">
      <c r="A1246" t="s">
        <v>1260</v>
      </c>
      <c r="B1246" t="s">
        <v>7650</v>
      </c>
      <c r="C1246" t="s">
        <v>7684</v>
      </c>
      <c r="D1246" t="s">
        <v>7687</v>
      </c>
      <c r="E1246" t="str">
        <f t="shared" si="38"/>
        <v>SMMIX_20110725</v>
      </c>
      <c r="F1246" t="str">
        <f t="shared" si="39"/>
        <v>MYYU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</row>
    <row r="1247" spans="1:21">
      <c r="A1247" t="s">
        <v>1261</v>
      </c>
      <c r="B1247" t="s">
        <v>7650</v>
      </c>
      <c r="C1247" t="s">
        <v>7684</v>
      </c>
      <c r="D1247" t="s">
        <v>7687</v>
      </c>
      <c r="E1247" t="str">
        <f t="shared" si="38"/>
        <v>SMMIX_20110725</v>
      </c>
      <c r="F1247" t="str">
        <f t="shared" si="39"/>
        <v>EPFU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1262</v>
      </c>
      <c r="B1248" t="s">
        <v>7650</v>
      </c>
      <c r="C1248" t="s">
        <v>7684</v>
      </c>
      <c r="D1248" t="s">
        <v>7687</v>
      </c>
      <c r="E1248" t="str">
        <f t="shared" si="38"/>
        <v>SMMIX_20110725</v>
      </c>
      <c r="F1248" t="str">
        <f t="shared" si="39"/>
        <v>MYYU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</row>
    <row r="1249" spans="1:21">
      <c r="A1249" t="s">
        <v>1263</v>
      </c>
      <c r="B1249" t="s">
        <v>7650</v>
      </c>
      <c r="C1249" t="s">
        <v>7684</v>
      </c>
      <c r="D1249" t="s">
        <v>7687</v>
      </c>
      <c r="E1249" t="str">
        <f t="shared" si="38"/>
        <v>SMMIX_20110725</v>
      </c>
      <c r="F1249" t="str">
        <f t="shared" si="39"/>
        <v>MYYU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</row>
    <row r="1250" spans="1:21">
      <c r="A1250" t="s">
        <v>1264</v>
      </c>
      <c r="B1250" t="s">
        <v>7650</v>
      </c>
      <c r="C1250" t="s">
        <v>7684</v>
      </c>
      <c r="D1250" t="s">
        <v>7687</v>
      </c>
      <c r="E1250" t="str">
        <f t="shared" si="38"/>
        <v>SMMIX_20110725</v>
      </c>
      <c r="F1250" t="str">
        <f t="shared" si="39"/>
        <v>LANO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1265</v>
      </c>
      <c r="B1251" t="s">
        <v>7650</v>
      </c>
      <c r="C1251" t="s">
        <v>7684</v>
      </c>
      <c r="D1251" t="s">
        <v>7687</v>
      </c>
      <c r="E1251" t="str">
        <f t="shared" si="38"/>
        <v>SMMIX_20110725</v>
      </c>
      <c r="F1251" t="str">
        <f t="shared" si="39"/>
        <v>MYLU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1266</v>
      </c>
      <c r="B1252" t="s">
        <v>7650</v>
      </c>
      <c r="C1252" t="s">
        <v>7685</v>
      </c>
      <c r="D1252" t="s">
        <v>7687</v>
      </c>
      <c r="E1252" t="str">
        <f t="shared" si="38"/>
        <v>SMMIX_20110726</v>
      </c>
      <c r="F1252" t="str">
        <f t="shared" si="39"/>
        <v>EPFU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1267</v>
      </c>
      <c r="B1253" t="s">
        <v>7650</v>
      </c>
      <c r="C1253" t="s">
        <v>7685</v>
      </c>
      <c r="D1253" t="s">
        <v>7687</v>
      </c>
      <c r="E1253" t="str">
        <f t="shared" si="38"/>
        <v>SMMIX_20110726</v>
      </c>
      <c r="F1253" t="str">
        <f t="shared" si="39"/>
        <v>EPFU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1268</v>
      </c>
      <c r="B1254" t="s">
        <v>7650</v>
      </c>
      <c r="C1254" t="s">
        <v>7685</v>
      </c>
      <c r="D1254" t="s">
        <v>7687</v>
      </c>
      <c r="E1254" t="str">
        <f t="shared" si="38"/>
        <v>SMMIX_20110726</v>
      </c>
      <c r="F1254" t="str">
        <f t="shared" si="39"/>
        <v>TABR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</row>
    <row r="1255" spans="1:21">
      <c r="A1255" t="s">
        <v>1269</v>
      </c>
      <c r="B1255" t="s">
        <v>7650</v>
      </c>
      <c r="C1255" t="s">
        <v>7685</v>
      </c>
      <c r="D1255" t="s">
        <v>7687</v>
      </c>
      <c r="E1255" t="str">
        <f t="shared" si="38"/>
        <v>SMMIX_20110726</v>
      </c>
      <c r="F1255" t="str">
        <f t="shared" si="39"/>
        <v>MYYU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 spans="1:21">
      <c r="A1256" t="s">
        <v>1270</v>
      </c>
      <c r="B1256" t="s">
        <v>7650</v>
      </c>
      <c r="C1256" t="s">
        <v>7685</v>
      </c>
      <c r="D1256" t="s">
        <v>7687</v>
      </c>
      <c r="E1256" t="str">
        <f t="shared" si="38"/>
        <v>SMMIX_20110726</v>
      </c>
      <c r="F1256" t="str">
        <f t="shared" si="39"/>
        <v>MYYU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</row>
    <row r="1257" spans="1:21">
      <c r="A1257" t="s">
        <v>1271</v>
      </c>
      <c r="B1257" t="s">
        <v>7650</v>
      </c>
      <c r="C1257" t="s">
        <v>7685</v>
      </c>
      <c r="D1257" t="s">
        <v>7687</v>
      </c>
      <c r="E1257" t="str">
        <f t="shared" si="38"/>
        <v>SMMIX_20110726</v>
      </c>
      <c r="F1257" t="str">
        <f t="shared" si="39"/>
        <v>MYYU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</row>
    <row r="1258" spans="1:21">
      <c r="A1258" t="s">
        <v>1272</v>
      </c>
      <c r="B1258" t="s">
        <v>7650</v>
      </c>
      <c r="C1258" t="s">
        <v>7685</v>
      </c>
      <c r="D1258" t="s">
        <v>7687</v>
      </c>
      <c r="E1258" t="str">
        <f t="shared" si="38"/>
        <v>SMMIX_20110726</v>
      </c>
      <c r="F1258" t="str">
        <f t="shared" si="39"/>
        <v>MYYU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</row>
    <row r="1259" spans="1:21">
      <c r="A1259" t="s">
        <v>1273</v>
      </c>
      <c r="B1259" t="s">
        <v>7650</v>
      </c>
      <c r="C1259" t="s">
        <v>7685</v>
      </c>
      <c r="D1259" t="s">
        <v>7687</v>
      </c>
      <c r="E1259" t="str">
        <f t="shared" si="38"/>
        <v>SMMIX_20110726</v>
      </c>
      <c r="F1259" t="str">
        <f t="shared" si="39"/>
        <v>MYYU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</row>
    <row r="1260" spans="1:21">
      <c r="A1260" t="s">
        <v>1274</v>
      </c>
      <c r="B1260" t="s">
        <v>7650</v>
      </c>
      <c r="C1260" t="s">
        <v>7685</v>
      </c>
      <c r="D1260" t="s">
        <v>7687</v>
      </c>
      <c r="E1260" t="str">
        <f t="shared" si="38"/>
        <v>SMMIX_20110726</v>
      </c>
      <c r="F1260" t="str">
        <f t="shared" si="39"/>
        <v>EPFU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1275</v>
      </c>
      <c r="B1261" t="s">
        <v>7650</v>
      </c>
      <c r="C1261" t="s">
        <v>7685</v>
      </c>
      <c r="D1261" t="s">
        <v>7687</v>
      </c>
      <c r="E1261" t="str">
        <f t="shared" si="38"/>
        <v>SMMIX_20110726</v>
      </c>
      <c r="F1261" t="str">
        <f t="shared" si="39"/>
        <v>EPFU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1276</v>
      </c>
      <c r="B1262" t="s">
        <v>7650</v>
      </c>
      <c r="C1262" t="s">
        <v>7685</v>
      </c>
      <c r="D1262" t="s">
        <v>7687</v>
      </c>
      <c r="E1262" t="str">
        <f t="shared" si="38"/>
        <v>SMMIX_20110726</v>
      </c>
      <c r="F1262" t="str">
        <f t="shared" si="39"/>
        <v>EPFU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1277</v>
      </c>
      <c r="B1263" t="s">
        <v>7650</v>
      </c>
      <c r="C1263" t="s">
        <v>7685</v>
      </c>
      <c r="D1263" t="s">
        <v>7687</v>
      </c>
      <c r="E1263" t="str">
        <f t="shared" si="38"/>
        <v>SMMIX_20110726</v>
      </c>
      <c r="F1263" t="str">
        <f t="shared" si="39"/>
        <v>EUPE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 spans="1:21">
      <c r="A1264" t="s">
        <v>1278</v>
      </c>
      <c r="B1264" t="s">
        <v>7650</v>
      </c>
      <c r="C1264" t="s">
        <v>7685</v>
      </c>
      <c r="D1264" t="s">
        <v>7687</v>
      </c>
      <c r="E1264" t="str">
        <f t="shared" si="38"/>
        <v>SMMIX_20110726</v>
      </c>
      <c r="F1264" t="str">
        <f t="shared" si="39"/>
        <v>EUPE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 spans="1:21">
      <c r="A1265" t="s">
        <v>1279</v>
      </c>
      <c r="B1265" t="s">
        <v>7650</v>
      </c>
      <c r="C1265" t="s">
        <v>7685</v>
      </c>
      <c r="D1265" t="s">
        <v>7687</v>
      </c>
      <c r="E1265" t="str">
        <f t="shared" si="38"/>
        <v>SMMIX_20110726</v>
      </c>
      <c r="F1265" t="str">
        <f t="shared" si="39"/>
        <v>TABR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</row>
    <row r="1266" spans="1:21">
      <c r="A1266" t="s">
        <v>1280</v>
      </c>
      <c r="B1266" t="s">
        <v>7650</v>
      </c>
      <c r="C1266" t="s">
        <v>7685</v>
      </c>
      <c r="D1266" t="s">
        <v>7687</v>
      </c>
      <c r="E1266" t="str">
        <f t="shared" si="38"/>
        <v>SMMIX_20110726</v>
      </c>
      <c r="F1266" t="str">
        <f t="shared" si="39"/>
        <v>MYYU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</row>
    <row r="1267" spans="1:21">
      <c r="A1267" t="s">
        <v>1281</v>
      </c>
      <c r="B1267" t="s">
        <v>7650</v>
      </c>
      <c r="C1267" t="s">
        <v>7685</v>
      </c>
      <c r="D1267" t="s">
        <v>7687</v>
      </c>
      <c r="E1267" t="str">
        <f t="shared" si="38"/>
        <v>SMMIX_20110726</v>
      </c>
      <c r="F1267" t="str">
        <f t="shared" si="39"/>
        <v>MYYU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</row>
    <row r="1268" spans="1:21">
      <c r="A1268" t="s">
        <v>1282</v>
      </c>
      <c r="B1268" t="s">
        <v>7650</v>
      </c>
      <c r="C1268" t="s">
        <v>7685</v>
      </c>
      <c r="D1268" t="s">
        <v>7687</v>
      </c>
      <c r="E1268" t="str">
        <f t="shared" si="38"/>
        <v>SMMIX_20110726</v>
      </c>
      <c r="F1268" t="str">
        <f t="shared" si="39"/>
        <v>MYYU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>
      <c r="A1269" t="s">
        <v>1283</v>
      </c>
      <c r="B1269" t="s">
        <v>7650</v>
      </c>
      <c r="C1269" t="s">
        <v>7685</v>
      </c>
      <c r="D1269" t="s">
        <v>7687</v>
      </c>
      <c r="E1269" t="str">
        <f t="shared" si="38"/>
        <v>SMMIX_20110726</v>
      </c>
      <c r="F1269" t="str">
        <f t="shared" si="39"/>
        <v>MYCA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1284</v>
      </c>
      <c r="B1270" t="s">
        <v>7650</v>
      </c>
      <c r="C1270" t="s">
        <v>7685</v>
      </c>
      <c r="D1270" t="s">
        <v>7687</v>
      </c>
      <c r="E1270" t="str">
        <f t="shared" si="38"/>
        <v>SMMIX_20110726</v>
      </c>
      <c r="F1270" t="str">
        <f t="shared" si="39"/>
        <v>MYYU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</row>
    <row r="1271" spans="1:21">
      <c r="A1271" t="s">
        <v>1285</v>
      </c>
      <c r="B1271" t="s">
        <v>7650</v>
      </c>
      <c r="C1271" t="s">
        <v>7685</v>
      </c>
      <c r="D1271" t="s">
        <v>7687</v>
      </c>
      <c r="E1271" t="str">
        <f t="shared" si="38"/>
        <v>SMMIX_20110726</v>
      </c>
      <c r="F1271" t="str">
        <f t="shared" si="39"/>
        <v>MYEV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1286</v>
      </c>
      <c r="B1272" t="s">
        <v>7650</v>
      </c>
      <c r="C1272" t="s">
        <v>7685</v>
      </c>
      <c r="D1272" t="s">
        <v>7687</v>
      </c>
      <c r="E1272" t="str">
        <f t="shared" si="38"/>
        <v>SMMIX_20110726</v>
      </c>
      <c r="F1272" t="str">
        <f t="shared" si="39"/>
        <v>MYYU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</row>
    <row r="1273" spans="1:21">
      <c r="A1273" t="s">
        <v>1287</v>
      </c>
      <c r="B1273" t="s">
        <v>7650</v>
      </c>
      <c r="C1273" t="s">
        <v>7685</v>
      </c>
      <c r="D1273" t="s">
        <v>7687</v>
      </c>
      <c r="E1273" t="str">
        <f t="shared" si="38"/>
        <v>SMMIX_20110726</v>
      </c>
      <c r="F1273" t="str">
        <f t="shared" si="39"/>
        <v>MYYU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</row>
    <row r="1274" spans="1:21">
      <c r="A1274" t="s">
        <v>1288</v>
      </c>
      <c r="B1274" t="s">
        <v>7650</v>
      </c>
      <c r="C1274" t="s">
        <v>7685</v>
      </c>
      <c r="D1274" t="s">
        <v>7687</v>
      </c>
      <c r="E1274" t="str">
        <f t="shared" si="38"/>
        <v>SMMIX_20110726</v>
      </c>
      <c r="F1274" t="str">
        <f t="shared" si="39"/>
        <v>MYYU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</row>
    <row r="1275" spans="1:21">
      <c r="A1275" t="s">
        <v>1289</v>
      </c>
      <c r="B1275" t="s">
        <v>7650</v>
      </c>
      <c r="C1275" t="s">
        <v>7685</v>
      </c>
      <c r="D1275" t="s">
        <v>7687</v>
      </c>
      <c r="E1275" t="str">
        <f t="shared" si="38"/>
        <v>SMMIX_20110726</v>
      </c>
      <c r="F1275" t="str">
        <f t="shared" si="39"/>
        <v>MYYU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</row>
    <row r="1276" spans="1:21">
      <c r="A1276" t="s">
        <v>1290</v>
      </c>
      <c r="B1276" t="s">
        <v>7650</v>
      </c>
      <c r="C1276" t="s">
        <v>7685</v>
      </c>
      <c r="D1276" t="s">
        <v>7687</v>
      </c>
      <c r="E1276" t="str">
        <f t="shared" si="38"/>
        <v>SMMIX_20110726</v>
      </c>
      <c r="F1276" t="str">
        <f t="shared" si="39"/>
        <v>LANO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1291</v>
      </c>
      <c r="B1277" t="s">
        <v>7650</v>
      </c>
      <c r="C1277" t="s">
        <v>7685</v>
      </c>
      <c r="D1277" t="s">
        <v>7687</v>
      </c>
      <c r="E1277" t="str">
        <f t="shared" si="38"/>
        <v>SMMIX_20110726</v>
      </c>
      <c r="F1277" t="str">
        <f t="shared" si="39"/>
        <v>MYYU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</row>
    <row r="1278" spans="1:21">
      <c r="A1278" t="s">
        <v>1292</v>
      </c>
      <c r="B1278" t="s">
        <v>7650</v>
      </c>
      <c r="C1278" t="s">
        <v>7685</v>
      </c>
      <c r="D1278" t="s">
        <v>7687</v>
      </c>
      <c r="E1278" t="str">
        <f t="shared" si="38"/>
        <v>SMMIX_20110726</v>
      </c>
      <c r="F1278" t="str">
        <f t="shared" si="39"/>
        <v>MYYU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</row>
    <row r="1279" spans="1:21">
      <c r="A1279" t="s">
        <v>1293</v>
      </c>
      <c r="B1279" t="s">
        <v>7650</v>
      </c>
      <c r="C1279" t="s">
        <v>7685</v>
      </c>
      <c r="D1279" t="s">
        <v>7687</v>
      </c>
      <c r="E1279" t="str">
        <f t="shared" si="38"/>
        <v>SMMIX_20110726</v>
      </c>
      <c r="F1279" t="str">
        <f t="shared" si="39"/>
        <v>TABR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</row>
    <row r="1280" spans="1:21">
      <c r="A1280" t="s">
        <v>1294</v>
      </c>
      <c r="B1280" t="s">
        <v>7650</v>
      </c>
      <c r="C1280" t="s">
        <v>7685</v>
      </c>
      <c r="D1280" t="s">
        <v>7687</v>
      </c>
      <c r="E1280" t="str">
        <f t="shared" si="38"/>
        <v>SMMIX_20110726</v>
      </c>
      <c r="F1280" t="str">
        <f t="shared" si="39"/>
        <v>MYYU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</row>
    <row r="1281" spans="1:21">
      <c r="A1281" t="s">
        <v>1295</v>
      </c>
      <c r="B1281" t="s">
        <v>7650</v>
      </c>
      <c r="C1281" t="s">
        <v>7685</v>
      </c>
      <c r="D1281" t="s">
        <v>7687</v>
      </c>
      <c r="E1281" t="str">
        <f t="shared" si="38"/>
        <v>SMMIX_20110726</v>
      </c>
      <c r="F1281" t="str">
        <f t="shared" si="39"/>
        <v>EPFU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1296</v>
      </c>
      <c r="B1282" t="s">
        <v>7650</v>
      </c>
      <c r="C1282" t="s">
        <v>7685</v>
      </c>
      <c r="D1282" t="s">
        <v>7687</v>
      </c>
      <c r="E1282" t="str">
        <f t="shared" si="38"/>
        <v>SMMIX_20110726</v>
      </c>
      <c r="F1282" t="str">
        <f t="shared" si="39"/>
        <v>MYVO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1297</v>
      </c>
      <c r="B1283" t="s">
        <v>7650</v>
      </c>
      <c r="C1283" t="s">
        <v>7685</v>
      </c>
      <c r="D1283" t="s">
        <v>7687</v>
      </c>
      <c r="E1283" t="str">
        <f t="shared" ref="E1283:E1346" si="40">B1283&amp;"_"&amp;C1283</f>
        <v>SMMIX_20110726</v>
      </c>
      <c r="F1283" t="str">
        <f t="shared" ref="F1283:F1346" si="41">INDEX($G$1:$U$1,MATCH(1,G1283:U1283,0))</f>
        <v>MYYU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</row>
    <row r="1284" spans="1:21">
      <c r="A1284" t="s">
        <v>1298</v>
      </c>
      <c r="B1284" t="s">
        <v>7650</v>
      </c>
      <c r="C1284" t="s">
        <v>7685</v>
      </c>
      <c r="D1284" t="s">
        <v>7687</v>
      </c>
      <c r="E1284" t="str">
        <f t="shared" si="40"/>
        <v>SMMIX_20110726</v>
      </c>
      <c r="F1284" t="str">
        <f t="shared" si="41"/>
        <v>MYYU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</row>
    <row r="1285" spans="1:21">
      <c r="A1285" t="s">
        <v>1299</v>
      </c>
      <c r="B1285" t="s">
        <v>7650</v>
      </c>
      <c r="C1285" t="s">
        <v>7685</v>
      </c>
      <c r="D1285" t="s">
        <v>7687</v>
      </c>
      <c r="E1285" t="str">
        <f t="shared" si="40"/>
        <v>SMMIX_20110726</v>
      </c>
      <c r="F1285" t="str">
        <f t="shared" si="41"/>
        <v>MYYU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</row>
    <row r="1286" spans="1:21">
      <c r="A1286" t="s">
        <v>1300</v>
      </c>
      <c r="B1286" t="s">
        <v>7650</v>
      </c>
      <c r="C1286" t="s">
        <v>7685</v>
      </c>
      <c r="D1286" t="s">
        <v>7687</v>
      </c>
      <c r="E1286" t="str">
        <f t="shared" si="40"/>
        <v>SMMIX_20110726</v>
      </c>
      <c r="F1286" t="str">
        <f t="shared" si="41"/>
        <v>EPFU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1301</v>
      </c>
      <c r="B1287" t="s">
        <v>7650</v>
      </c>
      <c r="C1287" t="s">
        <v>7685</v>
      </c>
      <c r="D1287" t="s">
        <v>7687</v>
      </c>
      <c r="E1287" t="str">
        <f t="shared" si="40"/>
        <v>SMMIX_20110726</v>
      </c>
      <c r="F1287" t="str">
        <f t="shared" si="41"/>
        <v>MYYU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</row>
    <row r="1288" spans="1:21">
      <c r="A1288" t="s">
        <v>1302</v>
      </c>
      <c r="B1288" t="s">
        <v>7650</v>
      </c>
      <c r="C1288" t="s">
        <v>7685</v>
      </c>
      <c r="D1288" t="s">
        <v>7687</v>
      </c>
      <c r="E1288" t="str">
        <f t="shared" si="40"/>
        <v>SMMIX_20110726</v>
      </c>
      <c r="F1288" t="str">
        <f t="shared" si="41"/>
        <v>MYYU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</row>
    <row r="1289" spans="1:21">
      <c r="A1289" t="s">
        <v>1303</v>
      </c>
      <c r="B1289" t="s">
        <v>7650</v>
      </c>
      <c r="C1289" t="s">
        <v>7685</v>
      </c>
      <c r="D1289" t="s">
        <v>7687</v>
      </c>
      <c r="E1289" t="str">
        <f t="shared" si="40"/>
        <v>SMMIX_20110726</v>
      </c>
      <c r="F1289" t="str">
        <f t="shared" si="41"/>
        <v>MYYU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</row>
    <row r="1290" spans="1:21">
      <c r="A1290" t="s">
        <v>1304</v>
      </c>
      <c r="B1290" t="s">
        <v>7650</v>
      </c>
      <c r="C1290" t="s">
        <v>7685</v>
      </c>
      <c r="D1290" t="s">
        <v>7687</v>
      </c>
      <c r="E1290" t="str">
        <f t="shared" si="40"/>
        <v>SMMIX_20110726</v>
      </c>
      <c r="F1290" t="str">
        <f t="shared" si="41"/>
        <v>EPFU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1305</v>
      </c>
      <c r="B1291" t="s">
        <v>7650</v>
      </c>
      <c r="C1291" t="s">
        <v>7685</v>
      </c>
      <c r="D1291" t="s">
        <v>7687</v>
      </c>
      <c r="E1291" t="str">
        <f t="shared" si="40"/>
        <v>SMMIX_20110726</v>
      </c>
      <c r="F1291" t="str">
        <f t="shared" si="41"/>
        <v>EPFU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1306</v>
      </c>
      <c r="B1292" t="s">
        <v>7650</v>
      </c>
      <c r="C1292" t="s">
        <v>7686</v>
      </c>
      <c r="D1292" t="s">
        <v>7687</v>
      </c>
      <c r="E1292" t="str">
        <f t="shared" si="40"/>
        <v>SMMIX_20110727</v>
      </c>
      <c r="F1292" t="str">
        <f t="shared" si="41"/>
        <v>EPFU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1307</v>
      </c>
      <c r="B1293" t="s">
        <v>7650</v>
      </c>
      <c r="C1293" t="s">
        <v>7686</v>
      </c>
      <c r="D1293" t="s">
        <v>7687</v>
      </c>
      <c r="E1293" t="str">
        <f t="shared" si="40"/>
        <v>SMMIX_20110727</v>
      </c>
      <c r="F1293" t="str">
        <f t="shared" si="41"/>
        <v>EPFU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1308</v>
      </c>
      <c r="B1294" t="s">
        <v>7650</v>
      </c>
      <c r="C1294" t="s">
        <v>7686</v>
      </c>
      <c r="D1294" t="s">
        <v>7687</v>
      </c>
      <c r="E1294" t="str">
        <f t="shared" si="40"/>
        <v>SMMIX_20110727</v>
      </c>
      <c r="F1294" t="str">
        <f t="shared" si="41"/>
        <v>MYYU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</row>
    <row r="1295" spans="1:21">
      <c r="A1295" t="s">
        <v>1309</v>
      </c>
      <c r="B1295" t="s">
        <v>7650</v>
      </c>
      <c r="C1295" t="s">
        <v>7686</v>
      </c>
      <c r="D1295" t="s">
        <v>7687</v>
      </c>
      <c r="E1295" t="str">
        <f t="shared" si="40"/>
        <v>SMMIX_20110727</v>
      </c>
      <c r="F1295" t="str">
        <f t="shared" si="41"/>
        <v>MYCA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1310</v>
      </c>
      <c r="B1296" t="s">
        <v>7650</v>
      </c>
      <c r="C1296" t="s">
        <v>7686</v>
      </c>
      <c r="D1296" t="s">
        <v>7687</v>
      </c>
      <c r="E1296" t="str">
        <f t="shared" si="40"/>
        <v>SMMIX_20110727</v>
      </c>
      <c r="F1296" t="str">
        <f t="shared" si="41"/>
        <v>TABR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</row>
    <row r="1297" spans="1:21">
      <c r="A1297" t="s">
        <v>1311</v>
      </c>
      <c r="B1297" t="s">
        <v>7650</v>
      </c>
      <c r="C1297" t="s">
        <v>7686</v>
      </c>
      <c r="D1297" t="s">
        <v>7687</v>
      </c>
      <c r="E1297" t="str">
        <f t="shared" si="40"/>
        <v>SMMIX_20110727</v>
      </c>
      <c r="F1297" t="str">
        <f t="shared" si="41"/>
        <v>EPFU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1312</v>
      </c>
      <c r="B1298" t="s">
        <v>7650</v>
      </c>
      <c r="C1298" t="s">
        <v>7686</v>
      </c>
      <c r="D1298" t="s">
        <v>7687</v>
      </c>
      <c r="E1298" t="str">
        <f t="shared" si="40"/>
        <v>SMMIX_20110727</v>
      </c>
      <c r="F1298" t="str">
        <f t="shared" si="41"/>
        <v>EPFU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1313</v>
      </c>
      <c r="B1299" t="s">
        <v>7650</v>
      </c>
      <c r="C1299" t="s">
        <v>7686</v>
      </c>
      <c r="D1299" t="s">
        <v>7687</v>
      </c>
      <c r="E1299" t="str">
        <f t="shared" si="40"/>
        <v>SMMIX_20110727</v>
      </c>
      <c r="F1299" t="str">
        <f t="shared" si="41"/>
        <v>MYVO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1314</v>
      </c>
      <c r="B1300" t="s">
        <v>7650</v>
      </c>
      <c r="C1300" t="s">
        <v>7686</v>
      </c>
      <c r="D1300" t="s">
        <v>7687</v>
      </c>
      <c r="E1300" t="str">
        <f t="shared" si="40"/>
        <v>SMMIX_20110727</v>
      </c>
      <c r="F1300" t="str">
        <f t="shared" si="41"/>
        <v>MYYU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</row>
    <row r="1301" spans="1:21">
      <c r="A1301" t="s">
        <v>1315</v>
      </c>
      <c r="B1301" t="s">
        <v>7650</v>
      </c>
      <c r="C1301" t="s">
        <v>7686</v>
      </c>
      <c r="D1301" t="s">
        <v>7687</v>
      </c>
      <c r="E1301" t="str">
        <f t="shared" si="40"/>
        <v>SMMIX_20110727</v>
      </c>
      <c r="F1301" t="str">
        <f t="shared" si="41"/>
        <v>ANPA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1316</v>
      </c>
      <c r="B1302" t="s">
        <v>7650</v>
      </c>
      <c r="C1302" t="s">
        <v>7686</v>
      </c>
      <c r="D1302" t="s">
        <v>7687</v>
      </c>
      <c r="E1302" t="str">
        <f t="shared" si="40"/>
        <v>SMMIX_20110727</v>
      </c>
      <c r="F1302" t="str">
        <f t="shared" si="41"/>
        <v>MYYU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</row>
    <row r="1303" spans="1:21">
      <c r="A1303" t="s">
        <v>1317</v>
      </c>
      <c r="B1303" t="s">
        <v>7650</v>
      </c>
      <c r="C1303" t="s">
        <v>7686</v>
      </c>
      <c r="D1303" t="s">
        <v>7687</v>
      </c>
      <c r="E1303" t="str">
        <f t="shared" si="40"/>
        <v>SMMIX_20110727</v>
      </c>
      <c r="F1303" t="str">
        <f t="shared" si="41"/>
        <v>EPFU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1318</v>
      </c>
      <c r="B1304" t="s">
        <v>7650</v>
      </c>
      <c r="C1304" t="s">
        <v>7686</v>
      </c>
      <c r="D1304" t="s">
        <v>7687</v>
      </c>
      <c r="E1304" t="str">
        <f t="shared" si="40"/>
        <v>SMMIX_20110727</v>
      </c>
      <c r="F1304" t="str">
        <f t="shared" si="41"/>
        <v>MYYU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</row>
    <row r="1305" spans="1:21">
      <c r="A1305" t="s">
        <v>1319</v>
      </c>
      <c r="B1305" t="s">
        <v>7650</v>
      </c>
      <c r="C1305" t="s">
        <v>7686</v>
      </c>
      <c r="D1305" t="s">
        <v>7687</v>
      </c>
      <c r="E1305" t="str">
        <f t="shared" si="40"/>
        <v>SMMIX_20110727</v>
      </c>
      <c r="F1305" t="str">
        <f t="shared" si="41"/>
        <v>MYYU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</row>
    <row r="1306" spans="1:21">
      <c r="A1306" t="s">
        <v>1320</v>
      </c>
      <c r="B1306" t="s">
        <v>7650</v>
      </c>
      <c r="C1306" t="s">
        <v>7686</v>
      </c>
      <c r="D1306" t="s">
        <v>7687</v>
      </c>
      <c r="E1306" t="str">
        <f t="shared" si="40"/>
        <v>SMMIX_20110727</v>
      </c>
      <c r="F1306" t="str">
        <f t="shared" si="41"/>
        <v>TABR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</row>
    <row r="1307" spans="1:21">
      <c r="A1307" t="s">
        <v>1321</v>
      </c>
      <c r="B1307" t="s">
        <v>7650</v>
      </c>
      <c r="C1307" t="s">
        <v>7686</v>
      </c>
      <c r="D1307" t="s">
        <v>7687</v>
      </c>
      <c r="E1307" t="str">
        <f t="shared" si="40"/>
        <v>SMMIX_20110727</v>
      </c>
      <c r="F1307" t="str">
        <f t="shared" si="41"/>
        <v>MYYU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</row>
    <row r="1308" spans="1:21">
      <c r="A1308" t="s">
        <v>1322</v>
      </c>
      <c r="B1308" t="s">
        <v>7650</v>
      </c>
      <c r="C1308" t="s">
        <v>7686</v>
      </c>
      <c r="D1308" t="s">
        <v>7687</v>
      </c>
      <c r="E1308" t="str">
        <f t="shared" si="40"/>
        <v>SMMIX_20110727</v>
      </c>
      <c r="F1308" t="str">
        <f t="shared" si="41"/>
        <v>EPFU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1323</v>
      </c>
      <c r="B1309" t="s">
        <v>7650</v>
      </c>
      <c r="C1309" t="s">
        <v>7686</v>
      </c>
      <c r="D1309" t="s">
        <v>7687</v>
      </c>
      <c r="E1309" t="str">
        <f t="shared" si="40"/>
        <v>SMMIX_20110727</v>
      </c>
      <c r="F1309" t="str">
        <f t="shared" si="41"/>
        <v>EPFU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1324</v>
      </c>
      <c r="B1310" t="s">
        <v>7650</v>
      </c>
      <c r="C1310" t="s">
        <v>7686</v>
      </c>
      <c r="D1310" t="s">
        <v>7687</v>
      </c>
      <c r="E1310" t="str">
        <f t="shared" si="40"/>
        <v>SMMIX_20110727</v>
      </c>
      <c r="F1310" t="str">
        <f t="shared" si="41"/>
        <v>TABR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</row>
    <row r="1311" spans="1:21">
      <c r="A1311" t="s">
        <v>1325</v>
      </c>
      <c r="B1311" t="s">
        <v>7650</v>
      </c>
      <c r="C1311" t="s">
        <v>7686</v>
      </c>
      <c r="D1311" t="s">
        <v>7687</v>
      </c>
      <c r="E1311" t="str">
        <f t="shared" si="40"/>
        <v>SMMIX_20110727</v>
      </c>
      <c r="F1311" t="str">
        <f t="shared" si="41"/>
        <v>MYYU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</row>
    <row r="1312" spans="1:21">
      <c r="A1312" t="s">
        <v>1326</v>
      </c>
      <c r="B1312" t="s">
        <v>7650</v>
      </c>
      <c r="C1312" t="s">
        <v>7686</v>
      </c>
      <c r="D1312" t="s">
        <v>7687</v>
      </c>
      <c r="E1312" t="str">
        <f t="shared" si="40"/>
        <v>SMMIX_20110727</v>
      </c>
      <c r="F1312" t="str">
        <f t="shared" si="41"/>
        <v>EPFU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1327</v>
      </c>
      <c r="B1313" t="s">
        <v>7650</v>
      </c>
      <c r="C1313" t="s">
        <v>7686</v>
      </c>
      <c r="D1313" t="s">
        <v>7687</v>
      </c>
      <c r="E1313" t="str">
        <f t="shared" si="40"/>
        <v>SMMIX_20110727</v>
      </c>
      <c r="F1313" t="str">
        <f t="shared" si="41"/>
        <v>EPFU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1328</v>
      </c>
      <c r="B1314" t="s">
        <v>7650</v>
      </c>
      <c r="C1314" t="s">
        <v>7686</v>
      </c>
      <c r="D1314" t="s">
        <v>7687</v>
      </c>
      <c r="E1314" t="str">
        <f t="shared" si="40"/>
        <v>SMMIX_20110727</v>
      </c>
      <c r="F1314" t="str">
        <f t="shared" si="41"/>
        <v>TABR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</row>
    <row r="1315" spans="1:21">
      <c r="A1315" t="s">
        <v>1329</v>
      </c>
      <c r="B1315" t="s">
        <v>7650</v>
      </c>
      <c r="C1315" t="s">
        <v>7686</v>
      </c>
      <c r="D1315" t="s">
        <v>7687</v>
      </c>
      <c r="E1315" t="str">
        <f t="shared" si="40"/>
        <v>SMMIX_20110727</v>
      </c>
      <c r="F1315" t="str">
        <f t="shared" si="41"/>
        <v>EPFU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1330</v>
      </c>
      <c r="B1316" t="s">
        <v>7650</v>
      </c>
      <c r="C1316" t="s">
        <v>7686</v>
      </c>
      <c r="D1316" t="s">
        <v>7687</v>
      </c>
      <c r="E1316" t="str">
        <f t="shared" si="40"/>
        <v>SMMIX_20110727</v>
      </c>
      <c r="F1316" t="str">
        <f t="shared" si="41"/>
        <v>TABR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</row>
    <row r="1317" spans="1:21">
      <c r="A1317" t="s">
        <v>1331</v>
      </c>
      <c r="B1317" t="s">
        <v>7650</v>
      </c>
      <c r="C1317" t="s">
        <v>7686</v>
      </c>
      <c r="D1317" t="s">
        <v>7687</v>
      </c>
      <c r="E1317" t="str">
        <f t="shared" si="40"/>
        <v>SMMIX_20110727</v>
      </c>
      <c r="F1317" t="str">
        <f t="shared" si="41"/>
        <v>LACI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1332</v>
      </c>
      <c r="B1318" t="s">
        <v>7650</v>
      </c>
      <c r="C1318" t="s">
        <v>7686</v>
      </c>
      <c r="D1318" t="s">
        <v>7687</v>
      </c>
      <c r="E1318" t="str">
        <f t="shared" si="40"/>
        <v>SMMIX_20110727</v>
      </c>
      <c r="F1318" t="str">
        <f t="shared" si="41"/>
        <v>EPFU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1333</v>
      </c>
      <c r="B1319" t="s">
        <v>7650</v>
      </c>
      <c r="C1319" t="s">
        <v>7686</v>
      </c>
      <c r="D1319" t="s">
        <v>7687</v>
      </c>
      <c r="E1319" t="str">
        <f t="shared" si="40"/>
        <v>SMMIX_20110727</v>
      </c>
      <c r="F1319" t="str">
        <f t="shared" si="41"/>
        <v>EPFU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1334</v>
      </c>
      <c r="B1320" t="s">
        <v>7650</v>
      </c>
      <c r="C1320" t="s">
        <v>7686</v>
      </c>
      <c r="D1320" t="s">
        <v>7687</v>
      </c>
      <c r="E1320" t="str">
        <f t="shared" si="40"/>
        <v>SMMIX_20110727</v>
      </c>
      <c r="F1320" t="str">
        <f t="shared" si="41"/>
        <v>ANPA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1335</v>
      </c>
      <c r="B1321" t="s">
        <v>7650</v>
      </c>
      <c r="C1321" t="s">
        <v>7686</v>
      </c>
      <c r="D1321" t="s">
        <v>7687</v>
      </c>
      <c r="E1321" t="str">
        <f t="shared" si="40"/>
        <v>SMMIX_20110727</v>
      </c>
      <c r="F1321" t="str">
        <f t="shared" si="41"/>
        <v>ANPA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1336</v>
      </c>
      <c r="B1322" t="s">
        <v>7650</v>
      </c>
      <c r="C1322" t="s">
        <v>7686</v>
      </c>
      <c r="D1322" t="s">
        <v>7687</v>
      </c>
      <c r="E1322" t="str">
        <f t="shared" si="40"/>
        <v>SMMIX_20110727</v>
      </c>
      <c r="F1322" t="str">
        <f t="shared" si="41"/>
        <v>EPFU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1337</v>
      </c>
      <c r="B1323" t="s">
        <v>7650</v>
      </c>
      <c r="C1323" t="s">
        <v>7686</v>
      </c>
      <c r="D1323" t="s">
        <v>7687</v>
      </c>
      <c r="E1323" t="str">
        <f t="shared" si="40"/>
        <v>SMMIX_20110727</v>
      </c>
      <c r="F1323" t="str">
        <f t="shared" si="41"/>
        <v>EPFU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1338</v>
      </c>
      <c r="B1324" t="s">
        <v>7650</v>
      </c>
      <c r="C1324" t="s">
        <v>7686</v>
      </c>
      <c r="D1324" t="s">
        <v>7687</v>
      </c>
      <c r="E1324" t="str">
        <f t="shared" si="40"/>
        <v>SMMIX_20110727</v>
      </c>
      <c r="F1324" t="str">
        <f t="shared" si="41"/>
        <v>EPFU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1339</v>
      </c>
      <c r="B1325" t="s">
        <v>7650</v>
      </c>
      <c r="C1325" t="s">
        <v>7686</v>
      </c>
      <c r="D1325" t="s">
        <v>7687</v>
      </c>
      <c r="E1325" t="str">
        <f t="shared" si="40"/>
        <v>SMMIX_20110727</v>
      </c>
      <c r="F1325" t="str">
        <f t="shared" si="41"/>
        <v>EPFU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1340</v>
      </c>
      <c r="B1326" t="s">
        <v>7650</v>
      </c>
      <c r="C1326" t="s">
        <v>7686</v>
      </c>
      <c r="D1326" t="s">
        <v>7687</v>
      </c>
      <c r="E1326" t="str">
        <f t="shared" si="40"/>
        <v>SMMIX_20110727</v>
      </c>
      <c r="F1326" t="str">
        <f t="shared" si="41"/>
        <v>ANPA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1341</v>
      </c>
      <c r="B1327" t="s">
        <v>7650</v>
      </c>
      <c r="C1327" t="s">
        <v>7686</v>
      </c>
      <c r="D1327" t="s">
        <v>7687</v>
      </c>
      <c r="E1327" t="str">
        <f t="shared" si="40"/>
        <v>SMMIX_20110727</v>
      </c>
      <c r="F1327" t="str">
        <f t="shared" si="41"/>
        <v>EPFU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1342</v>
      </c>
      <c r="B1328" t="s">
        <v>7650</v>
      </c>
      <c r="C1328" t="s">
        <v>7686</v>
      </c>
      <c r="D1328" t="s">
        <v>7687</v>
      </c>
      <c r="E1328" t="str">
        <f t="shared" si="40"/>
        <v>SMMIX_20110727</v>
      </c>
      <c r="F1328" t="str">
        <f t="shared" si="41"/>
        <v>MYYU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</row>
    <row r="1329" spans="1:21">
      <c r="A1329" t="s">
        <v>1343</v>
      </c>
      <c r="B1329" t="s">
        <v>7650</v>
      </c>
      <c r="C1329" t="s">
        <v>7686</v>
      </c>
      <c r="D1329" t="s">
        <v>7687</v>
      </c>
      <c r="E1329" t="str">
        <f t="shared" si="40"/>
        <v>SMMIX_20110727</v>
      </c>
      <c r="F1329" t="str">
        <f t="shared" si="41"/>
        <v>EPFU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1344</v>
      </c>
      <c r="B1330" t="s">
        <v>7650</v>
      </c>
      <c r="C1330" t="s">
        <v>7686</v>
      </c>
      <c r="D1330" t="s">
        <v>7687</v>
      </c>
      <c r="E1330" t="str">
        <f t="shared" si="40"/>
        <v>SMMIX_20110727</v>
      </c>
      <c r="F1330" t="str">
        <f t="shared" si="41"/>
        <v>MYYU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</row>
    <row r="1331" spans="1:21">
      <c r="A1331" t="s">
        <v>1345</v>
      </c>
      <c r="B1331" t="s">
        <v>7650</v>
      </c>
      <c r="C1331" t="s">
        <v>7686</v>
      </c>
      <c r="D1331" t="s">
        <v>7687</v>
      </c>
      <c r="E1331" t="str">
        <f t="shared" si="40"/>
        <v>SMMIX_20110727</v>
      </c>
      <c r="F1331" t="str">
        <f t="shared" si="41"/>
        <v>MYYU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</row>
    <row r="1332" spans="1:21">
      <c r="A1332" t="s">
        <v>1346</v>
      </c>
      <c r="B1332" t="s">
        <v>7650</v>
      </c>
      <c r="C1332" t="s">
        <v>7686</v>
      </c>
      <c r="D1332" t="s">
        <v>7687</v>
      </c>
      <c r="E1332" t="str">
        <f t="shared" si="40"/>
        <v>SMMIX_20110727</v>
      </c>
      <c r="F1332" t="str">
        <f t="shared" si="41"/>
        <v>MYYU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</row>
    <row r="1333" spans="1:21">
      <c r="A1333" t="s">
        <v>1347</v>
      </c>
      <c r="B1333" t="s">
        <v>7650</v>
      </c>
      <c r="C1333" t="s">
        <v>7686</v>
      </c>
      <c r="D1333" t="s">
        <v>7687</v>
      </c>
      <c r="E1333" t="str">
        <f t="shared" si="40"/>
        <v>SMMIX_20110727</v>
      </c>
      <c r="F1333" t="str">
        <f t="shared" si="41"/>
        <v>EPFU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1348</v>
      </c>
      <c r="B1334" t="s">
        <v>7650</v>
      </c>
      <c r="C1334" t="s">
        <v>7686</v>
      </c>
      <c r="D1334" t="s">
        <v>7687</v>
      </c>
      <c r="E1334" t="str">
        <f t="shared" si="40"/>
        <v>SMMIX_20110727</v>
      </c>
      <c r="F1334" t="str">
        <f t="shared" si="41"/>
        <v>MYYU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</row>
    <row r="1335" spans="1:21">
      <c r="A1335" t="s">
        <v>1349</v>
      </c>
      <c r="B1335" t="s">
        <v>7650</v>
      </c>
      <c r="C1335" t="s">
        <v>7686</v>
      </c>
      <c r="D1335" t="s">
        <v>7687</v>
      </c>
      <c r="E1335" t="str">
        <f t="shared" si="40"/>
        <v>SMMIX_20110727</v>
      </c>
      <c r="F1335" t="str">
        <f t="shared" si="41"/>
        <v>EPFU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1350</v>
      </c>
      <c r="B1336" t="s">
        <v>7651</v>
      </c>
      <c r="C1336" t="s">
        <v>7683</v>
      </c>
      <c r="D1336" t="s">
        <v>7679</v>
      </c>
      <c r="E1336" t="str">
        <f t="shared" si="40"/>
        <v>JPHRP_20110724</v>
      </c>
      <c r="F1336" t="str">
        <f t="shared" si="41"/>
        <v>LABL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1351</v>
      </c>
      <c r="B1337" t="s">
        <v>7651</v>
      </c>
      <c r="C1337" t="s">
        <v>7683</v>
      </c>
      <c r="D1337" t="s">
        <v>7679</v>
      </c>
      <c r="E1337" t="str">
        <f t="shared" si="40"/>
        <v>JPHRP_20110724</v>
      </c>
      <c r="F1337" t="str">
        <f t="shared" si="41"/>
        <v>MYYU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</row>
    <row r="1338" spans="1:21">
      <c r="A1338" t="s">
        <v>1352</v>
      </c>
      <c r="B1338" t="s">
        <v>7651</v>
      </c>
      <c r="C1338" t="s">
        <v>7683</v>
      </c>
      <c r="D1338" t="s">
        <v>7679</v>
      </c>
      <c r="E1338" t="str">
        <f t="shared" si="40"/>
        <v>JPHRP_20110724</v>
      </c>
      <c r="F1338" t="str">
        <f t="shared" si="41"/>
        <v>MYYU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</row>
    <row r="1339" spans="1:21">
      <c r="A1339" t="s">
        <v>1353</v>
      </c>
      <c r="B1339" t="s">
        <v>7651</v>
      </c>
      <c r="C1339" t="s">
        <v>7683</v>
      </c>
      <c r="D1339" t="s">
        <v>7679</v>
      </c>
      <c r="E1339" t="str">
        <f t="shared" si="40"/>
        <v>JPHRP_20110724</v>
      </c>
      <c r="F1339" t="str">
        <f t="shared" si="41"/>
        <v>MYCA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1354</v>
      </c>
      <c r="B1340" t="s">
        <v>7651</v>
      </c>
      <c r="C1340" t="s">
        <v>7683</v>
      </c>
      <c r="D1340" t="s">
        <v>7679</v>
      </c>
      <c r="E1340" t="str">
        <f t="shared" si="40"/>
        <v>JPHRP_20110724</v>
      </c>
      <c r="F1340" t="str">
        <f t="shared" si="41"/>
        <v>MYYU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</row>
    <row r="1341" spans="1:21">
      <c r="A1341" t="s">
        <v>1355</v>
      </c>
      <c r="B1341" t="s">
        <v>7651</v>
      </c>
      <c r="C1341" t="s">
        <v>7683</v>
      </c>
      <c r="D1341" t="s">
        <v>7679</v>
      </c>
      <c r="E1341" t="str">
        <f t="shared" si="40"/>
        <v>JPHRP_20110724</v>
      </c>
      <c r="F1341" t="str">
        <f t="shared" si="41"/>
        <v>MYLU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1356</v>
      </c>
      <c r="B1342" t="s">
        <v>7651</v>
      </c>
      <c r="C1342" t="s">
        <v>7683</v>
      </c>
      <c r="D1342" t="s">
        <v>7679</v>
      </c>
      <c r="E1342" t="str">
        <f t="shared" si="40"/>
        <v>JPHRP_20110724</v>
      </c>
      <c r="F1342" t="str">
        <f t="shared" si="41"/>
        <v>MYLU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1357</v>
      </c>
      <c r="B1343" t="s">
        <v>7651</v>
      </c>
      <c r="C1343" t="s">
        <v>7683</v>
      </c>
      <c r="D1343" t="s">
        <v>7679</v>
      </c>
      <c r="E1343" t="str">
        <f t="shared" si="40"/>
        <v>JPHRP_20110724</v>
      </c>
      <c r="F1343" t="str">
        <f t="shared" si="41"/>
        <v>MYYU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</row>
    <row r="1344" spans="1:21">
      <c r="A1344" t="s">
        <v>1358</v>
      </c>
      <c r="B1344" t="s">
        <v>7651</v>
      </c>
      <c r="C1344" t="s">
        <v>7683</v>
      </c>
      <c r="D1344" t="s">
        <v>7679</v>
      </c>
      <c r="E1344" t="str">
        <f t="shared" si="40"/>
        <v>JPHRP_20110724</v>
      </c>
      <c r="F1344" t="str">
        <f t="shared" si="41"/>
        <v>MYYU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</row>
    <row r="1345" spans="1:21">
      <c r="A1345" t="s">
        <v>1359</v>
      </c>
      <c r="B1345" t="s">
        <v>7651</v>
      </c>
      <c r="C1345" t="s">
        <v>7683</v>
      </c>
      <c r="D1345" t="s">
        <v>7679</v>
      </c>
      <c r="E1345" t="str">
        <f t="shared" si="40"/>
        <v>JPHRP_20110724</v>
      </c>
      <c r="F1345" t="str">
        <f t="shared" si="41"/>
        <v>PAHE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1360</v>
      </c>
      <c r="B1346" t="s">
        <v>7651</v>
      </c>
      <c r="C1346" t="s">
        <v>7683</v>
      </c>
      <c r="D1346" t="s">
        <v>7679</v>
      </c>
      <c r="E1346" t="str">
        <f t="shared" si="40"/>
        <v>JPHRP_20110724</v>
      </c>
      <c r="F1346" t="str">
        <f t="shared" si="41"/>
        <v>MYYU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</row>
    <row r="1347" spans="1:21">
      <c r="A1347" t="s">
        <v>1361</v>
      </c>
      <c r="B1347" t="s">
        <v>7651</v>
      </c>
      <c r="C1347" t="s">
        <v>7683</v>
      </c>
      <c r="D1347" t="s">
        <v>7679</v>
      </c>
      <c r="E1347" t="str">
        <f t="shared" ref="E1347:E1410" si="42">B1347&amp;"_"&amp;C1347</f>
        <v>JPHRP_20110724</v>
      </c>
      <c r="F1347" t="str">
        <f t="shared" ref="F1347:F1410" si="43">INDEX($G$1:$U$1,MATCH(1,G1347:U1347,0))</f>
        <v>MYYU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</row>
    <row r="1348" spans="1:21">
      <c r="A1348" t="s">
        <v>1362</v>
      </c>
      <c r="B1348" t="s">
        <v>7651</v>
      </c>
      <c r="C1348" t="s">
        <v>7683</v>
      </c>
      <c r="D1348" t="s">
        <v>7679</v>
      </c>
      <c r="E1348" t="str">
        <f t="shared" si="42"/>
        <v>JPHRP_20110724</v>
      </c>
      <c r="F1348" t="str">
        <f t="shared" si="43"/>
        <v>MYYU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</row>
    <row r="1349" spans="1:21">
      <c r="A1349" t="s">
        <v>1363</v>
      </c>
      <c r="B1349" t="s">
        <v>7651</v>
      </c>
      <c r="C1349" t="s">
        <v>7683</v>
      </c>
      <c r="D1349" t="s">
        <v>7679</v>
      </c>
      <c r="E1349" t="str">
        <f t="shared" si="42"/>
        <v>JPHRP_20110724</v>
      </c>
      <c r="F1349" t="str">
        <f t="shared" si="43"/>
        <v>MYYU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</row>
    <row r="1350" spans="1:21">
      <c r="A1350" t="s">
        <v>1364</v>
      </c>
      <c r="B1350" t="s">
        <v>7651</v>
      </c>
      <c r="C1350" t="s">
        <v>7683</v>
      </c>
      <c r="D1350" t="s">
        <v>7679</v>
      </c>
      <c r="E1350" t="str">
        <f t="shared" si="42"/>
        <v>JPHRP_20110724</v>
      </c>
      <c r="F1350" t="str">
        <f t="shared" si="43"/>
        <v>MYCA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1365</v>
      </c>
      <c r="B1351" t="s">
        <v>7651</v>
      </c>
      <c r="C1351" t="s">
        <v>7683</v>
      </c>
      <c r="D1351" t="s">
        <v>7679</v>
      </c>
      <c r="E1351" t="str">
        <f t="shared" si="42"/>
        <v>JPHRP_20110724</v>
      </c>
      <c r="F1351" t="str">
        <f t="shared" si="43"/>
        <v>MYYU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</row>
    <row r="1352" spans="1:21">
      <c r="A1352" t="s">
        <v>1366</v>
      </c>
      <c r="B1352" t="s">
        <v>7651</v>
      </c>
      <c r="C1352" t="s">
        <v>7683</v>
      </c>
      <c r="D1352" t="s">
        <v>7679</v>
      </c>
      <c r="E1352" t="str">
        <f t="shared" si="42"/>
        <v>JPHRP_20110724</v>
      </c>
      <c r="F1352" t="str">
        <f t="shared" si="43"/>
        <v>MYYU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</row>
    <row r="1353" spans="1:21">
      <c r="A1353" t="s">
        <v>1367</v>
      </c>
      <c r="B1353" t="s">
        <v>7651</v>
      </c>
      <c r="C1353" t="s">
        <v>7683</v>
      </c>
      <c r="D1353" t="s">
        <v>7679</v>
      </c>
      <c r="E1353" t="str">
        <f t="shared" si="42"/>
        <v>JPHRP_20110724</v>
      </c>
      <c r="F1353" t="str">
        <f t="shared" si="43"/>
        <v>MYYU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</row>
    <row r="1354" spans="1:21">
      <c r="A1354" t="s">
        <v>1368</v>
      </c>
      <c r="B1354" t="s">
        <v>7651</v>
      </c>
      <c r="C1354" t="s">
        <v>7683</v>
      </c>
      <c r="D1354" t="s">
        <v>7679</v>
      </c>
      <c r="E1354" t="str">
        <f t="shared" si="42"/>
        <v>JPHRP_20110724</v>
      </c>
      <c r="F1354" t="str">
        <f t="shared" si="43"/>
        <v>MYYU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</row>
    <row r="1355" spans="1:21">
      <c r="A1355" t="s">
        <v>1369</v>
      </c>
      <c r="B1355" t="s">
        <v>7651</v>
      </c>
      <c r="C1355" t="s">
        <v>7683</v>
      </c>
      <c r="D1355" t="s">
        <v>7679</v>
      </c>
      <c r="E1355" t="str">
        <f t="shared" si="42"/>
        <v>JPHRP_20110724</v>
      </c>
      <c r="F1355" t="str">
        <f t="shared" si="43"/>
        <v>MYYU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</row>
    <row r="1356" spans="1:21">
      <c r="A1356" t="s">
        <v>1370</v>
      </c>
      <c r="B1356" t="s">
        <v>7651</v>
      </c>
      <c r="C1356" t="s">
        <v>7683</v>
      </c>
      <c r="D1356" t="s">
        <v>7679</v>
      </c>
      <c r="E1356" t="str">
        <f t="shared" si="42"/>
        <v>JPHRP_20110724</v>
      </c>
      <c r="F1356" t="str">
        <f t="shared" si="43"/>
        <v>MYYU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</row>
    <row r="1357" spans="1:21">
      <c r="A1357" t="s">
        <v>1371</v>
      </c>
      <c r="B1357" t="s">
        <v>7651</v>
      </c>
      <c r="C1357" t="s">
        <v>7683</v>
      </c>
      <c r="D1357" t="s">
        <v>7679</v>
      </c>
      <c r="E1357" t="str">
        <f t="shared" si="42"/>
        <v>JPHRP_20110724</v>
      </c>
      <c r="F1357" t="str">
        <f t="shared" si="43"/>
        <v>MYYU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</row>
    <row r="1358" spans="1:21">
      <c r="A1358" t="s">
        <v>1372</v>
      </c>
      <c r="B1358" t="s">
        <v>7651</v>
      </c>
      <c r="C1358" t="s">
        <v>7683</v>
      </c>
      <c r="D1358" t="s">
        <v>7679</v>
      </c>
      <c r="E1358" t="str">
        <f t="shared" si="42"/>
        <v>JPHRP_20110724</v>
      </c>
      <c r="F1358" t="str">
        <f t="shared" si="43"/>
        <v>MYYU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</row>
    <row r="1359" spans="1:21">
      <c r="A1359" t="s">
        <v>1373</v>
      </c>
      <c r="B1359" t="s">
        <v>7651</v>
      </c>
      <c r="C1359" t="s">
        <v>7683</v>
      </c>
      <c r="D1359" t="s">
        <v>7679</v>
      </c>
      <c r="E1359" t="str">
        <f t="shared" si="42"/>
        <v>JPHRP_20110724</v>
      </c>
      <c r="F1359" t="str">
        <f t="shared" si="43"/>
        <v>MYYU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</row>
    <row r="1360" spans="1:21">
      <c r="A1360" t="s">
        <v>1374</v>
      </c>
      <c r="B1360" t="s">
        <v>7651</v>
      </c>
      <c r="C1360" t="s">
        <v>7683</v>
      </c>
      <c r="D1360" t="s">
        <v>7679</v>
      </c>
      <c r="E1360" t="str">
        <f t="shared" si="42"/>
        <v>JPHRP_20110724</v>
      </c>
      <c r="F1360" t="str">
        <f t="shared" si="43"/>
        <v>EPFU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1375</v>
      </c>
      <c r="B1361" t="s">
        <v>7651</v>
      </c>
      <c r="C1361" t="s">
        <v>7683</v>
      </c>
      <c r="D1361" t="s">
        <v>7679</v>
      </c>
      <c r="E1361" t="str">
        <f t="shared" si="42"/>
        <v>JPHRP_20110724</v>
      </c>
      <c r="F1361" t="str">
        <f t="shared" si="43"/>
        <v>MYYU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</row>
    <row r="1362" spans="1:21">
      <c r="A1362" t="s">
        <v>1376</v>
      </c>
      <c r="B1362" t="s">
        <v>7651</v>
      </c>
      <c r="C1362" t="s">
        <v>7683</v>
      </c>
      <c r="D1362" t="s">
        <v>7679</v>
      </c>
      <c r="E1362" t="str">
        <f t="shared" si="42"/>
        <v>JPHRP_20110724</v>
      </c>
      <c r="F1362" t="str">
        <f t="shared" si="43"/>
        <v>MYYU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</row>
    <row r="1363" spans="1:21">
      <c r="A1363" t="s">
        <v>1377</v>
      </c>
      <c r="B1363" t="s">
        <v>7651</v>
      </c>
      <c r="C1363" t="s">
        <v>7683</v>
      </c>
      <c r="D1363" t="s">
        <v>7679</v>
      </c>
      <c r="E1363" t="str">
        <f t="shared" si="42"/>
        <v>JPHRP_20110724</v>
      </c>
      <c r="F1363" t="str">
        <f t="shared" si="43"/>
        <v>MYYU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</row>
    <row r="1364" spans="1:21">
      <c r="A1364" t="s">
        <v>1378</v>
      </c>
      <c r="B1364" t="s">
        <v>7651</v>
      </c>
      <c r="C1364" t="s">
        <v>7683</v>
      </c>
      <c r="D1364" t="s">
        <v>7679</v>
      </c>
      <c r="E1364" t="str">
        <f t="shared" si="42"/>
        <v>JPHRP_20110724</v>
      </c>
      <c r="F1364" t="str">
        <f t="shared" si="43"/>
        <v>MYYU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</row>
    <row r="1365" spans="1:21">
      <c r="A1365" t="s">
        <v>1379</v>
      </c>
      <c r="B1365" t="s">
        <v>7651</v>
      </c>
      <c r="C1365" t="s">
        <v>7683</v>
      </c>
      <c r="D1365" t="s">
        <v>7679</v>
      </c>
      <c r="E1365" t="str">
        <f t="shared" si="42"/>
        <v>JPHRP_20110724</v>
      </c>
      <c r="F1365" t="str">
        <f t="shared" si="43"/>
        <v>MYCA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1380</v>
      </c>
      <c r="B1366" t="s">
        <v>7651</v>
      </c>
      <c r="C1366" t="s">
        <v>7683</v>
      </c>
      <c r="D1366" t="s">
        <v>7679</v>
      </c>
      <c r="E1366" t="str">
        <f t="shared" si="42"/>
        <v>JPHRP_20110724</v>
      </c>
      <c r="F1366" t="str">
        <f t="shared" si="43"/>
        <v>MYYU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</row>
    <row r="1367" spans="1:21">
      <c r="A1367" t="s">
        <v>1381</v>
      </c>
      <c r="B1367" t="s">
        <v>7651</v>
      </c>
      <c r="C1367" t="s">
        <v>7683</v>
      </c>
      <c r="D1367" t="s">
        <v>7679</v>
      </c>
      <c r="E1367" t="str">
        <f t="shared" si="42"/>
        <v>JPHRP_20110724</v>
      </c>
      <c r="F1367" t="str">
        <f t="shared" si="43"/>
        <v>MYCA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1382</v>
      </c>
      <c r="B1368" t="s">
        <v>7651</v>
      </c>
      <c r="C1368" t="s">
        <v>7683</v>
      </c>
      <c r="D1368" t="s">
        <v>7679</v>
      </c>
      <c r="E1368" t="str">
        <f t="shared" si="42"/>
        <v>JPHRP_20110724</v>
      </c>
      <c r="F1368" t="str">
        <f t="shared" si="43"/>
        <v>MYCA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1383</v>
      </c>
      <c r="B1369" t="s">
        <v>7651</v>
      </c>
      <c r="C1369" t="s">
        <v>7683</v>
      </c>
      <c r="D1369" t="s">
        <v>7679</v>
      </c>
      <c r="E1369" t="str">
        <f t="shared" si="42"/>
        <v>JPHRP_20110724</v>
      </c>
      <c r="F1369" t="str">
        <f t="shared" si="43"/>
        <v>MYYU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</row>
    <row r="1370" spans="1:21">
      <c r="A1370" t="s">
        <v>1384</v>
      </c>
      <c r="B1370" t="s">
        <v>7651</v>
      </c>
      <c r="C1370" t="s">
        <v>7683</v>
      </c>
      <c r="D1370" t="s">
        <v>7679</v>
      </c>
      <c r="E1370" t="str">
        <f t="shared" si="42"/>
        <v>JPHRP_20110724</v>
      </c>
      <c r="F1370" t="str">
        <f t="shared" si="43"/>
        <v>MYCA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1385</v>
      </c>
      <c r="B1371" t="s">
        <v>7651</v>
      </c>
      <c r="C1371" t="s">
        <v>7683</v>
      </c>
      <c r="D1371" t="s">
        <v>7679</v>
      </c>
      <c r="E1371" t="str">
        <f t="shared" si="42"/>
        <v>JPHRP_20110724</v>
      </c>
      <c r="F1371" t="str">
        <f t="shared" si="43"/>
        <v>MYYU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</row>
    <row r="1372" spans="1:21">
      <c r="A1372" t="s">
        <v>1386</v>
      </c>
      <c r="B1372" t="s">
        <v>7651</v>
      </c>
      <c r="C1372" t="s">
        <v>7683</v>
      </c>
      <c r="D1372" t="s">
        <v>7679</v>
      </c>
      <c r="E1372" t="str">
        <f t="shared" si="42"/>
        <v>JPHRP_20110724</v>
      </c>
      <c r="F1372" t="str">
        <f t="shared" si="43"/>
        <v>MYYU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</row>
    <row r="1373" spans="1:21">
      <c r="A1373" t="s">
        <v>1387</v>
      </c>
      <c r="B1373" t="s">
        <v>7651</v>
      </c>
      <c r="C1373" t="s">
        <v>7683</v>
      </c>
      <c r="D1373" t="s">
        <v>7679</v>
      </c>
      <c r="E1373" t="str">
        <f t="shared" si="42"/>
        <v>JPHRP_20110724</v>
      </c>
      <c r="F1373" t="str">
        <f t="shared" si="43"/>
        <v>EPFU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1388</v>
      </c>
      <c r="B1374" t="s">
        <v>7651</v>
      </c>
      <c r="C1374" t="s">
        <v>7683</v>
      </c>
      <c r="D1374" t="s">
        <v>7679</v>
      </c>
      <c r="E1374" t="str">
        <f t="shared" si="42"/>
        <v>JPHRP_20110724</v>
      </c>
      <c r="F1374" t="str">
        <f t="shared" si="43"/>
        <v>MYVO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1389</v>
      </c>
      <c r="B1375" t="s">
        <v>7651</v>
      </c>
      <c r="C1375" t="s">
        <v>7683</v>
      </c>
      <c r="D1375" t="s">
        <v>7679</v>
      </c>
      <c r="E1375" t="str">
        <f t="shared" si="42"/>
        <v>JPHRP_20110724</v>
      </c>
      <c r="F1375" t="str">
        <f t="shared" si="43"/>
        <v>EPFU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1390</v>
      </c>
      <c r="B1376" t="s">
        <v>7651</v>
      </c>
      <c r="C1376" t="s">
        <v>7683</v>
      </c>
      <c r="D1376" t="s">
        <v>7679</v>
      </c>
      <c r="E1376" t="str">
        <f t="shared" si="42"/>
        <v>JPHRP_20110724</v>
      </c>
      <c r="F1376" t="str">
        <f t="shared" si="43"/>
        <v>MYYU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</row>
    <row r="1377" spans="1:21">
      <c r="A1377" t="s">
        <v>1391</v>
      </c>
      <c r="B1377" t="s">
        <v>7651</v>
      </c>
      <c r="C1377" t="s">
        <v>7683</v>
      </c>
      <c r="D1377" t="s">
        <v>7679</v>
      </c>
      <c r="E1377" t="str">
        <f t="shared" si="42"/>
        <v>JPHRP_20110724</v>
      </c>
      <c r="F1377" t="str">
        <f t="shared" si="43"/>
        <v>MYYU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</row>
    <row r="1378" spans="1:21">
      <c r="A1378" t="s">
        <v>1392</v>
      </c>
      <c r="B1378" t="s">
        <v>7651</v>
      </c>
      <c r="C1378" t="s">
        <v>7683</v>
      </c>
      <c r="D1378" t="s">
        <v>7679</v>
      </c>
      <c r="E1378" t="str">
        <f t="shared" si="42"/>
        <v>JPHRP_20110724</v>
      </c>
      <c r="F1378" t="str">
        <f t="shared" si="43"/>
        <v>MYYU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</row>
    <row r="1379" spans="1:21">
      <c r="A1379" t="s">
        <v>1393</v>
      </c>
      <c r="B1379" t="s">
        <v>7651</v>
      </c>
      <c r="C1379" t="s">
        <v>7683</v>
      </c>
      <c r="D1379" t="s">
        <v>7679</v>
      </c>
      <c r="E1379" t="str">
        <f t="shared" si="42"/>
        <v>JPHRP_20110724</v>
      </c>
      <c r="F1379" t="str">
        <f t="shared" si="43"/>
        <v>MYYU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</row>
    <row r="1380" spans="1:21">
      <c r="A1380" t="s">
        <v>1394</v>
      </c>
      <c r="B1380" t="s">
        <v>7651</v>
      </c>
      <c r="C1380" t="s">
        <v>7683</v>
      </c>
      <c r="D1380" t="s">
        <v>7679</v>
      </c>
      <c r="E1380" t="str">
        <f t="shared" si="42"/>
        <v>JPHRP_20110724</v>
      </c>
      <c r="F1380" t="str">
        <f t="shared" si="43"/>
        <v>MYYU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</row>
    <row r="1381" spans="1:21">
      <c r="A1381" t="s">
        <v>1395</v>
      </c>
      <c r="B1381" t="s">
        <v>7651</v>
      </c>
      <c r="C1381" t="s">
        <v>7683</v>
      </c>
      <c r="D1381" t="s">
        <v>7679</v>
      </c>
      <c r="E1381" t="str">
        <f t="shared" si="42"/>
        <v>JPHRP_20110724</v>
      </c>
      <c r="F1381" t="str">
        <f t="shared" si="43"/>
        <v>MYYU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</row>
    <row r="1382" spans="1:21">
      <c r="A1382" t="s">
        <v>1396</v>
      </c>
      <c r="B1382" t="s">
        <v>7651</v>
      </c>
      <c r="C1382" t="s">
        <v>7683</v>
      </c>
      <c r="D1382" t="s">
        <v>7679</v>
      </c>
      <c r="E1382" t="str">
        <f t="shared" si="42"/>
        <v>JPHRP_20110724</v>
      </c>
      <c r="F1382" t="str">
        <f t="shared" si="43"/>
        <v>MYYU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</row>
    <row r="1383" spans="1:21">
      <c r="A1383" t="s">
        <v>1397</v>
      </c>
      <c r="B1383" t="s">
        <v>7651</v>
      </c>
      <c r="C1383" t="s">
        <v>7683</v>
      </c>
      <c r="D1383" t="s">
        <v>7679</v>
      </c>
      <c r="E1383" t="str">
        <f t="shared" si="42"/>
        <v>JPHRP_20110724</v>
      </c>
      <c r="F1383" t="str">
        <f t="shared" si="43"/>
        <v>MYYU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</row>
    <row r="1384" spans="1:21">
      <c r="A1384" t="s">
        <v>1398</v>
      </c>
      <c r="B1384" t="s">
        <v>7651</v>
      </c>
      <c r="C1384" t="s">
        <v>7683</v>
      </c>
      <c r="D1384" t="s">
        <v>7679</v>
      </c>
      <c r="E1384" t="str">
        <f t="shared" si="42"/>
        <v>JPHRP_20110724</v>
      </c>
      <c r="F1384" t="str">
        <f t="shared" si="43"/>
        <v>MYYU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</row>
    <row r="1385" spans="1:21">
      <c r="A1385" t="s">
        <v>1399</v>
      </c>
      <c r="B1385" t="s">
        <v>7651</v>
      </c>
      <c r="C1385" t="s">
        <v>7683</v>
      </c>
      <c r="D1385" t="s">
        <v>7679</v>
      </c>
      <c r="E1385" t="str">
        <f t="shared" si="42"/>
        <v>JPHRP_20110724</v>
      </c>
      <c r="F1385" t="str">
        <f t="shared" si="43"/>
        <v>MYYU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</row>
    <row r="1386" spans="1:21">
      <c r="A1386" t="s">
        <v>1400</v>
      </c>
      <c r="B1386" t="s">
        <v>7651</v>
      </c>
      <c r="C1386" t="s">
        <v>7683</v>
      </c>
      <c r="D1386" t="s">
        <v>7679</v>
      </c>
      <c r="E1386" t="str">
        <f t="shared" si="42"/>
        <v>JPHRP_20110724</v>
      </c>
      <c r="F1386" t="str">
        <f t="shared" si="43"/>
        <v>MYYU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</row>
    <row r="1387" spans="1:21">
      <c r="A1387" t="s">
        <v>1401</v>
      </c>
      <c r="B1387" t="s">
        <v>7651</v>
      </c>
      <c r="C1387" t="s">
        <v>7683</v>
      </c>
      <c r="D1387" t="s">
        <v>7679</v>
      </c>
      <c r="E1387" t="str">
        <f t="shared" si="42"/>
        <v>JPHRP_20110724</v>
      </c>
      <c r="F1387" t="str">
        <f t="shared" si="43"/>
        <v>LANO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1402</v>
      </c>
      <c r="B1388" t="s">
        <v>7651</v>
      </c>
      <c r="C1388" t="s">
        <v>7683</v>
      </c>
      <c r="D1388" t="s">
        <v>7679</v>
      </c>
      <c r="E1388" t="str">
        <f t="shared" si="42"/>
        <v>JPHRP_20110724</v>
      </c>
      <c r="F1388" t="str">
        <f t="shared" si="43"/>
        <v>MYLU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1403</v>
      </c>
      <c r="B1389" t="s">
        <v>7651</v>
      </c>
      <c r="C1389" t="s">
        <v>7683</v>
      </c>
      <c r="D1389" t="s">
        <v>7679</v>
      </c>
      <c r="E1389" t="str">
        <f t="shared" si="42"/>
        <v>JPHRP_20110724</v>
      </c>
      <c r="F1389" t="str">
        <f t="shared" si="43"/>
        <v>MYYU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>
      <c r="A1390" t="s">
        <v>1404</v>
      </c>
      <c r="B1390" t="s">
        <v>7651</v>
      </c>
      <c r="C1390" t="s">
        <v>7683</v>
      </c>
      <c r="D1390" t="s">
        <v>7679</v>
      </c>
      <c r="E1390" t="str">
        <f t="shared" si="42"/>
        <v>JPHRP_20110724</v>
      </c>
      <c r="F1390" t="str">
        <f t="shared" si="43"/>
        <v>MYYU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</row>
    <row r="1391" spans="1:21">
      <c r="A1391" t="s">
        <v>1405</v>
      </c>
      <c r="B1391" t="s">
        <v>7651</v>
      </c>
      <c r="C1391" t="s">
        <v>7683</v>
      </c>
      <c r="D1391" t="s">
        <v>7679</v>
      </c>
      <c r="E1391" t="str">
        <f t="shared" si="42"/>
        <v>JPHRP_20110724</v>
      </c>
      <c r="F1391" t="str">
        <f t="shared" si="43"/>
        <v>EPFU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1406</v>
      </c>
      <c r="B1392" t="s">
        <v>7651</v>
      </c>
      <c r="C1392" t="s">
        <v>7683</v>
      </c>
      <c r="D1392" t="s">
        <v>7679</v>
      </c>
      <c r="E1392" t="str">
        <f t="shared" si="42"/>
        <v>JPHRP_20110724</v>
      </c>
      <c r="F1392" t="str">
        <f t="shared" si="43"/>
        <v>MYYU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</row>
    <row r="1393" spans="1:21">
      <c r="A1393" t="s">
        <v>1407</v>
      </c>
      <c r="B1393" t="s">
        <v>7651</v>
      </c>
      <c r="C1393" t="s">
        <v>7683</v>
      </c>
      <c r="D1393" t="s">
        <v>7679</v>
      </c>
      <c r="E1393" t="str">
        <f t="shared" si="42"/>
        <v>JPHRP_20110724</v>
      </c>
      <c r="F1393" t="str">
        <f t="shared" si="43"/>
        <v>MYYU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</row>
    <row r="1394" spans="1:21">
      <c r="A1394" t="s">
        <v>1408</v>
      </c>
      <c r="B1394" t="s">
        <v>7651</v>
      </c>
      <c r="C1394" t="s">
        <v>7683</v>
      </c>
      <c r="D1394" t="s">
        <v>7679</v>
      </c>
      <c r="E1394" t="str">
        <f t="shared" si="42"/>
        <v>JPHRP_20110724</v>
      </c>
      <c r="F1394" t="str">
        <f t="shared" si="43"/>
        <v>MYYU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</row>
    <row r="1395" spans="1:21">
      <c r="A1395" t="s">
        <v>1409</v>
      </c>
      <c r="B1395" t="s">
        <v>7651</v>
      </c>
      <c r="C1395" t="s">
        <v>7683</v>
      </c>
      <c r="D1395" t="s">
        <v>7679</v>
      </c>
      <c r="E1395" t="str">
        <f t="shared" si="42"/>
        <v>JPHRP_20110724</v>
      </c>
      <c r="F1395" t="str">
        <f t="shared" si="43"/>
        <v>MYYU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</row>
    <row r="1396" spans="1:21">
      <c r="A1396" t="s">
        <v>1410</v>
      </c>
      <c r="B1396" t="s">
        <v>7651</v>
      </c>
      <c r="C1396" t="s">
        <v>7683</v>
      </c>
      <c r="D1396" t="s">
        <v>7679</v>
      </c>
      <c r="E1396" t="str">
        <f t="shared" si="42"/>
        <v>JPHRP_20110724</v>
      </c>
      <c r="F1396" t="str">
        <f t="shared" si="43"/>
        <v>MYYU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</row>
    <row r="1397" spans="1:21">
      <c r="A1397" t="s">
        <v>1411</v>
      </c>
      <c r="B1397" t="s">
        <v>7651</v>
      </c>
      <c r="C1397" t="s">
        <v>7683</v>
      </c>
      <c r="D1397" t="s">
        <v>7679</v>
      </c>
      <c r="E1397" t="str">
        <f t="shared" si="42"/>
        <v>JPHRP_20110724</v>
      </c>
      <c r="F1397" t="str">
        <f t="shared" si="43"/>
        <v>MYCA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1412</v>
      </c>
      <c r="B1398" t="s">
        <v>7651</v>
      </c>
      <c r="C1398" t="s">
        <v>7683</v>
      </c>
      <c r="D1398" t="s">
        <v>7679</v>
      </c>
      <c r="E1398" t="str">
        <f t="shared" si="42"/>
        <v>JPHRP_20110724</v>
      </c>
      <c r="F1398" t="str">
        <f t="shared" si="43"/>
        <v>MYYU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</row>
    <row r="1399" spans="1:21">
      <c r="A1399" t="s">
        <v>1413</v>
      </c>
      <c r="B1399" t="s">
        <v>7651</v>
      </c>
      <c r="C1399" t="s">
        <v>7683</v>
      </c>
      <c r="D1399" t="s">
        <v>7679</v>
      </c>
      <c r="E1399" t="str">
        <f t="shared" si="42"/>
        <v>JPHRP_20110724</v>
      </c>
      <c r="F1399" t="str">
        <f t="shared" si="43"/>
        <v>MYYU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</row>
    <row r="1400" spans="1:21">
      <c r="A1400" t="s">
        <v>1414</v>
      </c>
      <c r="B1400" t="s">
        <v>7651</v>
      </c>
      <c r="C1400" t="s">
        <v>7683</v>
      </c>
      <c r="D1400" t="s">
        <v>7679</v>
      </c>
      <c r="E1400" t="str">
        <f t="shared" si="42"/>
        <v>JPHRP_20110724</v>
      </c>
      <c r="F1400" t="str">
        <f t="shared" si="43"/>
        <v>MYCA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1415</v>
      </c>
      <c r="B1401" t="s">
        <v>7651</v>
      </c>
      <c r="C1401" t="s">
        <v>7683</v>
      </c>
      <c r="D1401" t="s">
        <v>7679</v>
      </c>
      <c r="E1401" t="str">
        <f t="shared" si="42"/>
        <v>JPHRP_20110724</v>
      </c>
      <c r="F1401" t="str">
        <f t="shared" si="43"/>
        <v>MYYU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</row>
    <row r="1402" spans="1:21">
      <c r="A1402" t="s">
        <v>1416</v>
      </c>
      <c r="B1402" t="s">
        <v>7651</v>
      </c>
      <c r="C1402" t="s">
        <v>7683</v>
      </c>
      <c r="D1402" t="s">
        <v>7679</v>
      </c>
      <c r="E1402" t="str">
        <f t="shared" si="42"/>
        <v>JPHRP_20110724</v>
      </c>
      <c r="F1402" t="str">
        <f t="shared" si="43"/>
        <v>MYYU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</row>
    <row r="1403" spans="1:21">
      <c r="A1403" t="s">
        <v>1417</v>
      </c>
      <c r="B1403" t="s">
        <v>7651</v>
      </c>
      <c r="C1403" t="s">
        <v>7683</v>
      </c>
      <c r="D1403" t="s">
        <v>7679</v>
      </c>
      <c r="E1403" t="str">
        <f t="shared" si="42"/>
        <v>JPHRP_20110724</v>
      </c>
      <c r="F1403" t="str">
        <f t="shared" si="43"/>
        <v>MYYU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</row>
    <row r="1404" spans="1:21">
      <c r="A1404" t="s">
        <v>1418</v>
      </c>
      <c r="B1404" t="s">
        <v>7651</v>
      </c>
      <c r="C1404" t="s">
        <v>7683</v>
      </c>
      <c r="D1404" t="s">
        <v>7679</v>
      </c>
      <c r="E1404" t="str">
        <f t="shared" si="42"/>
        <v>JPHRP_20110724</v>
      </c>
      <c r="F1404" t="str">
        <f t="shared" si="43"/>
        <v>MYLU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1419</v>
      </c>
      <c r="B1405" t="s">
        <v>7651</v>
      </c>
      <c r="C1405" t="s">
        <v>7683</v>
      </c>
      <c r="D1405" t="s">
        <v>7679</v>
      </c>
      <c r="E1405" t="str">
        <f t="shared" si="42"/>
        <v>JPHRP_20110724</v>
      </c>
      <c r="F1405" t="str">
        <f t="shared" si="43"/>
        <v>MYYU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</row>
    <row r="1406" spans="1:21">
      <c r="A1406" t="s">
        <v>1420</v>
      </c>
      <c r="B1406" t="s">
        <v>7651</v>
      </c>
      <c r="C1406" t="s">
        <v>7683</v>
      </c>
      <c r="D1406" t="s">
        <v>7679</v>
      </c>
      <c r="E1406" t="str">
        <f t="shared" si="42"/>
        <v>JPHRP_20110724</v>
      </c>
      <c r="F1406" t="str">
        <f t="shared" si="43"/>
        <v>MYYU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</row>
    <row r="1407" spans="1:21">
      <c r="A1407" t="s">
        <v>1421</v>
      </c>
      <c r="B1407" t="s">
        <v>7651</v>
      </c>
      <c r="C1407" t="s">
        <v>7683</v>
      </c>
      <c r="D1407" t="s">
        <v>7679</v>
      </c>
      <c r="E1407" t="str">
        <f t="shared" si="42"/>
        <v>JPHRP_20110724</v>
      </c>
      <c r="F1407" t="str">
        <f t="shared" si="43"/>
        <v>MYYU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</row>
    <row r="1408" spans="1:21">
      <c r="A1408" t="s">
        <v>1422</v>
      </c>
      <c r="B1408" t="s">
        <v>7651</v>
      </c>
      <c r="C1408" t="s">
        <v>7683</v>
      </c>
      <c r="D1408" t="s">
        <v>7679</v>
      </c>
      <c r="E1408" t="str">
        <f t="shared" si="42"/>
        <v>JPHRP_20110724</v>
      </c>
      <c r="F1408" t="str">
        <f t="shared" si="43"/>
        <v>MYYU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</row>
    <row r="1409" spans="1:21">
      <c r="A1409" t="s">
        <v>1423</v>
      </c>
      <c r="B1409" t="s">
        <v>7651</v>
      </c>
      <c r="C1409" t="s">
        <v>7683</v>
      </c>
      <c r="D1409" t="s">
        <v>7679</v>
      </c>
      <c r="E1409" t="str">
        <f t="shared" si="42"/>
        <v>JPHRP_20110724</v>
      </c>
      <c r="F1409" t="str">
        <f t="shared" si="43"/>
        <v>MYYU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</row>
    <row r="1410" spans="1:21">
      <c r="A1410" t="s">
        <v>1424</v>
      </c>
      <c r="B1410" t="s">
        <v>7651</v>
      </c>
      <c r="C1410" t="s">
        <v>7683</v>
      </c>
      <c r="D1410" t="s">
        <v>7679</v>
      </c>
      <c r="E1410" t="str">
        <f t="shared" si="42"/>
        <v>JPHRP_20110724</v>
      </c>
      <c r="F1410" t="str">
        <f t="shared" si="43"/>
        <v>MYYU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</row>
    <row r="1411" spans="1:21">
      <c r="A1411" t="s">
        <v>1425</v>
      </c>
      <c r="B1411" t="s">
        <v>7651</v>
      </c>
      <c r="C1411" t="s">
        <v>7683</v>
      </c>
      <c r="D1411" t="s">
        <v>7679</v>
      </c>
      <c r="E1411" t="str">
        <f t="shared" ref="E1411:E1474" si="44">B1411&amp;"_"&amp;C1411</f>
        <v>JPHRP_20110724</v>
      </c>
      <c r="F1411" t="str">
        <f t="shared" ref="F1411:F1474" si="45">INDEX($G$1:$U$1,MATCH(1,G1411:U1411,0))</f>
        <v>MYYU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</row>
    <row r="1412" spans="1:21">
      <c r="A1412" t="s">
        <v>1426</v>
      </c>
      <c r="B1412" t="s">
        <v>7651</v>
      </c>
      <c r="C1412" t="s">
        <v>7683</v>
      </c>
      <c r="D1412" t="s">
        <v>7679</v>
      </c>
      <c r="E1412" t="str">
        <f t="shared" si="44"/>
        <v>JPHRP_20110724</v>
      </c>
      <c r="F1412" t="str">
        <f t="shared" si="45"/>
        <v>MYYU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</row>
    <row r="1413" spans="1:21">
      <c r="A1413" t="s">
        <v>1427</v>
      </c>
      <c r="B1413" t="s">
        <v>7651</v>
      </c>
      <c r="C1413" t="s">
        <v>7683</v>
      </c>
      <c r="D1413" t="s">
        <v>7679</v>
      </c>
      <c r="E1413" t="str">
        <f t="shared" si="44"/>
        <v>JPHRP_20110724</v>
      </c>
      <c r="F1413" t="str">
        <f t="shared" si="45"/>
        <v>MYYU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</row>
    <row r="1414" spans="1:21">
      <c r="A1414" t="s">
        <v>1428</v>
      </c>
      <c r="B1414" t="s">
        <v>7651</v>
      </c>
      <c r="C1414" t="s">
        <v>7683</v>
      </c>
      <c r="D1414" t="s">
        <v>7679</v>
      </c>
      <c r="E1414" t="str">
        <f t="shared" si="44"/>
        <v>JPHRP_20110724</v>
      </c>
      <c r="F1414" t="str">
        <f t="shared" si="45"/>
        <v>MYYU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</row>
    <row r="1415" spans="1:21">
      <c r="A1415" t="s">
        <v>1429</v>
      </c>
      <c r="B1415" t="s">
        <v>7651</v>
      </c>
      <c r="C1415" t="s">
        <v>7683</v>
      </c>
      <c r="D1415" t="s">
        <v>7679</v>
      </c>
      <c r="E1415" t="str">
        <f t="shared" si="44"/>
        <v>JPHRP_20110724</v>
      </c>
      <c r="F1415" t="str">
        <f t="shared" si="45"/>
        <v>MYYU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</row>
    <row r="1416" spans="1:21">
      <c r="A1416" t="s">
        <v>1430</v>
      </c>
      <c r="B1416" t="s">
        <v>7651</v>
      </c>
      <c r="C1416" t="s">
        <v>7683</v>
      </c>
      <c r="D1416" t="s">
        <v>7679</v>
      </c>
      <c r="E1416" t="str">
        <f t="shared" si="44"/>
        <v>JPHRP_20110724</v>
      </c>
      <c r="F1416" t="str">
        <f t="shared" si="45"/>
        <v>EPFU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1431</v>
      </c>
      <c r="B1417" t="s">
        <v>7651</v>
      </c>
      <c r="C1417" t="s">
        <v>7683</v>
      </c>
      <c r="D1417" t="s">
        <v>7679</v>
      </c>
      <c r="E1417" t="str">
        <f t="shared" si="44"/>
        <v>JPHRP_20110724</v>
      </c>
      <c r="F1417" t="str">
        <f t="shared" si="45"/>
        <v>TABR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</row>
    <row r="1418" spans="1:21">
      <c r="A1418" t="s">
        <v>1432</v>
      </c>
      <c r="B1418" t="s">
        <v>7651</v>
      </c>
      <c r="C1418" t="s">
        <v>7683</v>
      </c>
      <c r="D1418" t="s">
        <v>7679</v>
      </c>
      <c r="E1418" t="str">
        <f t="shared" si="44"/>
        <v>JPHRP_20110724</v>
      </c>
      <c r="F1418" t="str">
        <f t="shared" si="45"/>
        <v>MYYU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</row>
    <row r="1419" spans="1:21">
      <c r="A1419" t="s">
        <v>1433</v>
      </c>
      <c r="B1419" t="s">
        <v>7651</v>
      </c>
      <c r="C1419" t="s">
        <v>7683</v>
      </c>
      <c r="D1419" t="s">
        <v>7679</v>
      </c>
      <c r="E1419" t="str">
        <f t="shared" si="44"/>
        <v>JPHRP_20110724</v>
      </c>
      <c r="F1419" t="str">
        <f t="shared" si="45"/>
        <v>MYYU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</row>
    <row r="1420" spans="1:21">
      <c r="A1420" t="s">
        <v>1434</v>
      </c>
      <c r="B1420" t="s">
        <v>7651</v>
      </c>
      <c r="C1420" t="s">
        <v>7683</v>
      </c>
      <c r="D1420" t="s">
        <v>7679</v>
      </c>
      <c r="E1420" t="str">
        <f t="shared" si="44"/>
        <v>JPHRP_20110724</v>
      </c>
      <c r="F1420" t="str">
        <f t="shared" si="45"/>
        <v>MYYU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</row>
    <row r="1421" spans="1:21">
      <c r="A1421" t="s">
        <v>1435</v>
      </c>
      <c r="B1421" t="s">
        <v>7651</v>
      </c>
      <c r="C1421" t="s">
        <v>7683</v>
      </c>
      <c r="D1421" t="s">
        <v>7679</v>
      </c>
      <c r="E1421" t="str">
        <f t="shared" si="44"/>
        <v>JPHRP_20110724</v>
      </c>
      <c r="F1421" t="str">
        <f t="shared" si="45"/>
        <v>MYYU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</row>
    <row r="1422" spans="1:21">
      <c r="A1422" t="s">
        <v>1436</v>
      </c>
      <c r="B1422" t="s">
        <v>7651</v>
      </c>
      <c r="C1422" t="s">
        <v>7683</v>
      </c>
      <c r="D1422" t="s">
        <v>7679</v>
      </c>
      <c r="E1422" t="str">
        <f t="shared" si="44"/>
        <v>JPHRP_20110724</v>
      </c>
      <c r="F1422" t="str">
        <f t="shared" si="45"/>
        <v>MYYU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</row>
    <row r="1423" spans="1:21">
      <c r="A1423" t="s">
        <v>1437</v>
      </c>
      <c r="B1423" t="s">
        <v>7651</v>
      </c>
      <c r="C1423" t="s">
        <v>7683</v>
      </c>
      <c r="D1423" t="s">
        <v>7679</v>
      </c>
      <c r="E1423" t="str">
        <f t="shared" si="44"/>
        <v>JPHRP_20110724</v>
      </c>
      <c r="F1423" t="str">
        <f t="shared" si="45"/>
        <v>MYYU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</row>
    <row r="1424" spans="1:21">
      <c r="A1424" t="s">
        <v>1438</v>
      </c>
      <c r="B1424" t="s">
        <v>7651</v>
      </c>
      <c r="C1424" t="s">
        <v>7683</v>
      </c>
      <c r="D1424" t="s">
        <v>7679</v>
      </c>
      <c r="E1424" t="str">
        <f t="shared" si="44"/>
        <v>JPHRP_20110724</v>
      </c>
      <c r="F1424" t="str">
        <f t="shared" si="45"/>
        <v>MYYU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</row>
    <row r="1425" spans="1:21">
      <c r="A1425" t="s">
        <v>1439</v>
      </c>
      <c r="B1425" t="s">
        <v>7651</v>
      </c>
      <c r="C1425" t="s">
        <v>7683</v>
      </c>
      <c r="D1425" t="s">
        <v>7679</v>
      </c>
      <c r="E1425" t="str">
        <f t="shared" si="44"/>
        <v>JPHRP_20110724</v>
      </c>
      <c r="F1425" t="str">
        <f t="shared" si="45"/>
        <v>MYYU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</row>
    <row r="1426" spans="1:21">
      <c r="A1426" t="s">
        <v>1440</v>
      </c>
      <c r="B1426" t="s">
        <v>7651</v>
      </c>
      <c r="C1426" t="s">
        <v>7683</v>
      </c>
      <c r="D1426" t="s">
        <v>7679</v>
      </c>
      <c r="E1426" t="str">
        <f t="shared" si="44"/>
        <v>JPHRP_20110724</v>
      </c>
      <c r="F1426" t="str">
        <f t="shared" si="45"/>
        <v>MYYU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</row>
    <row r="1427" spans="1:21">
      <c r="A1427" t="s">
        <v>1441</v>
      </c>
      <c r="B1427" t="s">
        <v>7651</v>
      </c>
      <c r="C1427" t="s">
        <v>7683</v>
      </c>
      <c r="D1427" t="s">
        <v>7679</v>
      </c>
      <c r="E1427" t="str">
        <f t="shared" si="44"/>
        <v>JPHRP_20110724</v>
      </c>
      <c r="F1427" t="str">
        <f t="shared" si="45"/>
        <v>MYYU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</row>
    <row r="1428" spans="1:21">
      <c r="A1428" t="s">
        <v>1442</v>
      </c>
      <c r="B1428" t="s">
        <v>7651</v>
      </c>
      <c r="C1428" t="s">
        <v>7683</v>
      </c>
      <c r="D1428" t="s">
        <v>7679</v>
      </c>
      <c r="E1428" t="str">
        <f t="shared" si="44"/>
        <v>JPHRP_20110724</v>
      </c>
      <c r="F1428" t="str">
        <f t="shared" si="45"/>
        <v>MYYU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</row>
    <row r="1429" spans="1:21">
      <c r="A1429" t="s">
        <v>1443</v>
      </c>
      <c r="B1429" t="s">
        <v>7651</v>
      </c>
      <c r="C1429" t="s">
        <v>7683</v>
      </c>
      <c r="D1429" t="s">
        <v>7679</v>
      </c>
      <c r="E1429" t="str">
        <f t="shared" si="44"/>
        <v>JPHRP_20110724</v>
      </c>
      <c r="F1429" t="str">
        <f t="shared" si="45"/>
        <v>MYYU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</row>
    <row r="1430" spans="1:21">
      <c r="A1430" t="s">
        <v>1444</v>
      </c>
      <c r="B1430" t="s">
        <v>7651</v>
      </c>
      <c r="C1430" t="s">
        <v>7683</v>
      </c>
      <c r="D1430" t="s">
        <v>7679</v>
      </c>
      <c r="E1430" t="str">
        <f t="shared" si="44"/>
        <v>JPHRP_20110724</v>
      </c>
      <c r="F1430" t="str">
        <f t="shared" si="45"/>
        <v>MYYU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</row>
    <row r="1431" spans="1:21">
      <c r="A1431" t="s">
        <v>1445</v>
      </c>
      <c r="B1431" t="s">
        <v>7651</v>
      </c>
      <c r="C1431" t="s">
        <v>7683</v>
      </c>
      <c r="D1431" t="s">
        <v>7679</v>
      </c>
      <c r="E1431" t="str">
        <f t="shared" si="44"/>
        <v>JPHRP_20110724</v>
      </c>
      <c r="F1431" t="str">
        <f t="shared" si="45"/>
        <v>EPFU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1446</v>
      </c>
      <c r="B1432" t="s">
        <v>7651</v>
      </c>
      <c r="C1432" t="s">
        <v>7683</v>
      </c>
      <c r="D1432" t="s">
        <v>7679</v>
      </c>
      <c r="E1432" t="str">
        <f t="shared" si="44"/>
        <v>JPHRP_20110724</v>
      </c>
      <c r="F1432" t="str">
        <f t="shared" si="45"/>
        <v>MYYU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</row>
    <row r="1433" spans="1:21">
      <c r="A1433" t="s">
        <v>1447</v>
      </c>
      <c r="B1433" t="s">
        <v>7651</v>
      </c>
      <c r="C1433" t="s">
        <v>7683</v>
      </c>
      <c r="D1433" t="s">
        <v>7679</v>
      </c>
      <c r="E1433" t="str">
        <f t="shared" si="44"/>
        <v>JPHRP_20110724</v>
      </c>
      <c r="F1433" t="str">
        <f t="shared" si="45"/>
        <v>LABL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1448</v>
      </c>
      <c r="B1434" t="s">
        <v>7651</v>
      </c>
      <c r="C1434" t="s">
        <v>7683</v>
      </c>
      <c r="D1434" t="s">
        <v>7679</v>
      </c>
      <c r="E1434" t="str">
        <f t="shared" si="44"/>
        <v>JPHRP_20110724</v>
      </c>
      <c r="F1434" t="str">
        <f t="shared" si="45"/>
        <v>LANO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1449</v>
      </c>
      <c r="B1435" t="s">
        <v>7651</v>
      </c>
      <c r="C1435" t="s">
        <v>7684</v>
      </c>
      <c r="D1435" t="s">
        <v>7679</v>
      </c>
      <c r="E1435" t="str">
        <f t="shared" si="44"/>
        <v>JPHRP_20110725</v>
      </c>
      <c r="F1435" t="str">
        <f t="shared" si="45"/>
        <v>MYYU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</row>
    <row r="1436" spans="1:21">
      <c r="A1436" t="s">
        <v>1450</v>
      </c>
      <c r="B1436" t="s">
        <v>7651</v>
      </c>
      <c r="C1436" t="s">
        <v>7684</v>
      </c>
      <c r="D1436" t="s">
        <v>7679</v>
      </c>
      <c r="E1436" t="str">
        <f t="shared" si="44"/>
        <v>JPHRP_20110725</v>
      </c>
      <c r="F1436" t="str">
        <f t="shared" si="45"/>
        <v>MYLU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1451</v>
      </c>
      <c r="B1437" t="s">
        <v>7651</v>
      </c>
      <c r="C1437" t="s">
        <v>7684</v>
      </c>
      <c r="D1437" t="s">
        <v>7679</v>
      </c>
      <c r="E1437" t="str">
        <f t="shared" si="44"/>
        <v>JPHRP_20110725</v>
      </c>
      <c r="F1437" t="str">
        <f t="shared" si="45"/>
        <v>MYYU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</row>
    <row r="1438" spans="1:21">
      <c r="A1438" t="s">
        <v>1452</v>
      </c>
      <c r="B1438" t="s">
        <v>7651</v>
      </c>
      <c r="C1438" t="s">
        <v>7684</v>
      </c>
      <c r="D1438" t="s">
        <v>7679</v>
      </c>
      <c r="E1438" t="str">
        <f t="shared" si="44"/>
        <v>JPHRP_20110725</v>
      </c>
      <c r="F1438" t="str">
        <f t="shared" si="45"/>
        <v>MYYU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</row>
    <row r="1439" spans="1:21">
      <c r="A1439" t="s">
        <v>1453</v>
      </c>
      <c r="B1439" t="s">
        <v>7651</v>
      </c>
      <c r="C1439" t="s">
        <v>7684</v>
      </c>
      <c r="D1439" t="s">
        <v>7679</v>
      </c>
      <c r="E1439" t="str">
        <f t="shared" si="44"/>
        <v>JPHRP_20110725</v>
      </c>
      <c r="F1439" t="str">
        <f t="shared" si="45"/>
        <v>MYYU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</row>
    <row r="1440" spans="1:21">
      <c r="A1440" t="s">
        <v>1454</v>
      </c>
      <c r="B1440" t="s">
        <v>7651</v>
      </c>
      <c r="C1440" t="s">
        <v>7684</v>
      </c>
      <c r="D1440" t="s">
        <v>7679</v>
      </c>
      <c r="E1440" t="str">
        <f t="shared" si="44"/>
        <v>JPHRP_20110725</v>
      </c>
      <c r="F1440" t="str">
        <f t="shared" si="45"/>
        <v>MYYU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</row>
    <row r="1441" spans="1:21">
      <c r="A1441" t="s">
        <v>1455</v>
      </c>
      <c r="B1441" t="s">
        <v>7651</v>
      </c>
      <c r="C1441" t="s">
        <v>7684</v>
      </c>
      <c r="D1441" t="s">
        <v>7679</v>
      </c>
      <c r="E1441" t="str">
        <f t="shared" si="44"/>
        <v>JPHRP_20110725</v>
      </c>
      <c r="F1441" t="str">
        <f t="shared" si="45"/>
        <v>MYYU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</row>
    <row r="1442" spans="1:21">
      <c r="A1442" t="s">
        <v>1456</v>
      </c>
      <c r="B1442" t="s">
        <v>7651</v>
      </c>
      <c r="C1442" t="s">
        <v>7684</v>
      </c>
      <c r="D1442" t="s">
        <v>7679</v>
      </c>
      <c r="E1442" t="str">
        <f t="shared" si="44"/>
        <v>JPHRP_20110725</v>
      </c>
      <c r="F1442" t="str">
        <f t="shared" si="45"/>
        <v>MYYU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</row>
    <row r="1443" spans="1:21">
      <c r="A1443" t="s">
        <v>1457</v>
      </c>
      <c r="B1443" t="s">
        <v>7651</v>
      </c>
      <c r="C1443" t="s">
        <v>7684</v>
      </c>
      <c r="D1443" t="s">
        <v>7679</v>
      </c>
      <c r="E1443" t="str">
        <f t="shared" si="44"/>
        <v>JPHRP_20110725</v>
      </c>
      <c r="F1443" t="str">
        <f t="shared" si="45"/>
        <v>MYYU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</row>
    <row r="1444" spans="1:21">
      <c r="A1444" t="s">
        <v>1458</v>
      </c>
      <c r="B1444" t="s">
        <v>7651</v>
      </c>
      <c r="C1444" t="s">
        <v>7684</v>
      </c>
      <c r="D1444" t="s">
        <v>7679</v>
      </c>
      <c r="E1444" t="str">
        <f t="shared" si="44"/>
        <v>JPHRP_20110725</v>
      </c>
      <c r="F1444" t="str">
        <f t="shared" si="45"/>
        <v>MYYU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</row>
    <row r="1445" spans="1:21">
      <c r="A1445" t="s">
        <v>1459</v>
      </c>
      <c r="B1445" t="s">
        <v>7651</v>
      </c>
      <c r="C1445" t="s">
        <v>7684</v>
      </c>
      <c r="D1445" t="s">
        <v>7679</v>
      </c>
      <c r="E1445" t="str">
        <f t="shared" si="44"/>
        <v>JPHRP_20110725</v>
      </c>
      <c r="F1445" t="str">
        <f t="shared" si="45"/>
        <v>PAHE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1460</v>
      </c>
      <c r="B1446" t="s">
        <v>7651</v>
      </c>
      <c r="C1446" t="s">
        <v>7684</v>
      </c>
      <c r="D1446" t="s">
        <v>7679</v>
      </c>
      <c r="E1446" t="str">
        <f t="shared" si="44"/>
        <v>JPHRP_20110725</v>
      </c>
      <c r="F1446" t="str">
        <f t="shared" si="45"/>
        <v>MYYU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</row>
    <row r="1447" spans="1:21">
      <c r="A1447" t="s">
        <v>1461</v>
      </c>
      <c r="B1447" t="s">
        <v>7651</v>
      </c>
      <c r="C1447" t="s">
        <v>7684</v>
      </c>
      <c r="D1447" t="s">
        <v>7679</v>
      </c>
      <c r="E1447" t="str">
        <f t="shared" si="44"/>
        <v>JPHRP_20110725</v>
      </c>
      <c r="F1447" t="str">
        <f t="shared" si="45"/>
        <v>MYYU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</row>
    <row r="1448" spans="1:21">
      <c r="A1448" t="s">
        <v>1462</v>
      </c>
      <c r="B1448" t="s">
        <v>7651</v>
      </c>
      <c r="C1448" t="s">
        <v>7684</v>
      </c>
      <c r="D1448" t="s">
        <v>7679</v>
      </c>
      <c r="E1448" t="str">
        <f t="shared" si="44"/>
        <v>JPHRP_20110725</v>
      </c>
      <c r="F1448" t="str">
        <f t="shared" si="45"/>
        <v>MYYU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</row>
    <row r="1449" spans="1:21">
      <c r="A1449" t="s">
        <v>1463</v>
      </c>
      <c r="B1449" t="s">
        <v>7651</v>
      </c>
      <c r="C1449" t="s">
        <v>7684</v>
      </c>
      <c r="D1449" t="s">
        <v>7679</v>
      </c>
      <c r="E1449" t="str">
        <f t="shared" si="44"/>
        <v>JPHRP_20110725</v>
      </c>
      <c r="F1449" t="str">
        <f t="shared" si="45"/>
        <v>MYYU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</row>
    <row r="1450" spans="1:21">
      <c r="A1450" t="s">
        <v>1464</v>
      </c>
      <c r="B1450" t="s">
        <v>7651</v>
      </c>
      <c r="C1450" t="s">
        <v>7684</v>
      </c>
      <c r="D1450" t="s">
        <v>7679</v>
      </c>
      <c r="E1450" t="str">
        <f t="shared" si="44"/>
        <v>JPHRP_20110725</v>
      </c>
      <c r="F1450" t="str">
        <f t="shared" si="45"/>
        <v>MYYU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</row>
    <row r="1451" spans="1:21">
      <c r="A1451" t="s">
        <v>1465</v>
      </c>
      <c r="B1451" t="s">
        <v>7651</v>
      </c>
      <c r="C1451" t="s">
        <v>7684</v>
      </c>
      <c r="D1451" t="s">
        <v>7679</v>
      </c>
      <c r="E1451" t="str">
        <f t="shared" si="44"/>
        <v>JPHRP_20110725</v>
      </c>
      <c r="F1451" t="str">
        <f t="shared" si="45"/>
        <v>MYYU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</row>
    <row r="1452" spans="1:21">
      <c r="A1452" t="s">
        <v>1466</v>
      </c>
      <c r="B1452" t="s">
        <v>7651</v>
      </c>
      <c r="C1452" t="s">
        <v>7684</v>
      </c>
      <c r="D1452" t="s">
        <v>7679</v>
      </c>
      <c r="E1452" t="str">
        <f t="shared" si="44"/>
        <v>JPHRP_20110725</v>
      </c>
      <c r="F1452" t="str">
        <f t="shared" si="45"/>
        <v>MYYU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</row>
    <row r="1453" spans="1:21">
      <c r="A1453" t="s">
        <v>1467</v>
      </c>
      <c r="B1453" t="s">
        <v>7651</v>
      </c>
      <c r="C1453" t="s">
        <v>7684</v>
      </c>
      <c r="D1453" t="s">
        <v>7679</v>
      </c>
      <c r="E1453" t="str">
        <f t="shared" si="44"/>
        <v>JPHRP_20110725</v>
      </c>
      <c r="F1453" t="str">
        <f t="shared" si="45"/>
        <v>MYYU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</row>
    <row r="1454" spans="1:21">
      <c r="A1454" t="s">
        <v>1468</v>
      </c>
      <c r="B1454" t="s">
        <v>7651</v>
      </c>
      <c r="C1454" t="s">
        <v>7684</v>
      </c>
      <c r="D1454" t="s">
        <v>7679</v>
      </c>
      <c r="E1454" t="str">
        <f t="shared" si="44"/>
        <v>JPHRP_20110725</v>
      </c>
      <c r="F1454" t="str">
        <f t="shared" si="45"/>
        <v>MYYU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</row>
    <row r="1455" spans="1:21">
      <c r="A1455" t="s">
        <v>1469</v>
      </c>
      <c r="B1455" t="s">
        <v>7651</v>
      </c>
      <c r="C1455" t="s">
        <v>7684</v>
      </c>
      <c r="D1455" t="s">
        <v>7679</v>
      </c>
      <c r="E1455" t="str">
        <f t="shared" si="44"/>
        <v>JPHRP_20110725</v>
      </c>
      <c r="F1455" t="str">
        <f t="shared" si="45"/>
        <v>MYYU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</row>
    <row r="1456" spans="1:21">
      <c r="A1456" t="s">
        <v>1470</v>
      </c>
      <c r="B1456" t="s">
        <v>7651</v>
      </c>
      <c r="C1456" t="s">
        <v>7684</v>
      </c>
      <c r="D1456" t="s">
        <v>7679</v>
      </c>
      <c r="E1456" t="str">
        <f t="shared" si="44"/>
        <v>JPHRP_20110725</v>
      </c>
      <c r="F1456" t="str">
        <f t="shared" si="45"/>
        <v>MYYU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</row>
    <row r="1457" spans="1:21">
      <c r="A1457" t="s">
        <v>1471</v>
      </c>
      <c r="B1457" t="s">
        <v>7651</v>
      </c>
      <c r="C1457" t="s">
        <v>7684</v>
      </c>
      <c r="D1457" t="s">
        <v>7679</v>
      </c>
      <c r="E1457" t="str">
        <f t="shared" si="44"/>
        <v>JPHRP_20110725</v>
      </c>
      <c r="F1457" t="str">
        <f t="shared" si="45"/>
        <v>MYYU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</row>
    <row r="1458" spans="1:21">
      <c r="A1458" t="s">
        <v>1472</v>
      </c>
      <c r="B1458" t="s">
        <v>7651</v>
      </c>
      <c r="C1458" t="s">
        <v>7684</v>
      </c>
      <c r="D1458" t="s">
        <v>7679</v>
      </c>
      <c r="E1458" t="str">
        <f t="shared" si="44"/>
        <v>JPHRP_20110725</v>
      </c>
      <c r="F1458" t="str">
        <f t="shared" si="45"/>
        <v>MYYU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</row>
    <row r="1459" spans="1:21">
      <c r="A1459" t="s">
        <v>1473</v>
      </c>
      <c r="B1459" t="s">
        <v>7651</v>
      </c>
      <c r="C1459" t="s">
        <v>7684</v>
      </c>
      <c r="D1459" t="s">
        <v>7679</v>
      </c>
      <c r="E1459" t="str">
        <f t="shared" si="44"/>
        <v>JPHRP_20110725</v>
      </c>
      <c r="F1459" t="str">
        <f t="shared" si="45"/>
        <v>MYYU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</row>
    <row r="1460" spans="1:21">
      <c r="A1460" t="s">
        <v>1474</v>
      </c>
      <c r="B1460" t="s">
        <v>7651</v>
      </c>
      <c r="C1460" t="s">
        <v>7684</v>
      </c>
      <c r="D1460" t="s">
        <v>7679</v>
      </c>
      <c r="E1460" t="str">
        <f t="shared" si="44"/>
        <v>JPHRP_20110725</v>
      </c>
      <c r="F1460" t="str">
        <f t="shared" si="45"/>
        <v>MYYU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</row>
    <row r="1461" spans="1:21">
      <c r="A1461" t="s">
        <v>1475</v>
      </c>
      <c r="B1461" t="s">
        <v>7651</v>
      </c>
      <c r="C1461" t="s">
        <v>7684</v>
      </c>
      <c r="D1461" t="s">
        <v>7679</v>
      </c>
      <c r="E1461" t="str">
        <f t="shared" si="44"/>
        <v>JPHRP_20110725</v>
      </c>
      <c r="F1461" t="str">
        <f t="shared" si="45"/>
        <v>MYYU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</row>
    <row r="1462" spans="1:21">
      <c r="A1462" t="s">
        <v>1476</v>
      </c>
      <c r="B1462" t="s">
        <v>7651</v>
      </c>
      <c r="C1462" t="s">
        <v>7684</v>
      </c>
      <c r="D1462" t="s">
        <v>7679</v>
      </c>
      <c r="E1462" t="str">
        <f t="shared" si="44"/>
        <v>JPHRP_20110725</v>
      </c>
      <c r="F1462" t="str">
        <f t="shared" si="45"/>
        <v>MYYU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</row>
    <row r="1463" spans="1:21">
      <c r="A1463" t="s">
        <v>1477</v>
      </c>
      <c r="B1463" t="s">
        <v>7651</v>
      </c>
      <c r="C1463" t="s">
        <v>7684</v>
      </c>
      <c r="D1463" t="s">
        <v>7679</v>
      </c>
      <c r="E1463" t="str">
        <f t="shared" si="44"/>
        <v>JPHRP_20110725</v>
      </c>
      <c r="F1463" t="str">
        <f t="shared" si="45"/>
        <v>MYYU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</row>
    <row r="1464" spans="1:21">
      <c r="A1464" t="s">
        <v>1478</v>
      </c>
      <c r="B1464" t="s">
        <v>7651</v>
      </c>
      <c r="C1464" t="s">
        <v>7684</v>
      </c>
      <c r="D1464" t="s">
        <v>7679</v>
      </c>
      <c r="E1464" t="str">
        <f t="shared" si="44"/>
        <v>JPHRP_20110725</v>
      </c>
      <c r="F1464" t="str">
        <f t="shared" si="45"/>
        <v>MYVO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1479</v>
      </c>
      <c r="B1465" t="s">
        <v>7651</v>
      </c>
      <c r="C1465" t="s">
        <v>7684</v>
      </c>
      <c r="D1465" t="s">
        <v>7679</v>
      </c>
      <c r="E1465" t="str">
        <f t="shared" si="44"/>
        <v>JPHRP_20110725</v>
      </c>
      <c r="F1465" t="str">
        <f t="shared" si="45"/>
        <v>MYYU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</row>
    <row r="1466" spans="1:21">
      <c r="A1466" t="s">
        <v>1480</v>
      </c>
      <c r="B1466" t="s">
        <v>7651</v>
      </c>
      <c r="C1466" t="s">
        <v>7684</v>
      </c>
      <c r="D1466" t="s">
        <v>7679</v>
      </c>
      <c r="E1466" t="str">
        <f t="shared" si="44"/>
        <v>JPHRP_20110725</v>
      </c>
      <c r="F1466" t="str">
        <f t="shared" si="45"/>
        <v>MYYU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</row>
    <row r="1467" spans="1:21">
      <c r="A1467" t="s">
        <v>1481</v>
      </c>
      <c r="B1467" t="s">
        <v>7651</v>
      </c>
      <c r="C1467" t="s">
        <v>7684</v>
      </c>
      <c r="D1467" t="s">
        <v>7679</v>
      </c>
      <c r="E1467" t="str">
        <f t="shared" si="44"/>
        <v>JPHRP_20110725</v>
      </c>
      <c r="F1467" t="str">
        <f t="shared" si="45"/>
        <v>EPFU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1482</v>
      </c>
      <c r="B1468" t="s">
        <v>7651</v>
      </c>
      <c r="C1468" t="s">
        <v>7684</v>
      </c>
      <c r="D1468" t="s">
        <v>7679</v>
      </c>
      <c r="E1468" t="str">
        <f t="shared" si="44"/>
        <v>JPHRP_20110725</v>
      </c>
      <c r="F1468" t="str">
        <f t="shared" si="45"/>
        <v>MYYU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</row>
    <row r="1469" spans="1:21">
      <c r="A1469" t="s">
        <v>1483</v>
      </c>
      <c r="B1469" t="s">
        <v>7651</v>
      </c>
      <c r="C1469" t="s">
        <v>7684</v>
      </c>
      <c r="D1469" t="s">
        <v>7679</v>
      </c>
      <c r="E1469" t="str">
        <f t="shared" si="44"/>
        <v>JPHRP_20110725</v>
      </c>
      <c r="F1469" t="str">
        <f t="shared" si="45"/>
        <v>PAHE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1484</v>
      </c>
      <c r="B1470" t="s">
        <v>7651</v>
      </c>
      <c r="C1470" t="s">
        <v>7684</v>
      </c>
      <c r="D1470" t="s">
        <v>7679</v>
      </c>
      <c r="E1470" t="str">
        <f t="shared" si="44"/>
        <v>JPHRP_20110725</v>
      </c>
      <c r="F1470" t="str">
        <f t="shared" si="45"/>
        <v>MYYU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</row>
    <row r="1471" spans="1:21">
      <c r="A1471" t="s">
        <v>1485</v>
      </c>
      <c r="B1471" t="s">
        <v>7651</v>
      </c>
      <c r="C1471" t="s">
        <v>7684</v>
      </c>
      <c r="D1471" t="s">
        <v>7679</v>
      </c>
      <c r="E1471" t="str">
        <f t="shared" si="44"/>
        <v>JPHRP_20110725</v>
      </c>
      <c r="F1471" t="str">
        <f t="shared" si="45"/>
        <v>MYYU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</row>
    <row r="1472" spans="1:21">
      <c r="A1472" t="s">
        <v>1486</v>
      </c>
      <c r="B1472" t="s">
        <v>7651</v>
      </c>
      <c r="C1472" t="s">
        <v>7684</v>
      </c>
      <c r="D1472" t="s">
        <v>7679</v>
      </c>
      <c r="E1472" t="str">
        <f t="shared" si="44"/>
        <v>JPHRP_20110725</v>
      </c>
      <c r="F1472" t="str">
        <f t="shared" si="45"/>
        <v>EPFU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1487</v>
      </c>
      <c r="B1473" t="s">
        <v>7651</v>
      </c>
      <c r="C1473" t="s">
        <v>7684</v>
      </c>
      <c r="D1473" t="s">
        <v>7679</v>
      </c>
      <c r="E1473" t="str">
        <f t="shared" si="44"/>
        <v>JPHRP_20110725</v>
      </c>
      <c r="F1473" t="str">
        <f t="shared" si="45"/>
        <v>MYYU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</row>
    <row r="1474" spans="1:21">
      <c r="A1474" t="s">
        <v>1488</v>
      </c>
      <c r="B1474" t="s">
        <v>7651</v>
      </c>
      <c r="C1474" t="s">
        <v>7684</v>
      </c>
      <c r="D1474" t="s">
        <v>7679</v>
      </c>
      <c r="E1474" t="str">
        <f t="shared" si="44"/>
        <v>JPHRP_20110725</v>
      </c>
      <c r="F1474" t="str">
        <f t="shared" si="45"/>
        <v>MYYU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</row>
    <row r="1475" spans="1:21">
      <c r="A1475" t="s">
        <v>1489</v>
      </c>
      <c r="B1475" t="s">
        <v>7651</v>
      </c>
      <c r="C1475" t="s">
        <v>7684</v>
      </c>
      <c r="D1475" t="s">
        <v>7679</v>
      </c>
      <c r="E1475" t="str">
        <f t="shared" ref="E1475:E1538" si="46">B1475&amp;"_"&amp;C1475</f>
        <v>JPHRP_20110725</v>
      </c>
      <c r="F1475" t="str">
        <f t="shared" ref="F1475:F1538" si="47">INDEX($G$1:$U$1,MATCH(1,G1475:U1475,0))</f>
        <v>MYYU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</row>
    <row r="1476" spans="1:21">
      <c r="A1476" t="s">
        <v>1490</v>
      </c>
      <c r="B1476" t="s">
        <v>7651</v>
      </c>
      <c r="C1476" t="s">
        <v>7684</v>
      </c>
      <c r="D1476" t="s">
        <v>7679</v>
      </c>
      <c r="E1476" t="str">
        <f t="shared" si="46"/>
        <v>JPHRP_20110725</v>
      </c>
      <c r="F1476" t="str">
        <f t="shared" si="47"/>
        <v>MYYU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</row>
    <row r="1477" spans="1:21">
      <c r="A1477" t="s">
        <v>1491</v>
      </c>
      <c r="B1477" t="s">
        <v>7651</v>
      </c>
      <c r="C1477" t="s">
        <v>7684</v>
      </c>
      <c r="D1477" t="s">
        <v>7679</v>
      </c>
      <c r="E1477" t="str">
        <f t="shared" si="46"/>
        <v>JPHRP_20110725</v>
      </c>
      <c r="F1477" t="str">
        <f t="shared" si="47"/>
        <v>MYYU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</row>
    <row r="1478" spans="1:21">
      <c r="A1478" t="s">
        <v>1492</v>
      </c>
      <c r="B1478" t="s">
        <v>7651</v>
      </c>
      <c r="C1478" t="s">
        <v>7684</v>
      </c>
      <c r="D1478" t="s">
        <v>7679</v>
      </c>
      <c r="E1478" t="str">
        <f t="shared" si="46"/>
        <v>JPHRP_20110725</v>
      </c>
      <c r="F1478" t="str">
        <f t="shared" si="47"/>
        <v>MYYU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</row>
    <row r="1479" spans="1:21">
      <c r="A1479" t="s">
        <v>1493</v>
      </c>
      <c r="B1479" t="s">
        <v>7651</v>
      </c>
      <c r="C1479" t="s">
        <v>7684</v>
      </c>
      <c r="D1479" t="s">
        <v>7679</v>
      </c>
      <c r="E1479" t="str">
        <f t="shared" si="46"/>
        <v>JPHRP_20110725</v>
      </c>
      <c r="F1479" t="str">
        <f t="shared" si="47"/>
        <v>MYYU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</row>
    <row r="1480" spans="1:21">
      <c r="A1480" t="s">
        <v>1494</v>
      </c>
      <c r="B1480" t="s">
        <v>7651</v>
      </c>
      <c r="C1480" t="s">
        <v>7684</v>
      </c>
      <c r="D1480" t="s">
        <v>7679</v>
      </c>
      <c r="E1480" t="str">
        <f t="shared" si="46"/>
        <v>JPHRP_20110725</v>
      </c>
      <c r="F1480" t="str">
        <f t="shared" si="47"/>
        <v>MYYU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</row>
    <row r="1481" spans="1:21">
      <c r="A1481" t="s">
        <v>1495</v>
      </c>
      <c r="B1481" t="s">
        <v>7651</v>
      </c>
      <c r="C1481" t="s">
        <v>7684</v>
      </c>
      <c r="D1481" t="s">
        <v>7679</v>
      </c>
      <c r="E1481" t="str">
        <f t="shared" si="46"/>
        <v>JPHRP_20110725</v>
      </c>
      <c r="F1481" t="str">
        <f t="shared" si="47"/>
        <v>MYYU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</row>
    <row r="1482" spans="1:21">
      <c r="A1482" t="s">
        <v>1496</v>
      </c>
      <c r="B1482" t="s">
        <v>7651</v>
      </c>
      <c r="C1482" t="s">
        <v>7684</v>
      </c>
      <c r="D1482" t="s">
        <v>7679</v>
      </c>
      <c r="E1482" t="str">
        <f t="shared" si="46"/>
        <v>JPHRP_20110725</v>
      </c>
      <c r="F1482" t="str">
        <f t="shared" si="47"/>
        <v>EPFU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1497</v>
      </c>
      <c r="B1483" t="s">
        <v>7651</v>
      </c>
      <c r="C1483" t="s">
        <v>7684</v>
      </c>
      <c r="D1483" t="s">
        <v>7679</v>
      </c>
      <c r="E1483" t="str">
        <f t="shared" si="46"/>
        <v>JPHRP_20110725</v>
      </c>
      <c r="F1483" t="str">
        <f t="shared" si="47"/>
        <v>MYYU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</row>
    <row r="1484" spans="1:21">
      <c r="A1484" t="s">
        <v>1498</v>
      </c>
      <c r="B1484" t="s">
        <v>7651</v>
      </c>
      <c r="C1484" t="s">
        <v>7684</v>
      </c>
      <c r="D1484" t="s">
        <v>7679</v>
      </c>
      <c r="E1484" t="str">
        <f t="shared" si="46"/>
        <v>JPHRP_20110725</v>
      </c>
      <c r="F1484" t="str">
        <f t="shared" si="47"/>
        <v>MYYU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</row>
    <row r="1485" spans="1:21">
      <c r="A1485" t="s">
        <v>1499</v>
      </c>
      <c r="B1485" t="s">
        <v>7651</v>
      </c>
      <c r="C1485" t="s">
        <v>7684</v>
      </c>
      <c r="D1485" t="s">
        <v>7679</v>
      </c>
      <c r="E1485" t="str">
        <f t="shared" si="46"/>
        <v>JPHRP_20110725</v>
      </c>
      <c r="F1485" t="str">
        <f t="shared" si="47"/>
        <v>MYYU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</row>
    <row r="1486" spans="1:21">
      <c r="A1486" t="s">
        <v>1500</v>
      </c>
      <c r="B1486" t="s">
        <v>7651</v>
      </c>
      <c r="C1486" t="s">
        <v>7684</v>
      </c>
      <c r="D1486" t="s">
        <v>7679</v>
      </c>
      <c r="E1486" t="str">
        <f t="shared" si="46"/>
        <v>JPHRP_20110725</v>
      </c>
      <c r="F1486" t="str">
        <f t="shared" si="47"/>
        <v>MYCA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1501</v>
      </c>
      <c r="B1487" t="s">
        <v>7651</v>
      </c>
      <c r="C1487" t="s">
        <v>7684</v>
      </c>
      <c r="D1487" t="s">
        <v>7679</v>
      </c>
      <c r="E1487" t="str">
        <f t="shared" si="46"/>
        <v>JPHRP_20110725</v>
      </c>
      <c r="F1487" t="str">
        <f t="shared" si="47"/>
        <v>MYYU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</row>
    <row r="1488" spans="1:21">
      <c r="A1488" t="s">
        <v>1502</v>
      </c>
      <c r="B1488" t="s">
        <v>7651</v>
      </c>
      <c r="C1488" t="s">
        <v>7684</v>
      </c>
      <c r="D1488" t="s">
        <v>7679</v>
      </c>
      <c r="E1488" t="str">
        <f t="shared" si="46"/>
        <v>JPHRP_20110725</v>
      </c>
      <c r="F1488" t="str">
        <f t="shared" si="47"/>
        <v>MYYU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</row>
    <row r="1489" spans="1:21">
      <c r="A1489" t="s">
        <v>1503</v>
      </c>
      <c r="B1489" t="s">
        <v>7651</v>
      </c>
      <c r="C1489" t="s">
        <v>7684</v>
      </c>
      <c r="D1489" t="s">
        <v>7679</v>
      </c>
      <c r="E1489" t="str">
        <f t="shared" si="46"/>
        <v>JPHRP_20110725</v>
      </c>
      <c r="F1489" t="str">
        <f t="shared" si="47"/>
        <v>MYYU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</row>
    <row r="1490" spans="1:21">
      <c r="A1490" t="s">
        <v>1504</v>
      </c>
      <c r="B1490" t="s">
        <v>7651</v>
      </c>
      <c r="C1490" t="s">
        <v>7684</v>
      </c>
      <c r="D1490" t="s">
        <v>7679</v>
      </c>
      <c r="E1490" t="str">
        <f t="shared" si="46"/>
        <v>JPHRP_20110725</v>
      </c>
      <c r="F1490" t="str">
        <f t="shared" si="47"/>
        <v>MYYU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</row>
    <row r="1491" spans="1:21">
      <c r="A1491" t="s">
        <v>1505</v>
      </c>
      <c r="B1491" t="s">
        <v>7651</v>
      </c>
      <c r="C1491" t="s">
        <v>7684</v>
      </c>
      <c r="D1491" t="s">
        <v>7679</v>
      </c>
      <c r="E1491" t="str">
        <f t="shared" si="46"/>
        <v>JPHRP_20110725</v>
      </c>
      <c r="F1491" t="str">
        <f t="shared" si="47"/>
        <v>MYYU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</row>
    <row r="1492" spans="1:21">
      <c r="A1492" t="s">
        <v>1506</v>
      </c>
      <c r="B1492" t="s">
        <v>7651</v>
      </c>
      <c r="C1492" t="s">
        <v>7684</v>
      </c>
      <c r="D1492" t="s">
        <v>7679</v>
      </c>
      <c r="E1492" t="str">
        <f t="shared" si="46"/>
        <v>JPHRP_20110725</v>
      </c>
      <c r="F1492" t="str">
        <f t="shared" si="47"/>
        <v>MYYU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</row>
    <row r="1493" spans="1:21">
      <c r="A1493" t="s">
        <v>1507</v>
      </c>
      <c r="B1493" t="s">
        <v>7651</v>
      </c>
      <c r="C1493" t="s">
        <v>7684</v>
      </c>
      <c r="D1493" t="s">
        <v>7679</v>
      </c>
      <c r="E1493" t="str">
        <f t="shared" si="46"/>
        <v>JPHRP_20110725</v>
      </c>
      <c r="F1493" t="str">
        <f t="shared" si="47"/>
        <v>MYYU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</row>
    <row r="1494" spans="1:21">
      <c r="A1494" t="s">
        <v>1508</v>
      </c>
      <c r="B1494" t="s">
        <v>7651</v>
      </c>
      <c r="C1494" t="s">
        <v>7684</v>
      </c>
      <c r="D1494" t="s">
        <v>7679</v>
      </c>
      <c r="E1494" t="str">
        <f t="shared" si="46"/>
        <v>JPHRP_20110725</v>
      </c>
      <c r="F1494" t="str">
        <f t="shared" si="47"/>
        <v>MYYU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</row>
    <row r="1495" spans="1:21">
      <c r="A1495" t="s">
        <v>1509</v>
      </c>
      <c r="B1495" t="s">
        <v>7651</v>
      </c>
      <c r="C1495" t="s">
        <v>7684</v>
      </c>
      <c r="D1495" t="s">
        <v>7679</v>
      </c>
      <c r="E1495" t="str">
        <f t="shared" si="46"/>
        <v>JPHRP_20110725</v>
      </c>
      <c r="F1495" t="str">
        <f t="shared" si="47"/>
        <v>MYCA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1510</v>
      </c>
      <c r="B1496" t="s">
        <v>7651</v>
      </c>
      <c r="C1496" t="s">
        <v>7684</v>
      </c>
      <c r="D1496" t="s">
        <v>7679</v>
      </c>
      <c r="E1496" t="str">
        <f t="shared" si="46"/>
        <v>JPHRP_20110725</v>
      </c>
      <c r="F1496" t="str">
        <f t="shared" si="47"/>
        <v>MYYU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</row>
    <row r="1497" spans="1:21">
      <c r="A1497" t="s">
        <v>1511</v>
      </c>
      <c r="B1497" t="s">
        <v>7651</v>
      </c>
      <c r="C1497" t="s">
        <v>7684</v>
      </c>
      <c r="D1497" t="s">
        <v>7679</v>
      </c>
      <c r="E1497" t="str">
        <f t="shared" si="46"/>
        <v>JPHRP_20110725</v>
      </c>
      <c r="F1497" t="str">
        <f t="shared" si="47"/>
        <v>MYYU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</row>
    <row r="1498" spans="1:21">
      <c r="A1498" t="s">
        <v>1512</v>
      </c>
      <c r="B1498" t="s">
        <v>7651</v>
      </c>
      <c r="C1498" t="s">
        <v>7684</v>
      </c>
      <c r="D1498" t="s">
        <v>7679</v>
      </c>
      <c r="E1498" t="str">
        <f t="shared" si="46"/>
        <v>JPHRP_20110725</v>
      </c>
      <c r="F1498" t="str">
        <f t="shared" si="47"/>
        <v>MYYU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</row>
    <row r="1499" spans="1:21">
      <c r="A1499" t="s">
        <v>1513</v>
      </c>
      <c r="B1499" t="s">
        <v>7651</v>
      </c>
      <c r="C1499" t="s">
        <v>7684</v>
      </c>
      <c r="D1499" t="s">
        <v>7679</v>
      </c>
      <c r="E1499" t="str">
        <f t="shared" si="46"/>
        <v>JPHRP_20110725</v>
      </c>
      <c r="F1499" t="str">
        <f t="shared" si="47"/>
        <v>MYYU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</row>
    <row r="1500" spans="1:21">
      <c r="A1500" t="s">
        <v>1514</v>
      </c>
      <c r="B1500" t="s">
        <v>7651</v>
      </c>
      <c r="C1500" t="s">
        <v>7684</v>
      </c>
      <c r="D1500" t="s">
        <v>7679</v>
      </c>
      <c r="E1500" t="str">
        <f t="shared" si="46"/>
        <v>JPHRP_20110725</v>
      </c>
      <c r="F1500" t="str">
        <f t="shared" si="47"/>
        <v>MYYU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</row>
    <row r="1501" spans="1:21">
      <c r="A1501" t="s">
        <v>1515</v>
      </c>
      <c r="B1501" t="s">
        <v>7651</v>
      </c>
      <c r="C1501" t="s">
        <v>7684</v>
      </c>
      <c r="D1501" t="s">
        <v>7679</v>
      </c>
      <c r="E1501" t="str">
        <f t="shared" si="46"/>
        <v>JPHRP_20110725</v>
      </c>
      <c r="F1501" t="str">
        <f t="shared" si="47"/>
        <v>EPFU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1516</v>
      </c>
      <c r="B1502" t="s">
        <v>7651</v>
      </c>
      <c r="C1502" t="s">
        <v>7684</v>
      </c>
      <c r="D1502" t="s">
        <v>7679</v>
      </c>
      <c r="E1502" t="str">
        <f t="shared" si="46"/>
        <v>JPHRP_20110725</v>
      </c>
      <c r="F1502" t="str">
        <f t="shared" si="47"/>
        <v>MYYU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</row>
    <row r="1503" spans="1:21">
      <c r="A1503" t="s">
        <v>1517</v>
      </c>
      <c r="B1503" t="s">
        <v>7651</v>
      </c>
      <c r="C1503" t="s">
        <v>7684</v>
      </c>
      <c r="D1503" t="s">
        <v>7679</v>
      </c>
      <c r="E1503" t="str">
        <f t="shared" si="46"/>
        <v>JPHRP_20110725</v>
      </c>
      <c r="F1503" t="str">
        <f t="shared" si="47"/>
        <v>MYLU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1518</v>
      </c>
      <c r="B1504" t="s">
        <v>7651</v>
      </c>
      <c r="C1504" t="s">
        <v>7684</v>
      </c>
      <c r="D1504" t="s">
        <v>7679</v>
      </c>
      <c r="E1504" t="str">
        <f t="shared" si="46"/>
        <v>JPHRP_20110725</v>
      </c>
      <c r="F1504" t="str">
        <f t="shared" si="47"/>
        <v>MYYU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</row>
    <row r="1505" spans="1:21">
      <c r="A1505" t="s">
        <v>1519</v>
      </c>
      <c r="B1505" t="s">
        <v>7651</v>
      </c>
      <c r="C1505" t="s">
        <v>7684</v>
      </c>
      <c r="D1505" t="s">
        <v>7679</v>
      </c>
      <c r="E1505" t="str">
        <f t="shared" si="46"/>
        <v>JPHRP_20110725</v>
      </c>
      <c r="F1505" t="str">
        <f t="shared" si="47"/>
        <v>LANO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1520</v>
      </c>
      <c r="B1506" t="s">
        <v>7651</v>
      </c>
      <c r="C1506" t="s">
        <v>7684</v>
      </c>
      <c r="D1506" t="s">
        <v>7679</v>
      </c>
      <c r="E1506" t="str">
        <f t="shared" si="46"/>
        <v>JPHRP_20110725</v>
      </c>
      <c r="F1506" t="str">
        <f t="shared" si="47"/>
        <v>EPFU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1521</v>
      </c>
      <c r="B1507" t="s">
        <v>7651</v>
      </c>
      <c r="C1507" t="s">
        <v>7684</v>
      </c>
      <c r="D1507" t="s">
        <v>7679</v>
      </c>
      <c r="E1507" t="str">
        <f t="shared" si="46"/>
        <v>JPHRP_20110725</v>
      </c>
      <c r="F1507" t="str">
        <f t="shared" si="47"/>
        <v>EPFU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1522</v>
      </c>
      <c r="B1508" t="s">
        <v>7651</v>
      </c>
      <c r="C1508" t="s">
        <v>7684</v>
      </c>
      <c r="D1508" t="s">
        <v>7679</v>
      </c>
      <c r="E1508" t="str">
        <f t="shared" si="46"/>
        <v>JPHRP_20110725</v>
      </c>
      <c r="F1508" t="str">
        <f t="shared" si="47"/>
        <v>EPFU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1523</v>
      </c>
      <c r="B1509" t="s">
        <v>7651</v>
      </c>
      <c r="C1509" t="s">
        <v>7684</v>
      </c>
      <c r="D1509" t="s">
        <v>7679</v>
      </c>
      <c r="E1509" t="str">
        <f t="shared" si="46"/>
        <v>JPHRP_20110725</v>
      </c>
      <c r="F1509" t="str">
        <f t="shared" si="47"/>
        <v>EPFU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t="s">
        <v>1524</v>
      </c>
      <c r="B1510" t="s">
        <v>7651</v>
      </c>
      <c r="C1510" t="s">
        <v>7684</v>
      </c>
      <c r="D1510" t="s">
        <v>7679</v>
      </c>
      <c r="E1510" t="str">
        <f t="shared" si="46"/>
        <v>JPHRP_20110725</v>
      </c>
      <c r="F1510" t="str">
        <f t="shared" si="47"/>
        <v>EPFU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1525</v>
      </c>
      <c r="B1511" t="s">
        <v>7651</v>
      </c>
      <c r="C1511" t="s">
        <v>7684</v>
      </c>
      <c r="D1511" t="s">
        <v>7679</v>
      </c>
      <c r="E1511" t="str">
        <f t="shared" si="46"/>
        <v>JPHRP_20110725</v>
      </c>
      <c r="F1511" t="str">
        <f t="shared" si="47"/>
        <v>EPFU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1526</v>
      </c>
      <c r="B1512" t="s">
        <v>7651</v>
      </c>
      <c r="C1512" t="s">
        <v>7684</v>
      </c>
      <c r="D1512" t="s">
        <v>7679</v>
      </c>
      <c r="E1512" t="str">
        <f t="shared" si="46"/>
        <v>JPHRP_20110725</v>
      </c>
      <c r="F1512" t="str">
        <f t="shared" si="47"/>
        <v>EPFU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1527</v>
      </c>
      <c r="B1513" t="s">
        <v>7651</v>
      </c>
      <c r="C1513" t="s">
        <v>7684</v>
      </c>
      <c r="D1513" t="s">
        <v>7679</v>
      </c>
      <c r="E1513" t="str">
        <f t="shared" si="46"/>
        <v>JPHRP_20110725</v>
      </c>
      <c r="F1513" t="str">
        <f t="shared" si="47"/>
        <v>EPFU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1528</v>
      </c>
      <c r="B1514" t="s">
        <v>7651</v>
      </c>
      <c r="C1514" t="s">
        <v>7684</v>
      </c>
      <c r="D1514" t="s">
        <v>7679</v>
      </c>
      <c r="E1514" t="str">
        <f t="shared" si="46"/>
        <v>JPHRP_20110725</v>
      </c>
      <c r="F1514" t="str">
        <f t="shared" si="47"/>
        <v>EPFU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1529</v>
      </c>
      <c r="B1515" t="s">
        <v>7651</v>
      </c>
      <c r="C1515" t="s">
        <v>7684</v>
      </c>
      <c r="D1515" t="s">
        <v>7679</v>
      </c>
      <c r="E1515" t="str">
        <f t="shared" si="46"/>
        <v>JPHRP_20110725</v>
      </c>
      <c r="F1515" t="str">
        <f t="shared" si="47"/>
        <v>EPFU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1530</v>
      </c>
      <c r="B1516" t="s">
        <v>7651</v>
      </c>
      <c r="C1516" t="s">
        <v>7684</v>
      </c>
      <c r="D1516" t="s">
        <v>7679</v>
      </c>
      <c r="E1516" t="str">
        <f t="shared" si="46"/>
        <v>JPHRP_20110725</v>
      </c>
      <c r="F1516" t="str">
        <f t="shared" si="47"/>
        <v>EPFU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1531</v>
      </c>
      <c r="B1517" t="s">
        <v>7651</v>
      </c>
      <c r="C1517" t="s">
        <v>7684</v>
      </c>
      <c r="D1517" t="s">
        <v>7679</v>
      </c>
      <c r="E1517" t="str">
        <f t="shared" si="46"/>
        <v>JPHRP_20110725</v>
      </c>
      <c r="F1517" t="str">
        <f t="shared" si="47"/>
        <v>EPFU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1532</v>
      </c>
      <c r="B1518" t="s">
        <v>7651</v>
      </c>
      <c r="C1518" t="s">
        <v>7684</v>
      </c>
      <c r="D1518" t="s">
        <v>7679</v>
      </c>
      <c r="E1518" t="str">
        <f t="shared" si="46"/>
        <v>JPHRP_20110725</v>
      </c>
      <c r="F1518" t="str">
        <f t="shared" si="47"/>
        <v>TABR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</row>
    <row r="1519" spans="1:21">
      <c r="A1519" t="s">
        <v>1533</v>
      </c>
      <c r="B1519" t="s">
        <v>7651</v>
      </c>
      <c r="C1519" t="s">
        <v>7685</v>
      </c>
      <c r="D1519" t="s">
        <v>7679</v>
      </c>
      <c r="E1519" t="str">
        <f t="shared" si="46"/>
        <v>JPHRP_20110726</v>
      </c>
      <c r="F1519" t="str">
        <f t="shared" si="47"/>
        <v>MYYU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</row>
    <row r="1520" spans="1:21">
      <c r="A1520" t="s">
        <v>1534</v>
      </c>
      <c r="B1520" t="s">
        <v>7651</v>
      </c>
      <c r="C1520" t="s">
        <v>7685</v>
      </c>
      <c r="D1520" t="s">
        <v>7679</v>
      </c>
      <c r="E1520" t="str">
        <f t="shared" si="46"/>
        <v>JPHRP_20110726</v>
      </c>
      <c r="F1520" t="str">
        <f t="shared" si="47"/>
        <v>MYYU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</row>
    <row r="1521" spans="1:21">
      <c r="A1521" t="s">
        <v>1535</v>
      </c>
      <c r="B1521" t="s">
        <v>7651</v>
      </c>
      <c r="C1521" t="s">
        <v>7685</v>
      </c>
      <c r="D1521" t="s">
        <v>7679</v>
      </c>
      <c r="E1521" t="str">
        <f t="shared" si="46"/>
        <v>JPHRP_20110726</v>
      </c>
      <c r="F1521" t="str">
        <f t="shared" si="47"/>
        <v>MYYU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</row>
    <row r="1522" spans="1:21">
      <c r="A1522" t="s">
        <v>1536</v>
      </c>
      <c r="B1522" t="s">
        <v>7651</v>
      </c>
      <c r="C1522" t="s">
        <v>7685</v>
      </c>
      <c r="D1522" t="s">
        <v>7679</v>
      </c>
      <c r="E1522" t="str">
        <f t="shared" si="46"/>
        <v>JPHRP_20110726</v>
      </c>
      <c r="F1522" t="str">
        <f t="shared" si="47"/>
        <v>MYYU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</row>
    <row r="1523" spans="1:21">
      <c r="A1523" t="s">
        <v>1537</v>
      </c>
      <c r="B1523" t="s">
        <v>7651</v>
      </c>
      <c r="C1523" t="s">
        <v>7685</v>
      </c>
      <c r="D1523" t="s">
        <v>7679</v>
      </c>
      <c r="E1523" t="str">
        <f t="shared" si="46"/>
        <v>JPHRP_20110726</v>
      </c>
      <c r="F1523" t="str">
        <f t="shared" si="47"/>
        <v>MYYU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</row>
    <row r="1524" spans="1:21">
      <c r="A1524" t="s">
        <v>1538</v>
      </c>
      <c r="B1524" t="s">
        <v>7651</v>
      </c>
      <c r="C1524" t="s">
        <v>7685</v>
      </c>
      <c r="D1524" t="s">
        <v>7679</v>
      </c>
      <c r="E1524" t="str">
        <f t="shared" si="46"/>
        <v>JPHRP_20110726</v>
      </c>
      <c r="F1524" t="str">
        <f t="shared" si="47"/>
        <v>MYYU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</row>
    <row r="1525" spans="1:21">
      <c r="A1525" t="s">
        <v>1539</v>
      </c>
      <c r="B1525" t="s">
        <v>7651</v>
      </c>
      <c r="C1525" t="s">
        <v>7685</v>
      </c>
      <c r="D1525" t="s">
        <v>7679</v>
      </c>
      <c r="E1525" t="str">
        <f t="shared" si="46"/>
        <v>JPHRP_20110726</v>
      </c>
      <c r="F1525" t="str">
        <f t="shared" si="47"/>
        <v>MYYU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</row>
    <row r="1526" spans="1:21">
      <c r="A1526" t="s">
        <v>1540</v>
      </c>
      <c r="B1526" t="s">
        <v>7651</v>
      </c>
      <c r="C1526" t="s">
        <v>7685</v>
      </c>
      <c r="D1526" t="s">
        <v>7679</v>
      </c>
      <c r="E1526" t="str">
        <f t="shared" si="46"/>
        <v>JPHRP_20110726</v>
      </c>
      <c r="F1526" t="str">
        <f t="shared" si="47"/>
        <v>MYYU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</row>
    <row r="1527" spans="1:21">
      <c r="A1527" t="s">
        <v>1541</v>
      </c>
      <c r="B1527" t="s">
        <v>7651</v>
      </c>
      <c r="C1527" t="s">
        <v>7685</v>
      </c>
      <c r="D1527" t="s">
        <v>7679</v>
      </c>
      <c r="E1527" t="str">
        <f t="shared" si="46"/>
        <v>JPHRP_20110726</v>
      </c>
      <c r="F1527" t="str">
        <f t="shared" si="47"/>
        <v>MYYU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</row>
    <row r="1528" spans="1:21">
      <c r="A1528" t="s">
        <v>1542</v>
      </c>
      <c r="B1528" t="s">
        <v>7651</v>
      </c>
      <c r="C1528" t="s">
        <v>7685</v>
      </c>
      <c r="D1528" t="s">
        <v>7679</v>
      </c>
      <c r="E1528" t="str">
        <f t="shared" si="46"/>
        <v>JPHRP_20110726</v>
      </c>
      <c r="F1528" t="str">
        <f t="shared" si="47"/>
        <v>MYYU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</row>
    <row r="1529" spans="1:21">
      <c r="A1529" t="s">
        <v>1543</v>
      </c>
      <c r="B1529" t="s">
        <v>7651</v>
      </c>
      <c r="C1529" t="s">
        <v>7685</v>
      </c>
      <c r="D1529" t="s">
        <v>7679</v>
      </c>
      <c r="E1529" t="str">
        <f t="shared" si="46"/>
        <v>JPHRP_20110726</v>
      </c>
      <c r="F1529" t="str">
        <f t="shared" si="47"/>
        <v>MYYU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</row>
    <row r="1530" spans="1:21">
      <c r="A1530" t="s">
        <v>1544</v>
      </c>
      <c r="B1530" t="s">
        <v>7651</v>
      </c>
      <c r="C1530" t="s">
        <v>7685</v>
      </c>
      <c r="D1530" t="s">
        <v>7679</v>
      </c>
      <c r="E1530" t="str">
        <f t="shared" si="46"/>
        <v>JPHRP_20110726</v>
      </c>
      <c r="F1530" t="str">
        <f t="shared" si="47"/>
        <v>MYYU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</row>
    <row r="1531" spans="1:21">
      <c r="A1531" t="s">
        <v>1545</v>
      </c>
      <c r="B1531" t="s">
        <v>7651</v>
      </c>
      <c r="C1531" t="s">
        <v>7685</v>
      </c>
      <c r="D1531" t="s">
        <v>7679</v>
      </c>
      <c r="E1531" t="str">
        <f t="shared" si="46"/>
        <v>JPHRP_20110726</v>
      </c>
      <c r="F1531" t="str">
        <f t="shared" si="47"/>
        <v>MYYU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</row>
    <row r="1532" spans="1:21">
      <c r="A1532" t="s">
        <v>1546</v>
      </c>
      <c r="B1532" t="s">
        <v>7651</v>
      </c>
      <c r="C1532" t="s">
        <v>7685</v>
      </c>
      <c r="D1532" t="s">
        <v>7679</v>
      </c>
      <c r="E1532" t="str">
        <f t="shared" si="46"/>
        <v>JPHRP_20110726</v>
      </c>
      <c r="F1532" t="str">
        <f t="shared" si="47"/>
        <v>MYYU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</row>
    <row r="1533" spans="1:21">
      <c r="A1533" t="s">
        <v>1547</v>
      </c>
      <c r="B1533" t="s">
        <v>7651</v>
      </c>
      <c r="C1533" t="s">
        <v>7685</v>
      </c>
      <c r="D1533" t="s">
        <v>7679</v>
      </c>
      <c r="E1533" t="str">
        <f t="shared" si="46"/>
        <v>JPHRP_20110726</v>
      </c>
      <c r="F1533" t="str">
        <f t="shared" si="47"/>
        <v>MYCA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1548</v>
      </c>
      <c r="B1534" t="s">
        <v>7651</v>
      </c>
      <c r="C1534" t="s">
        <v>7685</v>
      </c>
      <c r="D1534" t="s">
        <v>7679</v>
      </c>
      <c r="E1534" t="str">
        <f t="shared" si="46"/>
        <v>JPHRP_20110726</v>
      </c>
      <c r="F1534" t="str">
        <f t="shared" si="47"/>
        <v>MYYU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</row>
    <row r="1535" spans="1:21">
      <c r="A1535" t="s">
        <v>1549</v>
      </c>
      <c r="B1535" t="s">
        <v>7651</v>
      </c>
      <c r="C1535" t="s">
        <v>7685</v>
      </c>
      <c r="D1535" t="s">
        <v>7679</v>
      </c>
      <c r="E1535" t="str">
        <f t="shared" si="46"/>
        <v>JPHRP_20110726</v>
      </c>
      <c r="F1535" t="str">
        <f t="shared" si="47"/>
        <v>MYYU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</row>
    <row r="1536" spans="1:21">
      <c r="A1536" t="s">
        <v>1550</v>
      </c>
      <c r="B1536" t="s">
        <v>7651</v>
      </c>
      <c r="C1536" t="s">
        <v>7685</v>
      </c>
      <c r="D1536" t="s">
        <v>7679</v>
      </c>
      <c r="E1536" t="str">
        <f t="shared" si="46"/>
        <v>JPHRP_20110726</v>
      </c>
      <c r="F1536" t="str">
        <f t="shared" si="47"/>
        <v>MYCA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1551</v>
      </c>
      <c r="B1537" t="s">
        <v>7651</v>
      </c>
      <c r="C1537" t="s">
        <v>7685</v>
      </c>
      <c r="D1537" t="s">
        <v>7679</v>
      </c>
      <c r="E1537" t="str">
        <f t="shared" si="46"/>
        <v>JPHRP_20110726</v>
      </c>
      <c r="F1537" t="str">
        <f t="shared" si="47"/>
        <v>MYYU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</row>
    <row r="1538" spans="1:21">
      <c r="A1538" t="s">
        <v>1552</v>
      </c>
      <c r="B1538" t="s">
        <v>7651</v>
      </c>
      <c r="C1538" t="s">
        <v>7685</v>
      </c>
      <c r="D1538" t="s">
        <v>7679</v>
      </c>
      <c r="E1538" t="str">
        <f t="shared" si="46"/>
        <v>JPHRP_20110726</v>
      </c>
      <c r="F1538" t="str">
        <f t="shared" si="47"/>
        <v>MYLU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1553</v>
      </c>
      <c r="B1539" t="s">
        <v>7651</v>
      </c>
      <c r="C1539" t="s">
        <v>7685</v>
      </c>
      <c r="D1539" t="s">
        <v>7679</v>
      </c>
      <c r="E1539" t="str">
        <f t="shared" ref="E1539:E1602" si="48">B1539&amp;"_"&amp;C1539</f>
        <v>JPHRP_20110726</v>
      </c>
      <c r="F1539" t="str">
        <f t="shared" ref="F1539:F1602" si="49">INDEX($G$1:$U$1,MATCH(1,G1539:U1539,0))</f>
        <v>MYCA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1554</v>
      </c>
      <c r="B1540" t="s">
        <v>7651</v>
      </c>
      <c r="C1540" t="s">
        <v>7685</v>
      </c>
      <c r="D1540" t="s">
        <v>7679</v>
      </c>
      <c r="E1540" t="str">
        <f t="shared" si="48"/>
        <v>JPHRP_20110726</v>
      </c>
      <c r="F1540" t="str">
        <f t="shared" si="49"/>
        <v>MYYU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</row>
    <row r="1541" spans="1:21">
      <c r="A1541" t="s">
        <v>1555</v>
      </c>
      <c r="B1541" t="s">
        <v>7651</v>
      </c>
      <c r="C1541" t="s">
        <v>7685</v>
      </c>
      <c r="D1541" t="s">
        <v>7679</v>
      </c>
      <c r="E1541" t="str">
        <f t="shared" si="48"/>
        <v>JPHRP_20110726</v>
      </c>
      <c r="F1541" t="str">
        <f t="shared" si="49"/>
        <v>MYYU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</row>
    <row r="1542" spans="1:21">
      <c r="A1542" t="s">
        <v>1556</v>
      </c>
      <c r="B1542" t="s">
        <v>7651</v>
      </c>
      <c r="C1542" t="s">
        <v>7685</v>
      </c>
      <c r="D1542" t="s">
        <v>7679</v>
      </c>
      <c r="E1542" t="str">
        <f t="shared" si="48"/>
        <v>JPHRP_20110726</v>
      </c>
      <c r="F1542" t="str">
        <f t="shared" si="49"/>
        <v>EPFU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1557</v>
      </c>
      <c r="B1543" t="s">
        <v>7651</v>
      </c>
      <c r="C1543" t="s">
        <v>7685</v>
      </c>
      <c r="D1543" t="s">
        <v>7679</v>
      </c>
      <c r="E1543" t="str">
        <f t="shared" si="48"/>
        <v>JPHRP_20110726</v>
      </c>
      <c r="F1543" t="str">
        <f t="shared" si="49"/>
        <v>MYYU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</row>
    <row r="1544" spans="1:21">
      <c r="A1544" t="s">
        <v>1558</v>
      </c>
      <c r="B1544" t="s">
        <v>7651</v>
      </c>
      <c r="C1544" t="s">
        <v>7685</v>
      </c>
      <c r="D1544" t="s">
        <v>7679</v>
      </c>
      <c r="E1544" t="str">
        <f t="shared" si="48"/>
        <v>JPHRP_20110726</v>
      </c>
      <c r="F1544" t="str">
        <f t="shared" si="49"/>
        <v>MYYU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</row>
    <row r="1545" spans="1:21">
      <c r="A1545" t="s">
        <v>1559</v>
      </c>
      <c r="B1545" t="s">
        <v>7651</v>
      </c>
      <c r="C1545" t="s">
        <v>7685</v>
      </c>
      <c r="D1545" t="s">
        <v>7679</v>
      </c>
      <c r="E1545" t="str">
        <f t="shared" si="48"/>
        <v>JPHRP_20110726</v>
      </c>
      <c r="F1545" t="str">
        <f t="shared" si="49"/>
        <v>MYCA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1560</v>
      </c>
      <c r="B1546" t="s">
        <v>7651</v>
      </c>
      <c r="C1546" t="s">
        <v>7685</v>
      </c>
      <c r="D1546" t="s">
        <v>7679</v>
      </c>
      <c r="E1546" t="str">
        <f t="shared" si="48"/>
        <v>JPHRP_20110726</v>
      </c>
      <c r="F1546" t="str">
        <f t="shared" si="49"/>
        <v>MYYU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</row>
    <row r="1547" spans="1:21">
      <c r="A1547" t="s">
        <v>1561</v>
      </c>
      <c r="B1547" t="s">
        <v>7651</v>
      </c>
      <c r="C1547" t="s">
        <v>7685</v>
      </c>
      <c r="D1547" t="s">
        <v>7679</v>
      </c>
      <c r="E1547" t="str">
        <f t="shared" si="48"/>
        <v>JPHRP_20110726</v>
      </c>
      <c r="F1547" t="str">
        <f t="shared" si="49"/>
        <v>MYYU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</row>
    <row r="1548" spans="1:21">
      <c r="A1548" t="s">
        <v>1562</v>
      </c>
      <c r="B1548" t="s">
        <v>7651</v>
      </c>
      <c r="C1548" t="s">
        <v>7685</v>
      </c>
      <c r="D1548" t="s">
        <v>7679</v>
      </c>
      <c r="E1548" t="str">
        <f t="shared" si="48"/>
        <v>JPHRP_20110726</v>
      </c>
      <c r="F1548" t="str">
        <f t="shared" si="49"/>
        <v>MYYU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</row>
    <row r="1549" spans="1:21">
      <c r="A1549" t="s">
        <v>1563</v>
      </c>
      <c r="B1549" t="s">
        <v>7651</v>
      </c>
      <c r="C1549" t="s">
        <v>7685</v>
      </c>
      <c r="D1549" t="s">
        <v>7679</v>
      </c>
      <c r="E1549" t="str">
        <f t="shared" si="48"/>
        <v>JPHRP_20110726</v>
      </c>
      <c r="F1549" t="str">
        <f t="shared" si="49"/>
        <v>MYYU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</row>
    <row r="1550" spans="1:21">
      <c r="A1550" t="s">
        <v>1564</v>
      </c>
      <c r="B1550" t="s">
        <v>7651</v>
      </c>
      <c r="C1550" t="s">
        <v>7685</v>
      </c>
      <c r="D1550" t="s">
        <v>7679</v>
      </c>
      <c r="E1550" t="str">
        <f t="shared" si="48"/>
        <v>JPHRP_20110726</v>
      </c>
      <c r="F1550" t="str">
        <f t="shared" si="49"/>
        <v>MYYU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</row>
    <row r="1551" spans="1:21">
      <c r="A1551" t="s">
        <v>1565</v>
      </c>
      <c r="B1551" t="s">
        <v>7651</v>
      </c>
      <c r="C1551" t="s">
        <v>7685</v>
      </c>
      <c r="D1551" t="s">
        <v>7679</v>
      </c>
      <c r="E1551" t="str">
        <f t="shared" si="48"/>
        <v>JPHRP_20110726</v>
      </c>
      <c r="F1551" t="str">
        <f t="shared" si="49"/>
        <v>MYYU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</row>
    <row r="1552" spans="1:21">
      <c r="A1552" t="s">
        <v>1566</v>
      </c>
      <c r="B1552" t="s">
        <v>7651</v>
      </c>
      <c r="C1552" t="s">
        <v>7685</v>
      </c>
      <c r="D1552" t="s">
        <v>7679</v>
      </c>
      <c r="E1552" t="str">
        <f t="shared" si="48"/>
        <v>JPHRP_20110726</v>
      </c>
      <c r="F1552" t="str">
        <f t="shared" si="49"/>
        <v>MYYU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</row>
    <row r="1553" spans="1:21">
      <c r="A1553" t="s">
        <v>1567</v>
      </c>
      <c r="B1553" t="s">
        <v>7651</v>
      </c>
      <c r="C1553" t="s">
        <v>7685</v>
      </c>
      <c r="D1553" t="s">
        <v>7679</v>
      </c>
      <c r="E1553" t="str">
        <f t="shared" si="48"/>
        <v>JPHRP_20110726</v>
      </c>
      <c r="F1553" t="str">
        <f t="shared" si="49"/>
        <v>MYYU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</row>
    <row r="1554" spans="1:21">
      <c r="A1554" t="s">
        <v>1568</v>
      </c>
      <c r="B1554" t="s">
        <v>7651</v>
      </c>
      <c r="C1554" t="s">
        <v>7685</v>
      </c>
      <c r="D1554" t="s">
        <v>7679</v>
      </c>
      <c r="E1554" t="str">
        <f t="shared" si="48"/>
        <v>JPHRP_20110726</v>
      </c>
      <c r="F1554" t="str">
        <f t="shared" si="49"/>
        <v>MYYU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</row>
    <row r="1555" spans="1:21">
      <c r="A1555" t="s">
        <v>1569</v>
      </c>
      <c r="B1555" t="s">
        <v>7651</v>
      </c>
      <c r="C1555" t="s">
        <v>7685</v>
      </c>
      <c r="D1555" t="s">
        <v>7679</v>
      </c>
      <c r="E1555" t="str">
        <f t="shared" si="48"/>
        <v>JPHRP_20110726</v>
      </c>
      <c r="F1555" t="str">
        <f t="shared" si="49"/>
        <v>MYYU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</row>
    <row r="1556" spans="1:21">
      <c r="A1556" t="s">
        <v>1570</v>
      </c>
      <c r="B1556" t="s">
        <v>7651</v>
      </c>
      <c r="C1556" t="s">
        <v>7685</v>
      </c>
      <c r="D1556" t="s">
        <v>7679</v>
      </c>
      <c r="E1556" t="str">
        <f t="shared" si="48"/>
        <v>JPHRP_20110726</v>
      </c>
      <c r="F1556" t="str">
        <f t="shared" si="49"/>
        <v>MYYU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</row>
    <row r="1557" spans="1:21">
      <c r="A1557" t="s">
        <v>1571</v>
      </c>
      <c r="B1557" t="s">
        <v>7651</v>
      </c>
      <c r="C1557" t="s">
        <v>7685</v>
      </c>
      <c r="D1557" t="s">
        <v>7679</v>
      </c>
      <c r="E1557" t="str">
        <f t="shared" si="48"/>
        <v>JPHRP_20110726</v>
      </c>
      <c r="F1557" t="str">
        <f t="shared" si="49"/>
        <v>MYYU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</row>
    <row r="1558" spans="1:21">
      <c r="A1558" t="s">
        <v>1572</v>
      </c>
      <c r="B1558" t="s">
        <v>7651</v>
      </c>
      <c r="C1558" t="s">
        <v>7685</v>
      </c>
      <c r="D1558" t="s">
        <v>7679</v>
      </c>
      <c r="E1558" t="str">
        <f t="shared" si="48"/>
        <v>JPHRP_20110726</v>
      </c>
      <c r="F1558" t="str">
        <f t="shared" si="49"/>
        <v>MYYU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</row>
    <row r="1559" spans="1:21">
      <c r="A1559" t="s">
        <v>1573</v>
      </c>
      <c r="B1559" t="s">
        <v>7651</v>
      </c>
      <c r="C1559" t="s">
        <v>7685</v>
      </c>
      <c r="D1559" t="s">
        <v>7679</v>
      </c>
      <c r="E1559" t="str">
        <f t="shared" si="48"/>
        <v>JPHRP_20110726</v>
      </c>
      <c r="F1559" t="str">
        <f t="shared" si="49"/>
        <v>MYYU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</row>
    <row r="1560" spans="1:21">
      <c r="A1560" t="s">
        <v>1574</v>
      </c>
      <c r="B1560" t="s">
        <v>7651</v>
      </c>
      <c r="C1560" t="s">
        <v>7685</v>
      </c>
      <c r="D1560" t="s">
        <v>7679</v>
      </c>
      <c r="E1560" t="str">
        <f t="shared" si="48"/>
        <v>JPHRP_20110726</v>
      </c>
      <c r="F1560" t="str">
        <f t="shared" si="49"/>
        <v>MYYU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</row>
    <row r="1561" spans="1:21">
      <c r="A1561" t="s">
        <v>1575</v>
      </c>
      <c r="B1561" t="s">
        <v>7651</v>
      </c>
      <c r="C1561" t="s">
        <v>7685</v>
      </c>
      <c r="D1561" t="s">
        <v>7679</v>
      </c>
      <c r="E1561" t="str">
        <f t="shared" si="48"/>
        <v>JPHRP_20110726</v>
      </c>
      <c r="F1561" t="str">
        <f t="shared" si="49"/>
        <v>MYYU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</row>
    <row r="1562" spans="1:21">
      <c r="A1562" t="s">
        <v>1576</v>
      </c>
      <c r="B1562" t="s">
        <v>7651</v>
      </c>
      <c r="C1562" t="s">
        <v>7685</v>
      </c>
      <c r="D1562" t="s">
        <v>7679</v>
      </c>
      <c r="E1562" t="str">
        <f t="shared" si="48"/>
        <v>JPHRP_20110726</v>
      </c>
      <c r="F1562" t="str">
        <f t="shared" si="49"/>
        <v>MYYU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</row>
    <row r="1563" spans="1:21">
      <c r="A1563" t="s">
        <v>1577</v>
      </c>
      <c r="B1563" t="s">
        <v>7651</v>
      </c>
      <c r="C1563" t="s">
        <v>7685</v>
      </c>
      <c r="D1563" t="s">
        <v>7679</v>
      </c>
      <c r="E1563" t="str">
        <f t="shared" si="48"/>
        <v>JPHRP_20110726</v>
      </c>
      <c r="F1563" t="str">
        <f t="shared" si="49"/>
        <v>ANPA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1578</v>
      </c>
      <c r="B1564" t="s">
        <v>7651</v>
      </c>
      <c r="C1564" t="s">
        <v>7685</v>
      </c>
      <c r="D1564" t="s">
        <v>7679</v>
      </c>
      <c r="E1564" t="str">
        <f t="shared" si="48"/>
        <v>JPHRP_20110726</v>
      </c>
      <c r="F1564" t="str">
        <f t="shared" si="49"/>
        <v>EPFU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1579</v>
      </c>
      <c r="B1565" t="s">
        <v>7651</v>
      </c>
      <c r="C1565" t="s">
        <v>7685</v>
      </c>
      <c r="D1565" t="s">
        <v>7679</v>
      </c>
      <c r="E1565" t="str">
        <f t="shared" si="48"/>
        <v>JPHRP_20110726</v>
      </c>
      <c r="F1565" t="str">
        <f t="shared" si="49"/>
        <v>EPFU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1580</v>
      </c>
      <c r="B1566" t="s">
        <v>7651</v>
      </c>
      <c r="C1566" t="s">
        <v>7685</v>
      </c>
      <c r="D1566" t="s">
        <v>7679</v>
      </c>
      <c r="E1566" t="str">
        <f t="shared" si="48"/>
        <v>JPHRP_20110726</v>
      </c>
      <c r="F1566" t="str">
        <f t="shared" si="49"/>
        <v>MYCA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1581</v>
      </c>
      <c r="B1567" t="s">
        <v>7651</v>
      </c>
      <c r="C1567" t="s">
        <v>7685</v>
      </c>
      <c r="D1567" t="s">
        <v>7679</v>
      </c>
      <c r="E1567" t="str">
        <f t="shared" si="48"/>
        <v>JPHRP_20110726</v>
      </c>
      <c r="F1567" t="str">
        <f t="shared" si="49"/>
        <v>MYYU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</row>
    <row r="1568" spans="1:21">
      <c r="A1568" t="s">
        <v>1582</v>
      </c>
      <c r="B1568" t="s">
        <v>7651</v>
      </c>
      <c r="C1568" t="s">
        <v>7685</v>
      </c>
      <c r="D1568" t="s">
        <v>7679</v>
      </c>
      <c r="E1568" t="str">
        <f t="shared" si="48"/>
        <v>JPHRP_20110726</v>
      </c>
      <c r="F1568" t="str">
        <f t="shared" si="49"/>
        <v>ANPA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1583</v>
      </c>
      <c r="B1569" t="s">
        <v>7651</v>
      </c>
      <c r="C1569" t="s">
        <v>7685</v>
      </c>
      <c r="D1569" t="s">
        <v>7679</v>
      </c>
      <c r="E1569" t="str">
        <f t="shared" si="48"/>
        <v>JPHRP_20110726</v>
      </c>
      <c r="F1569" t="str">
        <f t="shared" si="49"/>
        <v>MYYU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</row>
    <row r="1570" spans="1:21">
      <c r="A1570" t="s">
        <v>1584</v>
      </c>
      <c r="B1570" t="s">
        <v>7651</v>
      </c>
      <c r="C1570" t="s">
        <v>7685</v>
      </c>
      <c r="D1570" t="s">
        <v>7679</v>
      </c>
      <c r="E1570" t="str">
        <f t="shared" si="48"/>
        <v>JPHRP_20110726</v>
      </c>
      <c r="F1570" t="str">
        <f t="shared" si="49"/>
        <v>MYYU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</row>
    <row r="1571" spans="1:21">
      <c r="A1571" t="s">
        <v>1585</v>
      </c>
      <c r="B1571" t="s">
        <v>7651</v>
      </c>
      <c r="C1571" t="s">
        <v>7685</v>
      </c>
      <c r="D1571" t="s">
        <v>7679</v>
      </c>
      <c r="E1571" t="str">
        <f t="shared" si="48"/>
        <v>JPHRP_20110726</v>
      </c>
      <c r="F1571" t="str">
        <f t="shared" si="49"/>
        <v>MYYU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</row>
    <row r="1572" spans="1:21">
      <c r="A1572" t="s">
        <v>1586</v>
      </c>
      <c r="B1572" t="s">
        <v>7651</v>
      </c>
      <c r="C1572" t="s">
        <v>7685</v>
      </c>
      <c r="D1572" t="s">
        <v>7679</v>
      </c>
      <c r="E1572" t="str">
        <f t="shared" si="48"/>
        <v>JPHRP_20110726</v>
      </c>
      <c r="F1572" t="str">
        <f t="shared" si="49"/>
        <v>MYYU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</row>
    <row r="1573" spans="1:21">
      <c r="A1573" t="s">
        <v>1587</v>
      </c>
      <c r="B1573" t="s">
        <v>7651</v>
      </c>
      <c r="C1573" t="s">
        <v>7685</v>
      </c>
      <c r="D1573" t="s">
        <v>7679</v>
      </c>
      <c r="E1573" t="str">
        <f t="shared" si="48"/>
        <v>JPHRP_20110726</v>
      </c>
      <c r="F1573" t="str">
        <f t="shared" si="49"/>
        <v>MYCA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1588</v>
      </c>
      <c r="B1574" t="s">
        <v>7651</v>
      </c>
      <c r="C1574" t="s">
        <v>7685</v>
      </c>
      <c r="D1574" t="s">
        <v>7679</v>
      </c>
      <c r="E1574" t="str">
        <f t="shared" si="48"/>
        <v>JPHRP_20110726</v>
      </c>
      <c r="F1574" t="str">
        <f t="shared" si="49"/>
        <v>MYYU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</row>
    <row r="1575" spans="1:21">
      <c r="A1575" t="s">
        <v>1589</v>
      </c>
      <c r="B1575" t="s">
        <v>7651</v>
      </c>
      <c r="C1575" t="s">
        <v>7685</v>
      </c>
      <c r="D1575" t="s">
        <v>7679</v>
      </c>
      <c r="E1575" t="str">
        <f t="shared" si="48"/>
        <v>JPHRP_20110726</v>
      </c>
      <c r="F1575" t="str">
        <f t="shared" si="49"/>
        <v>MYYU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</row>
    <row r="1576" spans="1:21">
      <c r="A1576" t="s">
        <v>1590</v>
      </c>
      <c r="B1576" t="s">
        <v>7651</v>
      </c>
      <c r="C1576" t="s">
        <v>7685</v>
      </c>
      <c r="D1576" t="s">
        <v>7679</v>
      </c>
      <c r="E1576" t="str">
        <f t="shared" si="48"/>
        <v>JPHRP_20110726</v>
      </c>
      <c r="F1576" t="str">
        <f t="shared" si="49"/>
        <v>TABR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1591</v>
      </c>
      <c r="B1577" t="s">
        <v>7651</v>
      </c>
      <c r="C1577" t="s">
        <v>7685</v>
      </c>
      <c r="D1577" t="s">
        <v>7679</v>
      </c>
      <c r="E1577" t="str">
        <f t="shared" si="48"/>
        <v>JPHRP_20110726</v>
      </c>
      <c r="F1577" t="str">
        <f t="shared" si="49"/>
        <v>MYYU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</row>
    <row r="1578" spans="1:21">
      <c r="A1578" t="s">
        <v>1592</v>
      </c>
      <c r="B1578" t="s">
        <v>7651</v>
      </c>
      <c r="C1578" t="s">
        <v>7685</v>
      </c>
      <c r="D1578" t="s">
        <v>7679</v>
      </c>
      <c r="E1578" t="str">
        <f t="shared" si="48"/>
        <v>JPHRP_20110726</v>
      </c>
      <c r="F1578" t="str">
        <f t="shared" si="49"/>
        <v>MYYU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</row>
    <row r="1579" spans="1:21">
      <c r="A1579" t="s">
        <v>1593</v>
      </c>
      <c r="B1579" t="s">
        <v>7651</v>
      </c>
      <c r="C1579" t="s">
        <v>7685</v>
      </c>
      <c r="D1579" t="s">
        <v>7679</v>
      </c>
      <c r="E1579" t="str">
        <f t="shared" si="48"/>
        <v>JPHRP_20110726</v>
      </c>
      <c r="F1579" t="str">
        <f t="shared" si="49"/>
        <v>MYYU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</row>
    <row r="1580" spans="1:21">
      <c r="A1580" t="s">
        <v>1594</v>
      </c>
      <c r="B1580" t="s">
        <v>7651</v>
      </c>
      <c r="C1580" t="s">
        <v>7685</v>
      </c>
      <c r="D1580" t="s">
        <v>7679</v>
      </c>
      <c r="E1580" t="str">
        <f t="shared" si="48"/>
        <v>JPHRP_20110726</v>
      </c>
      <c r="F1580" t="str">
        <f t="shared" si="49"/>
        <v>TABR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>
      <c r="A1581" t="s">
        <v>1595</v>
      </c>
      <c r="B1581" t="s">
        <v>7651</v>
      </c>
      <c r="C1581" t="s">
        <v>7685</v>
      </c>
      <c r="D1581" t="s">
        <v>7679</v>
      </c>
      <c r="E1581" t="str">
        <f t="shared" si="48"/>
        <v>JPHRP_20110726</v>
      </c>
      <c r="F1581" t="str">
        <f t="shared" si="49"/>
        <v>MYYU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</row>
    <row r="1582" spans="1:21">
      <c r="A1582" t="s">
        <v>1596</v>
      </c>
      <c r="B1582" t="s">
        <v>7651</v>
      </c>
      <c r="C1582" t="s">
        <v>7685</v>
      </c>
      <c r="D1582" t="s">
        <v>7679</v>
      </c>
      <c r="E1582" t="str">
        <f t="shared" si="48"/>
        <v>JPHRP_20110726</v>
      </c>
      <c r="F1582" t="str">
        <f t="shared" si="49"/>
        <v>LANO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1597</v>
      </c>
      <c r="B1583" t="s">
        <v>7651</v>
      </c>
      <c r="C1583" t="s">
        <v>7685</v>
      </c>
      <c r="D1583" t="s">
        <v>7679</v>
      </c>
      <c r="E1583" t="str">
        <f t="shared" si="48"/>
        <v>JPHRP_20110726</v>
      </c>
      <c r="F1583" t="str">
        <f t="shared" si="49"/>
        <v>MYYU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</row>
    <row r="1584" spans="1:21">
      <c r="A1584" t="s">
        <v>1598</v>
      </c>
      <c r="B1584" t="s">
        <v>7651</v>
      </c>
      <c r="C1584" t="s">
        <v>7685</v>
      </c>
      <c r="D1584" t="s">
        <v>7679</v>
      </c>
      <c r="E1584" t="str">
        <f t="shared" si="48"/>
        <v>JPHRP_20110726</v>
      </c>
      <c r="F1584" t="str">
        <f t="shared" si="49"/>
        <v>MYYU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</row>
    <row r="1585" spans="1:21">
      <c r="A1585" t="s">
        <v>1599</v>
      </c>
      <c r="B1585" t="s">
        <v>7651</v>
      </c>
      <c r="C1585" t="s">
        <v>7685</v>
      </c>
      <c r="D1585" t="s">
        <v>7679</v>
      </c>
      <c r="E1585" t="str">
        <f t="shared" si="48"/>
        <v>JPHRP_20110726</v>
      </c>
      <c r="F1585" t="str">
        <f t="shared" si="49"/>
        <v>MYYU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</row>
    <row r="1586" spans="1:21">
      <c r="A1586" t="s">
        <v>1600</v>
      </c>
      <c r="B1586" t="s">
        <v>7651</v>
      </c>
      <c r="C1586" t="s">
        <v>7685</v>
      </c>
      <c r="D1586" t="s">
        <v>7679</v>
      </c>
      <c r="E1586" t="str">
        <f t="shared" si="48"/>
        <v>JPHRP_20110726</v>
      </c>
      <c r="F1586" t="str">
        <f t="shared" si="49"/>
        <v>MYYU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</row>
    <row r="1587" spans="1:21">
      <c r="A1587" t="s">
        <v>1601</v>
      </c>
      <c r="B1587" t="s">
        <v>7651</v>
      </c>
      <c r="C1587" t="s">
        <v>7685</v>
      </c>
      <c r="D1587" t="s">
        <v>7679</v>
      </c>
      <c r="E1587" t="str">
        <f t="shared" si="48"/>
        <v>JPHRP_20110726</v>
      </c>
      <c r="F1587" t="str">
        <f t="shared" si="49"/>
        <v>MYYU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</row>
    <row r="1588" spans="1:21">
      <c r="A1588" t="s">
        <v>1602</v>
      </c>
      <c r="B1588" t="s">
        <v>7651</v>
      </c>
      <c r="C1588" t="s">
        <v>7685</v>
      </c>
      <c r="D1588" t="s">
        <v>7679</v>
      </c>
      <c r="E1588" t="str">
        <f t="shared" si="48"/>
        <v>JPHRP_20110726</v>
      </c>
      <c r="F1588" t="str">
        <f t="shared" si="49"/>
        <v>MYYU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</row>
    <row r="1589" spans="1:21">
      <c r="A1589" t="s">
        <v>1603</v>
      </c>
      <c r="B1589" t="s">
        <v>7651</v>
      </c>
      <c r="C1589" t="s">
        <v>7685</v>
      </c>
      <c r="D1589" t="s">
        <v>7679</v>
      </c>
      <c r="E1589" t="str">
        <f t="shared" si="48"/>
        <v>JPHRP_20110726</v>
      </c>
      <c r="F1589" t="str">
        <f t="shared" si="49"/>
        <v>MYYU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</row>
    <row r="1590" spans="1:21">
      <c r="A1590" t="s">
        <v>1604</v>
      </c>
      <c r="B1590" t="s">
        <v>7651</v>
      </c>
      <c r="C1590" t="s">
        <v>7685</v>
      </c>
      <c r="D1590" t="s">
        <v>7679</v>
      </c>
      <c r="E1590" t="str">
        <f t="shared" si="48"/>
        <v>JPHRP_20110726</v>
      </c>
      <c r="F1590" t="str">
        <f t="shared" si="49"/>
        <v>TABR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</row>
    <row r="1591" spans="1:21">
      <c r="A1591" t="s">
        <v>1605</v>
      </c>
      <c r="B1591" t="s">
        <v>7651</v>
      </c>
      <c r="C1591" t="s">
        <v>7685</v>
      </c>
      <c r="D1591" t="s">
        <v>7679</v>
      </c>
      <c r="E1591" t="str">
        <f t="shared" si="48"/>
        <v>JPHRP_20110726</v>
      </c>
      <c r="F1591" t="str">
        <f t="shared" si="49"/>
        <v>MYYU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</row>
    <row r="1592" spans="1:21">
      <c r="A1592" t="s">
        <v>1606</v>
      </c>
      <c r="B1592" t="s">
        <v>7651</v>
      </c>
      <c r="C1592" t="s">
        <v>7685</v>
      </c>
      <c r="D1592" t="s">
        <v>7679</v>
      </c>
      <c r="E1592" t="str">
        <f t="shared" si="48"/>
        <v>JPHRP_20110726</v>
      </c>
      <c r="F1592" t="str">
        <f t="shared" si="49"/>
        <v>MYYU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</row>
    <row r="1593" spans="1:21">
      <c r="A1593" t="s">
        <v>1607</v>
      </c>
      <c r="B1593" t="s">
        <v>7651</v>
      </c>
      <c r="C1593" t="s">
        <v>7685</v>
      </c>
      <c r="D1593" t="s">
        <v>7679</v>
      </c>
      <c r="E1593" t="str">
        <f t="shared" si="48"/>
        <v>JPHRP_20110726</v>
      </c>
      <c r="F1593" t="str">
        <f t="shared" si="49"/>
        <v>MYYU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</row>
    <row r="1594" spans="1:21">
      <c r="A1594" t="s">
        <v>1608</v>
      </c>
      <c r="B1594" t="s">
        <v>7651</v>
      </c>
      <c r="C1594" t="s">
        <v>7685</v>
      </c>
      <c r="D1594" t="s">
        <v>7679</v>
      </c>
      <c r="E1594" t="str">
        <f t="shared" si="48"/>
        <v>JPHRP_20110726</v>
      </c>
      <c r="F1594" t="str">
        <f t="shared" si="49"/>
        <v>TABR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</row>
    <row r="1595" spans="1:21">
      <c r="A1595" t="s">
        <v>1609</v>
      </c>
      <c r="B1595" t="s">
        <v>7651</v>
      </c>
      <c r="C1595" t="s">
        <v>7685</v>
      </c>
      <c r="D1595" t="s">
        <v>7679</v>
      </c>
      <c r="E1595" t="str">
        <f t="shared" si="48"/>
        <v>JPHRP_20110726</v>
      </c>
      <c r="F1595" t="str">
        <f t="shared" si="49"/>
        <v>ANPA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1610</v>
      </c>
      <c r="B1596" t="s">
        <v>7651</v>
      </c>
      <c r="C1596" t="s">
        <v>7685</v>
      </c>
      <c r="D1596" t="s">
        <v>7679</v>
      </c>
      <c r="E1596" t="str">
        <f t="shared" si="48"/>
        <v>JPHRP_20110726</v>
      </c>
      <c r="F1596" t="str">
        <f t="shared" si="49"/>
        <v>EPFU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1611</v>
      </c>
      <c r="B1597" t="s">
        <v>7651</v>
      </c>
      <c r="C1597" t="s">
        <v>7685</v>
      </c>
      <c r="D1597" t="s">
        <v>7679</v>
      </c>
      <c r="E1597" t="str">
        <f t="shared" si="48"/>
        <v>JPHRP_20110726</v>
      </c>
      <c r="F1597" t="str">
        <f t="shared" si="49"/>
        <v>MYYU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</row>
    <row r="1598" spans="1:21">
      <c r="A1598" t="s">
        <v>1612</v>
      </c>
      <c r="B1598" t="s">
        <v>7651</v>
      </c>
      <c r="C1598" t="s">
        <v>7685</v>
      </c>
      <c r="D1598" t="s">
        <v>7679</v>
      </c>
      <c r="E1598" t="str">
        <f t="shared" si="48"/>
        <v>JPHRP_20110726</v>
      </c>
      <c r="F1598" t="str">
        <f t="shared" si="49"/>
        <v>MYYU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</row>
    <row r="1599" spans="1:21">
      <c r="A1599" t="s">
        <v>1613</v>
      </c>
      <c r="B1599" t="s">
        <v>7651</v>
      </c>
      <c r="C1599" t="s">
        <v>7685</v>
      </c>
      <c r="D1599" t="s">
        <v>7679</v>
      </c>
      <c r="E1599" t="str">
        <f t="shared" si="48"/>
        <v>JPHRP_20110726</v>
      </c>
      <c r="F1599" t="str">
        <f t="shared" si="49"/>
        <v>MYYU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</row>
    <row r="1600" spans="1:21">
      <c r="A1600" t="s">
        <v>1614</v>
      </c>
      <c r="B1600" t="s">
        <v>7651</v>
      </c>
      <c r="C1600" t="s">
        <v>7685</v>
      </c>
      <c r="D1600" t="s">
        <v>7679</v>
      </c>
      <c r="E1600" t="str">
        <f t="shared" si="48"/>
        <v>JPHRP_20110726</v>
      </c>
      <c r="F1600" t="str">
        <f t="shared" si="49"/>
        <v>EPFU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1615</v>
      </c>
      <c r="B1601" t="s">
        <v>7651</v>
      </c>
      <c r="C1601" t="s">
        <v>7685</v>
      </c>
      <c r="D1601" t="s">
        <v>7679</v>
      </c>
      <c r="E1601" t="str">
        <f t="shared" si="48"/>
        <v>JPHRP_20110726</v>
      </c>
      <c r="F1601" t="str">
        <f t="shared" si="49"/>
        <v>EPFU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1616</v>
      </c>
      <c r="B1602" t="s">
        <v>7651</v>
      </c>
      <c r="C1602" t="s">
        <v>7685</v>
      </c>
      <c r="D1602" t="s">
        <v>7679</v>
      </c>
      <c r="E1602" t="str">
        <f t="shared" si="48"/>
        <v>JPHRP_20110726</v>
      </c>
      <c r="F1602" t="str">
        <f t="shared" si="49"/>
        <v>MYLU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1617</v>
      </c>
      <c r="B1603" t="s">
        <v>7651</v>
      </c>
      <c r="C1603" t="s">
        <v>7685</v>
      </c>
      <c r="D1603" t="s">
        <v>7679</v>
      </c>
      <c r="E1603" t="str">
        <f t="shared" ref="E1603:E1666" si="50">B1603&amp;"_"&amp;C1603</f>
        <v>JPHRP_20110726</v>
      </c>
      <c r="F1603" t="str">
        <f t="shared" ref="F1603:F1666" si="51">INDEX($G$1:$U$1,MATCH(1,G1603:U1603,0))</f>
        <v>ANPA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1618</v>
      </c>
      <c r="B1604" t="s">
        <v>7651</v>
      </c>
      <c r="C1604" t="s">
        <v>7685</v>
      </c>
      <c r="D1604" t="s">
        <v>7679</v>
      </c>
      <c r="E1604" t="str">
        <f t="shared" si="50"/>
        <v>JPHRP_20110726</v>
      </c>
      <c r="F1604" t="str">
        <f t="shared" si="51"/>
        <v>MYYU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</row>
    <row r="1605" spans="1:21">
      <c r="A1605" t="s">
        <v>1619</v>
      </c>
      <c r="B1605" t="s">
        <v>7651</v>
      </c>
      <c r="C1605" t="s">
        <v>7685</v>
      </c>
      <c r="D1605" t="s">
        <v>7679</v>
      </c>
      <c r="E1605" t="str">
        <f t="shared" si="50"/>
        <v>JPHRP_20110726</v>
      </c>
      <c r="F1605" t="str">
        <f t="shared" si="51"/>
        <v>MYYU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</row>
    <row r="1606" spans="1:21">
      <c r="A1606" t="s">
        <v>1620</v>
      </c>
      <c r="B1606" t="s">
        <v>7651</v>
      </c>
      <c r="C1606" t="s">
        <v>7685</v>
      </c>
      <c r="D1606" t="s">
        <v>7679</v>
      </c>
      <c r="E1606" t="str">
        <f t="shared" si="50"/>
        <v>JPHRP_20110726</v>
      </c>
      <c r="F1606" t="str">
        <f t="shared" si="51"/>
        <v>EPFU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1621</v>
      </c>
      <c r="B1607" t="s">
        <v>7651</v>
      </c>
      <c r="C1607" t="s">
        <v>7685</v>
      </c>
      <c r="D1607" t="s">
        <v>7679</v>
      </c>
      <c r="E1607" t="str">
        <f t="shared" si="50"/>
        <v>JPHRP_20110726</v>
      </c>
      <c r="F1607" t="str">
        <f t="shared" si="51"/>
        <v>EPFU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1622</v>
      </c>
      <c r="B1608" t="s">
        <v>7651</v>
      </c>
      <c r="C1608" t="s">
        <v>7685</v>
      </c>
      <c r="D1608" t="s">
        <v>7679</v>
      </c>
      <c r="E1608" t="str">
        <f t="shared" si="50"/>
        <v>JPHRP_20110726</v>
      </c>
      <c r="F1608" t="str">
        <f t="shared" si="51"/>
        <v>EPFU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1623</v>
      </c>
      <c r="B1609" t="s">
        <v>7651</v>
      </c>
      <c r="C1609" t="s">
        <v>7685</v>
      </c>
      <c r="D1609" t="s">
        <v>7679</v>
      </c>
      <c r="E1609" t="str">
        <f t="shared" si="50"/>
        <v>JPHRP_20110726</v>
      </c>
      <c r="F1609" t="str">
        <f t="shared" si="51"/>
        <v>EPFU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1624</v>
      </c>
      <c r="B1610" t="s">
        <v>7651</v>
      </c>
      <c r="C1610" t="s">
        <v>7685</v>
      </c>
      <c r="D1610" t="s">
        <v>7679</v>
      </c>
      <c r="E1610" t="str">
        <f t="shared" si="50"/>
        <v>JPHRP_20110726</v>
      </c>
      <c r="F1610" t="str">
        <f t="shared" si="51"/>
        <v>EPFU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1625</v>
      </c>
      <c r="B1611" t="s">
        <v>7651</v>
      </c>
      <c r="C1611" t="s">
        <v>7685</v>
      </c>
      <c r="D1611" t="s">
        <v>7679</v>
      </c>
      <c r="E1611" t="str">
        <f t="shared" si="50"/>
        <v>JPHRP_20110726</v>
      </c>
      <c r="F1611" t="str">
        <f t="shared" si="51"/>
        <v>EPFU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1626</v>
      </c>
      <c r="B1612" t="s">
        <v>7651</v>
      </c>
      <c r="C1612" t="s">
        <v>7685</v>
      </c>
      <c r="D1612" t="s">
        <v>7679</v>
      </c>
      <c r="E1612" t="str">
        <f t="shared" si="50"/>
        <v>JPHRP_20110726</v>
      </c>
      <c r="F1612" t="str">
        <f t="shared" si="51"/>
        <v>EPFU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1627</v>
      </c>
      <c r="B1613" t="s">
        <v>7651</v>
      </c>
      <c r="C1613" t="s">
        <v>7685</v>
      </c>
      <c r="D1613" t="s">
        <v>7679</v>
      </c>
      <c r="E1613" t="str">
        <f t="shared" si="50"/>
        <v>JPHRP_20110726</v>
      </c>
      <c r="F1613" t="str">
        <f t="shared" si="51"/>
        <v>EPFU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1628</v>
      </c>
      <c r="B1614" t="s">
        <v>7651</v>
      </c>
      <c r="C1614" t="s">
        <v>7685</v>
      </c>
      <c r="D1614" t="s">
        <v>7679</v>
      </c>
      <c r="E1614" t="str">
        <f t="shared" si="50"/>
        <v>JPHRP_20110726</v>
      </c>
      <c r="F1614" t="str">
        <f t="shared" si="51"/>
        <v>MYCA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1629</v>
      </c>
      <c r="B1615" t="s">
        <v>7651</v>
      </c>
      <c r="C1615" t="s">
        <v>7685</v>
      </c>
      <c r="D1615" t="s">
        <v>7679</v>
      </c>
      <c r="E1615" t="str">
        <f t="shared" si="50"/>
        <v>JPHRP_20110726</v>
      </c>
      <c r="F1615" t="str">
        <f t="shared" si="51"/>
        <v>EPFU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1630</v>
      </c>
      <c r="B1616" t="s">
        <v>7651</v>
      </c>
      <c r="C1616" t="s">
        <v>7685</v>
      </c>
      <c r="D1616" t="s">
        <v>7679</v>
      </c>
      <c r="E1616" t="str">
        <f t="shared" si="50"/>
        <v>JPHRP_20110726</v>
      </c>
      <c r="F1616" t="str">
        <f t="shared" si="51"/>
        <v>EPFU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1631</v>
      </c>
      <c r="B1617" t="s">
        <v>7651</v>
      </c>
      <c r="C1617" t="s">
        <v>7685</v>
      </c>
      <c r="D1617" t="s">
        <v>7679</v>
      </c>
      <c r="E1617" t="str">
        <f t="shared" si="50"/>
        <v>JPHRP_20110726</v>
      </c>
      <c r="F1617" t="str">
        <f t="shared" si="51"/>
        <v>MYYU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</row>
    <row r="1618" spans="1:21">
      <c r="A1618" t="s">
        <v>1632</v>
      </c>
      <c r="B1618" t="s">
        <v>7651</v>
      </c>
      <c r="C1618" t="s">
        <v>7685</v>
      </c>
      <c r="D1618" t="s">
        <v>7679</v>
      </c>
      <c r="E1618" t="str">
        <f t="shared" si="50"/>
        <v>JPHRP_20110726</v>
      </c>
      <c r="F1618" t="str">
        <f t="shared" si="51"/>
        <v>MYYU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</row>
    <row r="1619" spans="1:21">
      <c r="A1619" t="s">
        <v>1633</v>
      </c>
      <c r="B1619" t="s">
        <v>7651</v>
      </c>
      <c r="C1619" t="s">
        <v>7685</v>
      </c>
      <c r="D1619" t="s">
        <v>7679</v>
      </c>
      <c r="E1619" t="str">
        <f t="shared" si="50"/>
        <v>JPHRP_20110726</v>
      </c>
      <c r="F1619" t="str">
        <f t="shared" si="51"/>
        <v>MYYU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</row>
    <row r="1620" spans="1:21">
      <c r="A1620" t="s">
        <v>1634</v>
      </c>
      <c r="B1620" t="s">
        <v>7651</v>
      </c>
      <c r="C1620" t="s">
        <v>7685</v>
      </c>
      <c r="D1620" t="s">
        <v>7679</v>
      </c>
      <c r="E1620" t="str">
        <f t="shared" si="50"/>
        <v>JPHRP_20110726</v>
      </c>
      <c r="F1620" t="str">
        <f t="shared" si="51"/>
        <v>EPFU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1635</v>
      </c>
      <c r="B1621" t="s">
        <v>7651</v>
      </c>
      <c r="C1621" t="s">
        <v>7685</v>
      </c>
      <c r="D1621" t="s">
        <v>7679</v>
      </c>
      <c r="E1621" t="str">
        <f t="shared" si="50"/>
        <v>JPHRP_20110726</v>
      </c>
      <c r="F1621" t="str">
        <f t="shared" si="51"/>
        <v>LANO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1636</v>
      </c>
      <c r="B1622" t="s">
        <v>7651</v>
      </c>
      <c r="C1622" t="s">
        <v>7685</v>
      </c>
      <c r="D1622" t="s">
        <v>7679</v>
      </c>
      <c r="E1622" t="str">
        <f t="shared" si="50"/>
        <v>JPHRP_20110726</v>
      </c>
      <c r="F1622" t="str">
        <f t="shared" si="51"/>
        <v>EPFU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1637</v>
      </c>
      <c r="B1623" t="s">
        <v>7651</v>
      </c>
      <c r="C1623" t="s">
        <v>7685</v>
      </c>
      <c r="D1623" t="s">
        <v>7679</v>
      </c>
      <c r="E1623" t="str">
        <f t="shared" si="50"/>
        <v>JPHRP_20110726</v>
      </c>
      <c r="F1623" t="str">
        <f t="shared" si="51"/>
        <v>EPFU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1638</v>
      </c>
      <c r="B1624" t="s">
        <v>7651</v>
      </c>
      <c r="C1624" t="s">
        <v>7686</v>
      </c>
      <c r="D1624" t="s">
        <v>7679</v>
      </c>
      <c r="E1624" t="str">
        <f t="shared" si="50"/>
        <v>JPHRP_20110727</v>
      </c>
      <c r="F1624" t="str">
        <f t="shared" si="51"/>
        <v>MYCA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1639</v>
      </c>
      <c r="B1625" t="s">
        <v>7651</v>
      </c>
      <c r="C1625" t="s">
        <v>7686</v>
      </c>
      <c r="D1625" t="s">
        <v>7679</v>
      </c>
      <c r="E1625" t="str">
        <f t="shared" si="50"/>
        <v>JPHRP_20110727</v>
      </c>
      <c r="F1625" t="str">
        <f t="shared" si="51"/>
        <v>MYYU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 spans="1:21">
      <c r="A1626" t="s">
        <v>1640</v>
      </c>
      <c r="B1626" t="s">
        <v>7651</v>
      </c>
      <c r="C1626" t="s">
        <v>7686</v>
      </c>
      <c r="D1626" t="s">
        <v>7679</v>
      </c>
      <c r="E1626" t="str">
        <f t="shared" si="50"/>
        <v>JPHRP_20110727</v>
      </c>
      <c r="F1626" t="str">
        <f t="shared" si="51"/>
        <v>MYYU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</row>
    <row r="1627" spans="1:21">
      <c r="A1627" t="s">
        <v>1641</v>
      </c>
      <c r="B1627" t="s">
        <v>7651</v>
      </c>
      <c r="C1627" t="s">
        <v>7686</v>
      </c>
      <c r="D1627" t="s">
        <v>7679</v>
      </c>
      <c r="E1627" t="str">
        <f t="shared" si="50"/>
        <v>JPHRP_20110727</v>
      </c>
      <c r="F1627" t="str">
        <f t="shared" si="51"/>
        <v>MYYU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</row>
    <row r="1628" spans="1:21">
      <c r="A1628" t="s">
        <v>1642</v>
      </c>
      <c r="B1628" t="s">
        <v>7651</v>
      </c>
      <c r="C1628" t="s">
        <v>7686</v>
      </c>
      <c r="D1628" t="s">
        <v>7679</v>
      </c>
      <c r="E1628" t="str">
        <f t="shared" si="50"/>
        <v>JPHRP_20110727</v>
      </c>
      <c r="F1628" t="str">
        <f t="shared" si="51"/>
        <v>MYYU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</row>
    <row r="1629" spans="1:21">
      <c r="A1629" t="s">
        <v>1643</v>
      </c>
      <c r="B1629" t="s">
        <v>7651</v>
      </c>
      <c r="C1629" t="s">
        <v>7686</v>
      </c>
      <c r="D1629" t="s">
        <v>7679</v>
      </c>
      <c r="E1629" t="str">
        <f t="shared" si="50"/>
        <v>JPHRP_20110727</v>
      </c>
      <c r="F1629" t="str">
        <f t="shared" si="51"/>
        <v>MYYU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</row>
    <row r="1630" spans="1:21">
      <c r="A1630" t="s">
        <v>1644</v>
      </c>
      <c r="B1630" t="s">
        <v>7651</v>
      </c>
      <c r="C1630" t="s">
        <v>7686</v>
      </c>
      <c r="D1630" t="s">
        <v>7679</v>
      </c>
      <c r="E1630" t="str">
        <f t="shared" si="50"/>
        <v>JPHRP_20110727</v>
      </c>
      <c r="F1630" t="str">
        <f t="shared" si="51"/>
        <v>MYLU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1645</v>
      </c>
      <c r="B1631" t="s">
        <v>7651</v>
      </c>
      <c r="C1631" t="s">
        <v>7686</v>
      </c>
      <c r="D1631" t="s">
        <v>7679</v>
      </c>
      <c r="E1631" t="str">
        <f t="shared" si="50"/>
        <v>JPHRP_20110727</v>
      </c>
      <c r="F1631" t="str">
        <f t="shared" si="51"/>
        <v>MYYU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</row>
    <row r="1632" spans="1:21">
      <c r="A1632" t="s">
        <v>1646</v>
      </c>
      <c r="B1632" t="s">
        <v>7651</v>
      </c>
      <c r="C1632" t="s">
        <v>7686</v>
      </c>
      <c r="D1632" t="s">
        <v>7679</v>
      </c>
      <c r="E1632" t="str">
        <f t="shared" si="50"/>
        <v>JPHRP_20110727</v>
      </c>
      <c r="F1632" t="str">
        <f t="shared" si="51"/>
        <v>EPFU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1647</v>
      </c>
      <c r="B1633" t="s">
        <v>7651</v>
      </c>
      <c r="C1633" t="s">
        <v>7686</v>
      </c>
      <c r="D1633" t="s">
        <v>7679</v>
      </c>
      <c r="E1633" t="str">
        <f t="shared" si="50"/>
        <v>JPHRP_20110727</v>
      </c>
      <c r="F1633" t="str">
        <f t="shared" si="51"/>
        <v>MYYU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</row>
    <row r="1634" spans="1:21">
      <c r="A1634" t="s">
        <v>1648</v>
      </c>
      <c r="B1634" t="s">
        <v>7651</v>
      </c>
      <c r="C1634" t="s">
        <v>7686</v>
      </c>
      <c r="D1634" t="s">
        <v>7679</v>
      </c>
      <c r="E1634" t="str">
        <f t="shared" si="50"/>
        <v>JPHRP_20110727</v>
      </c>
      <c r="F1634" t="str">
        <f t="shared" si="51"/>
        <v>MYYU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</row>
    <row r="1635" spans="1:21">
      <c r="A1635" t="s">
        <v>1649</v>
      </c>
      <c r="B1635" t="s">
        <v>7651</v>
      </c>
      <c r="C1635" t="s">
        <v>7686</v>
      </c>
      <c r="D1635" t="s">
        <v>7679</v>
      </c>
      <c r="E1635" t="str">
        <f t="shared" si="50"/>
        <v>JPHRP_20110727</v>
      </c>
      <c r="F1635" t="str">
        <f t="shared" si="51"/>
        <v>MYVO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1650</v>
      </c>
      <c r="B1636" t="s">
        <v>7651</v>
      </c>
      <c r="C1636" t="s">
        <v>7686</v>
      </c>
      <c r="D1636" t="s">
        <v>7679</v>
      </c>
      <c r="E1636" t="str">
        <f t="shared" si="50"/>
        <v>JPHRP_20110727</v>
      </c>
      <c r="F1636" t="str">
        <f t="shared" si="51"/>
        <v>EPFU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1651</v>
      </c>
      <c r="B1637" t="s">
        <v>7651</v>
      </c>
      <c r="C1637" t="s">
        <v>7686</v>
      </c>
      <c r="D1637" t="s">
        <v>7679</v>
      </c>
      <c r="E1637" t="str">
        <f t="shared" si="50"/>
        <v>JPHRP_20110727</v>
      </c>
      <c r="F1637" t="str">
        <f t="shared" si="51"/>
        <v>EPFU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1652</v>
      </c>
      <c r="B1638" t="s">
        <v>7651</v>
      </c>
      <c r="C1638" t="s">
        <v>7686</v>
      </c>
      <c r="D1638" t="s">
        <v>7679</v>
      </c>
      <c r="E1638" t="str">
        <f t="shared" si="50"/>
        <v>JPHRP_20110727</v>
      </c>
      <c r="F1638" t="str">
        <f t="shared" si="51"/>
        <v>MYYU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</row>
    <row r="1639" spans="1:21">
      <c r="A1639" t="s">
        <v>1653</v>
      </c>
      <c r="B1639" t="s">
        <v>7651</v>
      </c>
      <c r="C1639" t="s">
        <v>7686</v>
      </c>
      <c r="D1639" t="s">
        <v>7679</v>
      </c>
      <c r="E1639" t="str">
        <f t="shared" si="50"/>
        <v>JPHRP_20110727</v>
      </c>
      <c r="F1639" t="str">
        <f t="shared" si="51"/>
        <v>MYYU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</row>
    <row r="1640" spans="1:21">
      <c r="A1640" t="s">
        <v>1654</v>
      </c>
      <c r="B1640" t="s">
        <v>7651</v>
      </c>
      <c r="C1640" t="s">
        <v>7686</v>
      </c>
      <c r="D1640" t="s">
        <v>7679</v>
      </c>
      <c r="E1640" t="str">
        <f t="shared" si="50"/>
        <v>JPHRP_20110727</v>
      </c>
      <c r="F1640" t="str">
        <f t="shared" si="51"/>
        <v>MYYU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</row>
    <row r="1641" spans="1:21">
      <c r="A1641" t="s">
        <v>1655</v>
      </c>
      <c r="B1641" t="s">
        <v>7651</v>
      </c>
      <c r="C1641" t="s">
        <v>7686</v>
      </c>
      <c r="D1641" t="s">
        <v>7679</v>
      </c>
      <c r="E1641" t="str">
        <f t="shared" si="50"/>
        <v>JPHRP_20110727</v>
      </c>
      <c r="F1641" t="str">
        <f t="shared" si="51"/>
        <v>MYYU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</row>
    <row r="1642" spans="1:21">
      <c r="A1642" t="s">
        <v>1656</v>
      </c>
      <c r="B1642" t="s">
        <v>7651</v>
      </c>
      <c r="C1642" t="s">
        <v>7686</v>
      </c>
      <c r="D1642" t="s">
        <v>7679</v>
      </c>
      <c r="E1642" t="str">
        <f t="shared" si="50"/>
        <v>JPHRP_20110727</v>
      </c>
      <c r="F1642" t="str">
        <f t="shared" si="51"/>
        <v>MYYU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</row>
    <row r="1643" spans="1:21">
      <c r="A1643" t="s">
        <v>1657</v>
      </c>
      <c r="B1643" t="s">
        <v>7651</v>
      </c>
      <c r="C1643" t="s">
        <v>7686</v>
      </c>
      <c r="D1643" t="s">
        <v>7679</v>
      </c>
      <c r="E1643" t="str">
        <f t="shared" si="50"/>
        <v>JPHRP_20110727</v>
      </c>
      <c r="F1643" t="str">
        <f t="shared" si="51"/>
        <v>MYYU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</row>
    <row r="1644" spans="1:21">
      <c r="A1644" t="s">
        <v>1658</v>
      </c>
      <c r="B1644" t="s">
        <v>7651</v>
      </c>
      <c r="C1644" t="s">
        <v>7686</v>
      </c>
      <c r="D1644" t="s">
        <v>7679</v>
      </c>
      <c r="E1644" t="str">
        <f t="shared" si="50"/>
        <v>JPHRP_20110727</v>
      </c>
      <c r="F1644" t="str">
        <f t="shared" si="51"/>
        <v>MYYU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</row>
    <row r="1645" spans="1:21">
      <c r="A1645" t="s">
        <v>1659</v>
      </c>
      <c r="B1645" t="s">
        <v>7651</v>
      </c>
      <c r="C1645" t="s">
        <v>7686</v>
      </c>
      <c r="D1645" t="s">
        <v>7679</v>
      </c>
      <c r="E1645" t="str">
        <f t="shared" si="50"/>
        <v>JPHRP_20110727</v>
      </c>
      <c r="F1645" t="str">
        <f t="shared" si="51"/>
        <v>MYYU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</row>
    <row r="1646" spans="1:21">
      <c r="A1646" t="s">
        <v>1660</v>
      </c>
      <c r="B1646" t="s">
        <v>7651</v>
      </c>
      <c r="C1646" t="s">
        <v>7686</v>
      </c>
      <c r="D1646" t="s">
        <v>7679</v>
      </c>
      <c r="E1646" t="str">
        <f t="shared" si="50"/>
        <v>JPHRP_20110727</v>
      </c>
      <c r="F1646" t="str">
        <f t="shared" si="51"/>
        <v>MYYU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</row>
    <row r="1647" spans="1:21">
      <c r="A1647" t="s">
        <v>1661</v>
      </c>
      <c r="B1647" t="s">
        <v>7651</v>
      </c>
      <c r="C1647" t="s">
        <v>7686</v>
      </c>
      <c r="D1647" t="s">
        <v>7679</v>
      </c>
      <c r="E1647" t="str">
        <f t="shared" si="50"/>
        <v>JPHRP_20110727</v>
      </c>
      <c r="F1647" t="str">
        <f t="shared" si="51"/>
        <v>MYCA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1662</v>
      </c>
      <c r="B1648" t="s">
        <v>7651</v>
      </c>
      <c r="C1648" t="s">
        <v>7686</v>
      </c>
      <c r="D1648" t="s">
        <v>7679</v>
      </c>
      <c r="E1648" t="str">
        <f t="shared" si="50"/>
        <v>JPHRP_20110727</v>
      </c>
      <c r="F1648" t="str">
        <f t="shared" si="51"/>
        <v>MYYU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</row>
    <row r="1649" spans="1:21">
      <c r="A1649" t="s">
        <v>1663</v>
      </c>
      <c r="B1649" t="s">
        <v>7651</v>
      </c>
      <c r="C1649" t="s">
        <v>7686</v>
      </c>
      <c r="D1649" t="s">
        <v>7679</v>
      </c>
      <c r="E1649" t="str">
        <f t="shared" si="50"/>
        <v>JPHRP_20110727</v>
      </c>
      <c r="F1649" t="str">
        <f t="shared" si="51"/>
        <v>MYYU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</row>
    <row r="1650" spans="1:21">
      <c r="A1650" t="s">
        <v>1664</v>
      </c>
      <c r="B1650" t="s">
        <v>7651</v>
      </c>
      <c r="C1650" t="s">
        <v>7686</v>
      </c>
      <c r="D1650" t="s">
        <v>7679</v>
      </c>
      <c r="E1650" t="str">
        <f t="shared" si="50"/>
        <v>JPHRP_20110727</v>
      </c>
      <c r="F1650" t="str">
        <f t="shared" si="51"/>
        <v>MYYU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</row>
    <row r="1651" spans="1:21">
      <c r="A1651" t="s">
        <v>1665</v>
      </c>
      <c r="B1651" t="s">
        <v>7651</v>
      </c>
      <c r="C1651" t="s">
        <v>7686</v>
      </c>
      <c r="D1651" t="s">
        <v>7679</v>
      </c>
      <c r="E1651" t="str">
        <f t="shared" si="50"/>
        <v>JPHRP_20110727</v>
      </c>
      <c r="F1651" t="str">
        <f t="shared" si="51"/>
        <v>MYYU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</row>
    <row r="1652" spans="1:21">
      <c r="A1652" t="s">
        <v>1666</v>
      </c>
      <c r="B1652" t="s">
        <v>7651</v>
      </c>
      <c r="C1652" t="s">
        <v>7686</v>
      </c>
      <c r="D1652" t="s">
        <v>7679</v>
      </c>
      <c r="E1652" t="str">
        <f t="shared" si="50"/>
        <v>JPHRP_20110727</v>
      </c>
      <c r="F1652" t="str">
        <f t="shared" si="51"/>
        <v>MYYU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</row>
    <row r="1653" spans="1:21">
      <c r="A1653" t="s">
        <v>1667</v>
      </c>
      <c r="B1653" t="s">
        <v>7651</v>
      </c>
      <c r="C1653" t="s">
        <v>7686</v>
      </c>
      <c r="D1653" t="s">
        <v>7679</v>
      </c>
      <c r="E1653" t="str">
        <f t="shared" si="50"/>
        <v>JPHRP_20110727</v>
      </c>
      <c r="F1653" t="str">
        <f t="shared" si="51"/>
        <v>MYYU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</row>
    <row r="1654" spans="1:21">
      <c r="A1654" t="s">
        <v>1668</v>
      </c>
      <c r="B1654" t="s">
        <v>7651</v>
      </c>
      <c r="C1654" t="s">
        <v>7686</v>
      </c>
      <c r="D1654" t="s">
        <v>7679</v>
      </c>
      <c r="E1654" t="str">
        <f t="shared" si="50"/>
        <v>JPHRP_20110727</v>
      </c>
      <c r="F1654" t="str">
        <f t="shared" si="51"/>
        <v>MYYU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</row>
    <row r="1655" spans="1:21">
      <c r="A1655" t="s">
        <v>1669</v>
      </c>
      <c r="B1655" t="s">
        <v>7651</v>
      </c>
      <c r="C1655" t="s">
        <v>7686</v>
      </c>
      <c r="D1655" t="s">
        <v>7679</v>
      </c>
      <c r="E1655" t="str">
        <f t="shared" si="50"/>
        <v>JPHRP_20110727</v>
      </c>
      <c r="F1655" t="str">
        <f t="shared" si="51"/>
        <v>MYCA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1670</v>
      </c>
      <c r="B1656" t="s">
        <v>7651</v>
      </c>
      <c r="C1656" t="s">
        <v>7686</v>
      </c>
      <c r="D1656" t="s">
        <v>7679</v>
      </c>
      <c r="E1656" t="str">
        <f t="shared" si="50"/>
        <v>JPHRP_20110727</v>
      </c>
      <c r="F1656" t="str">
        <f t="shared" si="51"/>
        <v>MYYU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</row>
    <row r="1657" spans="1:21">
      <c r="A1657" t="s">
        <v>1671</v>
      </c>
      <c r="B1657" t="s">
        <v>7651</v>
      </c>
      <c r="C1657" t="s">
        <v>7686</v>
      </c>
      <c r="D1657" t="s">
        <v>7679</v>
      </c>
      <c r="E1657" t="str">
        <f t="shared" si="50"/>
        <v>JPHRP_20110727</v>
      </c>
      <c r="F1657" t="str">
        <f t="shared" si="51"/>
        <v>MYYU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</row>
    <row r="1658" spans="1:21">
      <c r="A1658" t="s">
        <v>1672</v>
      </c>
      <c r="B1658" t="s">
        <v>7651</v>
      </c>
      <c r="C1658" t="s">
        <v>7686</v>
      </c>
      <c r="D1658" t="s">
        <v>7679</v>
      </c>
      <c r="E1658" t="str">
        <f t="shared" si="50"/>
        <v>JPHRP_20110727</v>
      </c>
      <c r="F1658" t="str">
        <f t="shared" si="51"/>
        <v>MYYU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</row>
    <row r="1659" spans="1:21">
      <c r="A1659" t="s">
        <v>1673</v>
      </c>
      <c r="B1659" t="s">
        <v>7651</v>
      </c>
      <c r="C1659" t="s">
        <v>7686</v>
      </c>
      <c r="D1659" t="s">
        <v>7679</v>
      </c>
      <c r="E1659" t="str">
        <f t="shared" si="50"/>
        <v>JPHRP_20110727</v>
      </c>
      <c r="F1659" t="str">
        <f t="shared" si="51"/>
        <v>LANO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1674</v>
      </c>
      <c r="B1660" t="s">
        <v>7651</v>
      </c>
      <c r="C1660" t="s">
        <v>7686</v>
      </c>
      <c r="D1660" t="s">
        <v>7679</v>
      </c>
      <c r="E1660" t="str">
        <f t="shared" si="50"/>
        <v>JPHRP_20110727</v>
      </c>
      <c r="F1660" t="str">
        <f t="shared" si="51"/>
        <v>MYCA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1675</v>
      </c>
      <c r="B1661" t="s">
        <v>7651</v>
      </c>
      <c r="C1661" t="s">
        <v>7686</v>
      </c>
      <c r="D1661" t="s">
        <v>7679</v>
      </c>
      <c r="E1661" t="str">
        <f t="shared" si="50"/>
        <v>JPHRP_20110727</v>
      </c>
      <c r="F1661" t="str">
        <f t="shared" si="51"/>
        <v>MYYU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</row>
    <row r="1662" spans="1:21">
      <c r="A1662" t="s">
        <v>1676</v>
      </c>
      <c r="B1662" t="s">
        <v>7651</v>
      </c>
      <c r="C1662" t="s">
        <v>7686</v>
      </c>
      <c r="D1662" t="s">
        <v>7679</v>
      </c>
      <c r="E1662" t="str">
        <f t="shared" si="50"/>
        <v>JPHRP_20110727</v>
      </c>
      <c r="F1662" t="str">
        <f t="shared" si="51"/>
        <v>MYYU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</row>
    <row r="1663" spans="1:21">
      <c r="A1663" t="s">
        <v>1677</v>
      </c>
      <c r="B1663" t="s">
        <v>7651</v>
      </c>
      <c r="C1663" t="s">
        <v>7686</v>
      </c>
      <c r="D1663" t="s">
        <v>7679</v>
      </c>
      <c r="E1663" t="str">
        <f t="shared" si="50"/>
        <v>JPHRP_20110727</v>
      </c>
      <c r="F1663" t="str">
        <f t="shared" si="51"/>
        <v>MYYU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</row>
    <row r="1664" spans="1:21">
      <c r="A1664" t="s">
        <v>1678</v>
      </c>
      <c r="B1664" t="s">
        <v>7651</v>
      </c>
      <c r="C1664" t="s">
        <v>7686</v>
      </c>
      <c r="D1664" t="s">
        <v>7679</v>
      </c>
      <c r="E1664" t="str">
        <f t="shared" si="50"/>
        <v>JPHRP_20110727</v>
      </c>
      <c r="F1664" t="str">
        <f t="shared" si="51"/>
        <v>MYYU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</row>
    <row r="1665" spans="1:21">
      <c r="A1665" t="s">
        <v>1679</v>
      </c>
      <c r="B1665" t="s">
        <v>7651</v>
      </c>
      <c r="C1665" t="s">
        <v>7686</v>
      </c>
      <c r="D1665" t="s">
        <v>7679</v>
      </c>
      <c r="E1665" t="str">
        <f t="shared" si="50"/>
        <v>JPHRP_20110727</v>
      </c>
      <c r="F1665" t="str">
        <f t="shared" si="51"/>
        <v>MYVO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1680</v>
      </c>
      <c r="B1666" t="s">
        <v>7651</v>
      </c>
      <c r="C1666" t="s">
        <v>7686</v>
      </c>
      <c r="D1666" t="s">
        <v>7679</v>
      </c>
      <c r="E1666" t="str">
        <f t="shared" si="50"/>
        <v>JPHRP_20110727</v>
      </c>
      <c r="F1666" t="str">
        <f t="shared" si="51"/>
        <v>MYCA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1681</v>
      </c>
      <c r="B1667" t="s">
        <v>7651</v>
      </c>
      <c r="C1667" t="s">
        <v>7686</v>
      </c>
      <c r="D1667" t="s">
        <v>7679</v>
      </c>
      <c r="E1667" t="str">
        <f t="shared" ref="E1667:E1730" si="52">B1667&amp;"_"&amp;C1667</f>
        <v>JPHRP_20110727</v>
      </c>
      <c r="F1667" t="str">
        <f t="shared" ref="F1667:F1730" si="53">INDEX($G$1:$U$1,MATCH(1,G1667:U1667,0))</f>
        <v>EPFU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1682</v>
      </c>
      <c r="B1668" t="s">
        <v>7651</v>
      </c>
      <c r="C1668" t="s">
        <v>7686</v>
      </c>
      <c r="D1668" t="s">
        <v>7679</v>
      </c>
      <c r="E1668" t="str">
        <f t="shared" si="52"/>
        <v>JPHRP_20110727</v>
      </c>
      <c r="F1668" t="str">
        <f t="shared" si="53"/>
        <v>MYYU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</row>
    <row r="1669" spans="1:21">
      <c r="A1669" t="s">
        <v>1683</v>
      </c>
      <c r="B1669" t="s">
        <v>7651</v>
      </c>
      <c r="C1669" t="s">
        <v>7686</v>
      </c>
      <c r="D1669" t="s">
        <v>7679</v>
      </c>
      <c r="E1669" t="str">
        <f t="shared" si="52"/>
        <v>JPHRP_20110727</v>
      </c>
      <c r="F1669" t="str">
        <f t="shared" si="53"/>
        <v>TABR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</row>
    <row r="1670" spans="1:21">
      <c r="A1670" t="s">
        <v>1684</v>
      </c>
      <c r="B1670" t="s">
        <v>7651</v>
      </c>
      <c r="C1670" t="s">
        <v>7686</v>
      </c>
      <c r="D1670" t="s">
        <v>7679</v>
      </c>
      <c r="E1670" t="str">
        <f t="shared" si="52"/>
        <v>JPHRP_20110727</v>
      </c>
      <c r="F1670" t="str">
        <f t="shared" si="53"/>
        <v>MYYU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</row>
    <row r="1671" spans="1:21">
      <c r="A1671" t="s">
        <v>1685</v>
      </c>
      <c r="B1671" t="s">
        <v>7651</v>
      </c>
      <c r="C1671" t="s">
        <v>7686</v>
      </c>
      <c r="D1671" t="s">
        <v>7679</v>
      </c>
      <c r="E1671" t="str">
        <f t="shared" si="52"/>
        <v>JPHRP_20110727</v>
      </c>
      <c r="F1671" t="str">
        <f t="shared" si="53"/>
        <v>MYYU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</row>
    <row r="1672" spans="1:21">
      <c r="A1672" t="s">
        <v>1686</v>
      </c>
      <c r="B1672" t="s">
        <v>7651</v>
      </c>
      <c r="C1672" t="s">
        <v>7686</v>
      </c>
      <c r="D1672" t="s">
        <v>7679</v>
      </c>
      <c r="E1672" t="str">
        <f t="shared" si="52"/>
        <v>JPHRP_20110727</v>
      </c>
      <c r="F1672" t="str">
        <f t="shared" si="53"/>
        <v>MYYU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</row>
    <row r="1673" spans="1:21">
      <c r="A1673" t="s">
        <v>1687</v>
      </c>
      <c r="B1673" t="s">
        <v>7651</v>
      </c>
      <c r="C1673" t="s">
        <v>7686</v>
      </c>
      <c r="D1673" t="s">
        <v>7679</v>
      </c>
      <c r="E1673" t="str">
        <f t="shared" si="52"/>
        <v>JPHRP_20110727</v>
      </c>
      <c r="F1673" t="str">
        <f t="shared" si="53"/>
        <v>MYYU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</row>
    <row r="1674" spans="1:21">
      <c r="A1674" t="s">
        <v>1688</v>
      </c>
      <c r="B1674" t="s">
        <v>7651</v>
      </c>
      <c r="C1674" t="s">
        <v>7686</v>
      </c>
      <c r="D1674" t="s">
        <v>7679</v>
      </c>
      <c r="E1674" t="str">
        <f t="shared" si="52"/>
        <v>JPHRP_20110727</v>
      </c>
      <c r="F1674" t="str">
        <f t="shared" si="53"/>
        <v>TABR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</row>
    <row r="1675" spans="1:21">
      <c r="A1675" t="s">
        <v>1689</v>
      </c>
      <c r="B1675" t="s">
        <v>7651</v>
      </c>
      <c r="C1675" t="s">
        <v>7686</v>
      </c>
      <c r="D1675" t="s">
        <v>7679</v>
      </c>
      <c r="E1675" t="str">
        <f t="shared" si="52"/>
        <v>JPHRP_20110727</v>
      </c>
      <c r="F1675" t="str">
        <f t="shared" si="53"/>
        <v>MYYU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</row>
    <row r="1676" spans="1:21">
      <c r="A1676" t="s">
        <v>1690</v>
      </c>
      <c r="B1676" t="s">
        <v>7651</v>
      </c>
      <c r="C1676" t="s">
        <v>7686</v>
      </c>
      <c r="D1676" t="s">
        <v>7679</v>
      </c>
      <c r="E1676" t="str">
        <f t="shared" si="52"/>
        <v>JPHRP_20110727</v>
      </c>
      <c r="F1676" t="str">
        <f t="shared" si="53"/>
        <v>MYYU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</row>
    <row r="1677" spans="1:21">
      <c r="A1677" t="s">
        <v>1691</v>
      </c>
      <c r="B1677" t="s">
        <v>7651</v>
      </c>
      <c r="C1677" t="s">
        <v>7686</v>
      </c>
      <c r="D1677" t="s">
        <v>7679</v>
      </c>
      <c r="E1677" t="str">
        <f t="shared" si="52"/>
        <v>JPHRP_20110727</v>
      </c>
      <c r="F1677" t="str">
        <f t="shared" si="53"/>
        <v>MYYU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</row>
    <row r="1678" spans="1:21">
      <c r="A1678" t="s">
        <v>1692</v>
      </c>
      <c r="B1678" t="s">
        <v>7651</v>
      </c>
      <c r="C1678" t="s">
        <v>7686</v>
      </c>
      <c r="D1678" t="s">
        <v>7679</v>
      </c>
      <c r="E1678" t="str">
        <f t="shared" si="52"/>
        <v>JPHRP_20110727</v>
      </c>
      <c r="F1678" t="str">
        <f t="shared" si="53"/>
        <v>EPFU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1693</v>
      </c>
      <c r="B1679" t="s">
        <v>7651</v>
      </c>
      <c r="C1679" t="s">
        <v>7686</v>
      </c>
      <c r="D1679" t="s">
        <v>7679</v>
      </c>
      <c r="E1679" t="str">
        <f t="shared" si="52"/>
        <v>JPHRP_20110727</v>
      </c>
      <c r="F1679" t="str">
        <f t="shared" si="53"/>
        <v>MYCA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1694</v>
      </c>
      <c r="B1680" t="s">
        <v>7651</v>
      </c>
      <c r="C1680" t="s">
        <v>7686</v>
      </c>
      <c r="D1680" t="s">
        <v>7679</v>
      </c>
      <c r="E1680" t="str">
        <f t="shared" si="52"/>
        <v>JPHRP_20110727</v>
      </c>
      <c r="F1680" t="str">
        <f t="shared" si="53"/>
        <v>EPFU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1695</v>
      </c>
      <c r="B1681" t="s">
        <v>7651</v>
      </c>
      <c r="C1681" t="s">
        <v>7686</v>
      </c>
      <c r="D1681" t="s">
        <v>7679</v>
      </c>
      <c r="E1681" t="str">
        <f t="shared" si="52"/>
        <v>JPHRP_20110727</v>
      </c>
      <c r="F1681" t="str">
        <f t="shared" si="53"/>
        <v>MYYU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</row>
    <row r="1682" spans="1:21">
      <c r="A1682" t="s">
        <v>1696</v>
      </c>
      <c r="B1682" t="s">
        <v>7651</v>
      </c>
      <c r="C1682" t="s">
        <v>7686</v>
      </c>
      <c r="D1682" t="s">
        <v>7679</v>
      </c>
      <c r="E1682" t="str">
        <f t="shared" si="52"/>
        <v>JPHRP_20110727</v>
      </c>
      <c r="F1682" t="str">
        <f t="shared" si="53"/>
        <v>EPFU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1697</v>
      </c>
      <c r="B1683" t="s">
        <v>7651</v>
      </c>
      <c r="C1683" t="s">
        <v>7686</v>
      </c>
      <c r="D1683" t="s">
        <v>7679</v>
      </c>
      <c r="E1683" t="str">
        <f t="shared" si="52"/>
        <v>JPHRP_20110727</v>
      </c>
      <c r="F1683" t="str">
        <f t="shared" si="53"/>
        <v>EPFU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1698</v>
      </c>
      <c r="B1684" t="s">
        <v>7651</v>
      </c>
      <c r="C1684" t="s">
        <v>7686</v>
      </c>
      <c r="D1684" t="s">
        <v>7679</v>
      </c>
      <c r="E1684" t="str">
        <f t="shared" si="52"/>
        <v>JPHRP_20110727</v>
      </c>
      <c r="F1684" t="str">
        <f t="shared" si="53"/>
        <v>EPFU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1699</v>
      </c>
      <c r="B1685" t="s">
        <v>7651</v>
      </c>
      <c r="C1685" t="s">
        <v>7686</v>
      </c>
      <c r="D1685" t="s">
        <v>7679</v>
      </c>
      <c r="E1685" t="str">
        <f t="shared" si="52"/>
        <v>JPHRP_20110727</v>
      </c>
      <c r="F1685" t="str">
        <f t="shared" si="53"/>
        <v>EPFU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1700</v>
      </c>
      <c r="B1686" t="s">
        <v>7651</v>
      </c>
      <c r="C1686" t="s">
        <v>7686</v>
      </c>
      <c r="D1686" t="s">
        <v>7679</v>
      </c>
      <c r="E1686" t="str">
        <f t="shared" si="52"/>
        <v>JPHRP_20110727</v>
      </c>
      <c r="F1686" t="str">
        <f t="shared" si="53"/>
        <v>MYYU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</row>
    <row r="1687" spans="1:21">
      <c r="A1687" t="s">
        <v>1701</v>
      </c>
      <c r="B1687" t="s">
        <v>7651</v>
      </c>
      <c r="C1687" t="s">
        <v>7686</v>
      </c>
      <c r="D1687" t="s">
        <v>7679</v>
      </c>
      <c r="E1687" t="str">
        <f t="shared" si="52"/>
        <v>JPHRP_20110727</v>
      </c>
      <c r="F1687" t="str">
        <f t="shared" si="53"/>
        <v>EPFU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1702</v>
      </c>
      <c r="B1688" t="s">
        <v>7651</v>
      </c>
      <c r="C1688" t="s">
        <v>7686</v>
      </c>
      <c r="D1688" t="s">
        <v>7679</v>
      </c>
      <c r="E1688" t="str">
        <f t="shared" si="52"/>
        <v>JPHRP_20110727</v>
      </c>
      <c r="F1688" t="str">
        <f t="shared" si="53"/>
        <v>EPFU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1703</v>
      </c>
      <c r="B1689" t="s">
        <v>7651</v>
      </c>
      <c r="C1689" t="s">
        <v>7686</v>
      </c>
      <c r="D1689" t="s">
        <v>7679</v>
      </c>
      <c r="E1689" t="str">
        <f t="shared" si="52"/>
        <v>JPHRP_20110727</v>
      </c>
      <c r="F1689" t="str">
        <f t="shared" si="53"/>
        <v>EPFU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1704</v>
      </c>
      <c r="B1690" t="s">
        <v>7651</v>
      </c>
      <c r="C1690" t="s">
        <v>7686</v>
      </c>
      <c r="D1690" t="s">
        <v>7679</v>
      </c>
      <c r="E1690" t="str">
        <f t="shared" si="52"/>
        <v>JPHRP_20110727</v>
      </c>
      <c r="F1690" t="str">
        <f t="shared" si="53"/>
        <v>EPFU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1705</v>
      </c>
      <c r="B1691" t="s">
        <v>7651</v>
      </c>
      <c r="C1691" t="s">
        <v>7686</v>
      </c>
      <c r="D1691" t="s">
        <v>7679</v>
      </c>
      <c r="E1691" t="str">
        <f t="shared" si="52"/>
        <v>JPHRP_20110727</v>
      </c>
      <c r="F1691" t="str">
        <f t="shared" si="53"/>
        <v>EPFU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1706</v>
      </c>
      <c r="B1692" t="s">
        <v>7651</v>
      </c>
      <c r="C1692" t="s">
        <v>7686</v>
      </c>
      <c r="D1692" t="s">
        <v>7679</v>
      </c>
      <c r="E1692" t="str">
        <f t="shared" si="52"/>
        <v>JPHRP_20110727</v>
      </c>
      <c r="F1692" t="str">
        <f t="shared" si="53"/>
        <v>MYLU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1707</v>
      </c>
      <c r="B1693" t="s">
        <v>7651</v>
      </c>
      <c r="C1693" t="s">
        <v>7686</v>
      </c>
      <c r="D1693" t="s">
        <v>7679</v>
      </c>
      <c r="E1693" t="str">
        <f t="shared" si="52"/>
        <v>JPHRP_20110727</v>
      </c>
      <c r="F1693" t="str">
        <f t="shared" si="53"/>
        <v>EPFU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1708</v>
      </c>
      <c r="B1694" t="s">
        <v>7651</v>
      </c>
      <c r="C1694" t="s">
        <v>7686</v>
      </c>
      <c r="D1694" t="s">
        <v>7679</v>
      </c>
      <c r="E1694" t="str">
        <f t="shared" si="52"/>
        <v>JPHRP_20110727</v>
      </c>
      <c r="F1694" t="str">
        <f t="shared" si="53"/>
        <v>EPFU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1709</v>
      </c>
      <c r="B1695" t="s">
        <v>7651</v>
      </c>
      <c r="C1695" t="s">
        <v>7686</v>
      </c>
      <c r="D1695" t="s">
        <v>7679</v>
      </c>
      <c r="E1695" t="str">
        <f t="shared" si="52"/>
        <v>JPHRP_20110727</v>
      </c>
      <c r="F1695" t="str">
        <f t="shared" si="53"/>
        <v>EPFU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1710</v>
      </c>
      <c r="B1696" t="s">
        <v>7651</v>
      </c>
      <c r="C1696" t="s">
        <v>7686</v>
      </c>
      <c r="D1696" t="s">
        <v>7679</v>
      </c>
      <c r="E1696" t="str">
        <f t="shared" si="52"/>
        <v>JPHRP_20110727</v>
      </c>
      <c r="F1696" t="str">
        <f t="shared" si="53"/>
        <v>EPFU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1711</v>
      </c>
      <c r="B1697" t="s">
        <v>7651</v>
      </c>
      <c r="C1697" t="s">
        <v>7686</v>
      </c>
      <c r="D1697" t="s">
        <v>7679</v>
      </c>
      <c r="E1697" t="str">
        <f t="shared" si="52"/>
        <v>JPHRP_20110727</v>
      </c>
      <c r="F1697" t="str">
        <f t="shared" si="53"/>
        <v>EPFU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1712</v>
      </c>
      <c r="B1698" t="s">
        <v>7651</v>
      </c>
      <c r="C1698" t="s">
        <v>7686</v>
      </c>
      <c r="D1698" t="s">
        <v>7679</v>
      </c>
      <c r="E1698" t="str">
        <f t="shared" si="52"/>
        <v>JPHRP_20110727</v>
      </c>
      <c r="F1698" t="str">
        <f t="shared" si="53"/>
        <v>EPFU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1713</v>
      </c>
      <c r="B1699" t="s">
        <v>7651</v>
      </c>
      <c r="C1699" t="s">
        <v>7686</v>
      </c>
      <c r="D1699" t="s">
        <v>7679</v>
      </c>
      <c r="E1699" t="str">
        <f t="shared" si="52"/>
        <v>JPHRP_20110727</v>
      </c>
      <c r="F1699" t="str">
        <f t="shared" si="53"/>
        <v>MYYU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</row>
    <row r="1700" spans="1:21">
      <c r="A1700" t="s">
        <v>1714</v>
      </c>
      <c r="B1700" t="s">
        <v>7652</v>
      </c>
      <c r="C1700" t="s">
        <v>7683</v>
      </c>
      <c r="D1700" t="s">
        <v>7679</v>
      </c>
      <c r="E1700" t="str">
        <f t="shared" si="52"/>
        <v>SMMIP_20110724</v>
      </c>
      <c r="F1700" t="str">
        <f t="shared" si="53"/>
        <v>LANO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1715</v>
      </c>
      <c r="B1701" t="s">
        <v>7652</v>
      </c>
      <c r="C1701" t="s">
        <v>7683</v>
      </c>
      <c r="D1701" t="s">
        <v>7679</v>
      </c>
      <c r="E1701" t="str">
        <f t="shared" si="52"/>
        <v>SMMIP_20110724</v>
      </c>
      <c r="F1701" t="str">
        <f t="shared" si="53"/>
        <v>MYCA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1716</v>
      </c>
      <c r="B1702" t="s">
        <v>7652</v>
      </c>
      <c r="C1702" t="s">
        <v>7683</v>
      </c>
      <c r="D1702" t="s">
        <v>7679</v>
      </c>
      <c r="E1702" t="str">
        <f t="shared" si="52"/>
        <v>SMMIP_20110724</v>
      </c>
      <c r="F1702" t="str">
        <f t="shared" si="53"/>
        <v>MYYU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</row>
    <row r="1703" spans="1:21">
      <c r="A1703" t="s">
        <v>1717</v>
      </c>
      <c r="B1703" t="s">
        <v>7652</v>
      </c>
      <c r="C1703" t="s">
        <v>7683</v>
      </c>
      <c r="D1703" t="s">
        <v>7679</v>
      </c>
      <c r="E1703" t="str">
        <f t="shared" si="52"/>
        <v>SMMIP_20110724</v>
      </c>
      <c r="F1703" t="str">
        <f t="shared" si="53"/>
        <v>EPFU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1718</v>
      </c>
      <c r="B1704" t="s">
        <v>7652</v>
      </c>
      <c r="C1704" t="s">
        <v>7683</v>
      </c>
      <c r="D1704" t="s">
        <v>7679</v>
      </c>
      <c r="E1704" t="str">
        <f t="shared" si="52"/>
        <v>SMMIP_20110724</v>
      </c>
      <c r="F1704" t="str">
        <f t="shared" si="53"/>
        <v>EPFU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1719</v>
      </c>
      <c r="B1705" t="s">
        <v>7652</v>
      </c>
      <c r="C1705" t="s">
        <v>7683</v>
      </c>
      <c r="D1705" t="s">
        <v>7679</v>
      </c>
      <c r="E1705" t="str">
        <f t="shared" si="52"/>
        <v>SMMIP_20110724</v>
      </c>
      <c r="F1705" t="str">
        <f t="shared" si="53"/>
        <v>EPFU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1720</v>
      </c>
      <c r="B1706" t="s">
        <v>7652</v>
      </c>
      <c r="C1706" t="s">
        <v>7683</v>
      </c>
      <c r="D1706" t="s">
        <v>7679</v>
      </c>
      <c r="E1706" t="str">
        <f t="shared" si="52"/>
        <v>SMMIP_20110724</v>
      </c>
      <c r="F1706" t="str">
        <f t="shared" si="53"/>
        <v>MYVO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1721</v>
      </c>
      <c r="B1707" t="s">
        <v>7652</v>
      </c>
      <c r="C1707" t="s">
        <v>7683</v>
      </c>
      <c r="D1707" t="s">
        <v>7679</v>
      </c>
      <c r="E1707" t="str">
        <f t="shared" si="52"/>
        <v>SMMIP_20110724</v>
      </c>
      <c r="F1707" t="str">
        <f t="shared" si="53"/>
        <v>MYYU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</row>
    <row r="1708" spans="1:21">
      <c r="A1708" t="s">
        <v>1722</v>
      </c>
      <c r="B1708" t="s">
        <v>7652</v>
      </c>
      <c r="C1708" t="s">
        <v>7683</v>
      </c>
      <c r="D1708" t="s">
        <v>7679</v>
      </c>
      <c r="E1708" t="str">
        <f t="shared" si="52"/>
        <v>SMMIP_20110724</v>
      </c>
      <c r="F1708" t="str">
        <f t="shared" si="53"/>
        <v>MYYU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</row>
    <row r="1709" spans="1:21">
      <c r="A1709" t="s">
        <v>1723</v>
      </c>
      <c r="B1709" t="s">
        <v>7652</v>
      </c>
      <c r="C1709" t="s">
        <v>7683</v>
      </c>
      <c r="D1709" t="s">
        <v>7679</v>
      </c>
      <c r="E1709" t="str">
        <f t="shared" si="52"/>
        <v>SMMIP_20110724</v>
      </c>
      <c r="F1709" t="str">
        <f t="shared" si="53"/>
        <v>MYYU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</row>
    <row r="1710" spans="1:21">
      <c r="A1710" t="s">
        <v>1724</v>
      </c>
      <c r="B1710" t="s">
        <v>7652</v>
      </c>
      <c r="C1710" t="s">
        <v>7683</v>
      </c>
      <c r="D1710" t="s">
        <v>7679</v>
      </c>
      <c r="E1710" t="str">
        <f t="shared" si="52"/>
        <v>SMMIP_20110724</v>
      </c>
      <c r="F1710" t="str">
        <f t="shared" si="53"/>
        <v>EPFU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1725</v>
      </c>
      <c r="B1711" t="s">
        <v>7652</v>
      </c>
      <c r="C1711" t="s">
        <v>7683</v>
      </c>
      <c r="D1711" t="s">
        <v>7679</v>
      </c>
      <c r="E1711" t="str">
        <f t="shared" si="52"/>
        <v>SMMIP_20110724</v>
      </c>
      <c r="F1711" t="str">
        <f t="shared" si="53"/>
        <v>MYCA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1726</v>
      </c>
      <c r="B1712" t="s">
        <v>7652</v>
      </c>
      <c r="C1712" t="s">
        <v>7683</v>
      </c>
      <c r="D1712" t="s">
        <v>7679</v>
      </c>
      <c r="E1712" t="str">
        <f t="shared" si="52"/>
        <v>SMMIP_20110724</v>
      </c>
      <c r="F1712" t="str">
        <f t="shared" si="53"/>
        <v>MYYU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</row>
    <row r="1713" spans="1:21">
      <c r="A1713" t="s">
        <v>1727</v>
      </c>
      <c r="B1713" t="s">
        <v>7652</v>
      </c>
      <c r="C1713" t="s">
        <v>7683</v>
      </c>
      <c r="D1713" t="s">
        <v>7679</v>
      </c>
      <c r="E1713" t="str">
        <f t="shared" si="52"/>
        <v>SMMIP_20110724</v>
      </c>
      <c r="F1713" t="str">
        <f t="shared" si="53"/>
        <v>PAHE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1728</v>
      </c>
      <c r="B1714" t="s">
        <v>7652</v>
      </c>
      <c r="C1714" t="s">
        <v>7683</v>
      </c>
      <c r="D1714" t="s">
        <v>7679</v>
      </c>
      <c r="E1714" t="str">
        <f t="shared" si="52"/>
        <v>SMMIP_20110724</v>
      </c>
      <c r="F1714" t="str">
        <f t="shared" si="53"/>
        <v>MYVO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1729</v>
      </c>
      <c r="B1715" t="s">
        <v>7652</v>
      </c>
      <c r="C1715" t="s">
        <v>7683</v>
      </c>
      <c r="D1715" t="s">
        <v>7679</v>
      </c>
      <c r="E1715" t="str">
        <f t="shared" si="52"/>
        <v>SMMIP_20110724</v>
      </c>
      <c r="F1715" t="str">
        <f t="shared" si="53"/>
        <v>EPFU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1730</v>
      </c>
      <c r="B1716" t="s">
        <v>7652</v>
      </c>
      <c r="C1716" t="s">
        <v>7683</v>
      </c>
      <c r="D1716" t="s">
        <v>7679</v>
      </c>
      <c r="E1716" t="str">
        <f t="shared" si="52"/>
        <v>SMMIP_20110724</v>
      </c>
      <c r="F1716" t="str">
        <f t="shared" si="53"/>
        <v>EPFU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1731</v>
      </c>
      <c r="B1717" t="s">
        <v>7652</v>
      </c>
      <c r="C1717" t="s">
        <v>7683</v>
      </c>
      <c r="D1717" t="s">
        <v>7679</v>
      </c>
      <c r="E1717" t="str">
        <f t="shared" si="52"/>
        <v>SMMIP_20110724</v>
      </c>
      <c r="F1717" t="str">
        <f t="shared" si="53"/>
        <v>EPFU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1732</v>
      </c>
      <c r="B1718" t="s">
        <v>7652</v>
      </c>
      <c r="C1718" t="s">
        <v>7683</v>
      </c>
      <c r="D1718" t="s">
        <v>7679</v>
      </c>
      <c r="E1718" t="str">
        <f t="shared" si="52"/>
        <v>SMMIP_20110724</v>
      </c>
      <c r="F1718" t="str">
        <f t="shared" si="53"/>
        <v>MYYU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</row>
    <row r="1719" spans="1:21">
      <c r="A1719" t="s">
        <v>1733</v>
      </c>
      <c r="B1719" t="s">
        <v>7652</v>
      </c>
      <c r="C1719" t="s">
        <v>7683</v>
      </c>
      <c r="D1719" t="s">
        <v>7679</v>
      </c>
      <c r="E1719" t="str">
        <f t="shared" si="52"/>
        <v>SMMIP_20110724</v>
      </c>
      <c r="F1719" t="str">
        <f t="shared" si="53"/>
        <v>MYYU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</row>
    <row r="1720" spans="1:21">
      <c r="A1720" t="s">
        <v>1734</v>
      </c>
      <c r="B1720" t="s">
        <v>7652</v>
      </c>
      <c r="C1720" t="s">
        <v>7683</v>
      </c>
      <c r="D1720" t="s">
        <v>7679</v>
      </c>
      <c r="E1720" t="str">
        <f t="shared" si="52"/>
        <v>SMMIP_20110724</v>
      </c>
      <c r="F1720" t="str">
        <f t="shared" si="53"/>
        <v>MYLU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1735</v>
      </c>
      <c r="B1721" t="s">
        <v>7652</v>
      </c>
      <c r="C1721" t="s">
        <v>7683</v>
      </c>
      <c r="D1721" t="s">
        <v>7679</v>
      </c>
      <c r="E1721" t="str">
        <f t="shared" si="52"/>
        <v>SMMIP_20110724</v>
      </c>
      <c r="F1721" t="str">
        <f t="shared" si="53"/>
        <v>MYVO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1736</v>
      </c>
      <c r="B1722" t="s">
        <v>7652</v>
      </c>
      <c r="C1722" t="s">
        <v>7683</v>
      </c>
      <c r="D1722" t="s">
        <v>7679</v>
      </c>
      <c r="E1722" t="str">
        <f t="shared" si="52"/>
        <v>SMMIP_20110724</v>
      </c>
      <c r="F1722" t="str">
        <f t="shared" si="53"/>
        <v>MYYU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</row>
    <row r="1723" spans="1:21">
      <c r="A1723" t="s">
        <v>1737</v>
      </c>
      <c r="B1723" t="s">
        <v>7652</v>
      </c>
      <c r="C1723" t="s">
        <v>7683</v>
      </c>
      <c r="D1723" t="s">
        <v>7679</v>
      </c>
      <c r="E1723" t="str">
        <f t="shared" si="52"/>
        <v>SMMIP_20110724</v>
      </c>
      <c r="F1723" t="str">
        <f t="shared" si="53"/>
        <v>EPFU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1738</v>
      </c>
      <c r="B1724" t="s">
        <v>7652</v>
      </c>
      <c r="C1724" t="s">
        <v>7683</v>
      </c>
      <c r="D1724" t="s">
        <v>7679</v>
      </c>
      <c r="E1724" t="str">
        <f t="shared" si="52"/>
        <v>SMMIP_20110724</v>
      </c>
      <c r="F1724" t="str">
        <f t="shared" si="53"/>
        <v>EPFU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1739</v>
      </c>
      <c r="B1725" t="s">
        <v>7652</v>
      </c>
      <c r="C1725" t="s">
        <v>7683</v>
      </c>
      <c r="D1725" t="s">
        <v>7679</v>
      </c>
      <c r="E1725" t="str">
        <f t="shared" si="52"/>
        <v>SMMIP_20110724</v>
      </c>
      <c r="F1725" t="str">
        <f t="shared" si="53"/>
        <v>EPFU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1740</v>
      </c>
      <c r="B1726" t="s">
        <v>7652</v>
      </c>
      <c r="C1726" t="s">
        <v>7683</v>
      </c>
      <c r="D1726" t="s">
        <v>7679</v>
      </c>
      <c r="E1726" t="str">
        <f t="shared" si="52"/>
        <v>SMMIP_20110724</v>
      </c>
      <c r="F1726" t="str">
        <f t="shared" si="53"/>
        <v>EPFU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1741</v>
      </c>
      <c r="B1727" t="s">
        <v>7652</v>
      </c>
      <c r="C1727" t="s">
        <v>7683</v>
      </c>
      <c r="D1727" t="s">
        <v>7679</v>
      </c>
      <c r="E1727" t="str">
        <f t="shared" si="52"/>
        <v>SMMIP_20110724</v>
      </c>
      <c r="F1727" t="str">
        <f t="shared" si="53"/>
        <v>EPFU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1742</v>
      </c>
      <c r="B1728" t="s">
        <v>7652</v>
      </c>
      <c r="C1728" t="s">
        <v>7683</v>
      </c>
      <c r="D1728" t="s">
        <v>7679</v>
      </c>
      <c r="E1728" t="str">
        <f t="shared" si="52"/>
        <v>SMMIP_20110724</v>
      </c>
      <c r="F1728" t="str">
        <f t="shared" si="53"/>
        <v>EPFU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1743</v>
      </c>
      <c r="B1729" t="s">
        <v>7652</v>
      </c>
      <c r="C1729" t="s">
        <v>7683</v>
      </c>
      <c r="D1729" t="s">
        <v>7679</v>
      </c>
      <c r="E1729" t="str">
        <f t="shared" si="52"/>
        <v>SMMIP_20110724</v>
      </c>
      <c r="F1729" t="str">
        <f t="shared" si="53"/>
        <v>EPFU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1744</v>
      </c>
      <c r="B1730" t="s">
        <v>7652</v>
      </c>
      <c r="C1730" t="s">
        <v>7683</v>
      </c>
      <c r="D1730" t="s">
        <v>7679</v>
      </c>
      <c r="E1730" t="str">
        <f t="shared" si="52"/>
        <v>SMMIP_20110724</v>
      </c>
      <c r="F1730" t="str">
        <f t="shared" si="53"/>
        <v>EPFU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1745</v>
      </c>
      <c r="B1731" t="s">
        <v>7652</v>
      </c>
      <c r="C1731" t="s">
        <v>7683</v>
      </c>
      <c r="D1731" t="s">
        <v>7679</v>
      </c>
      <c r="E1731" t="str">
        <f t="shared" ref="E1731:E1794" si="54">B1731&amp;"_"&amp;C1731</f>
        <v>SMMIP_20110724</v>
      </c>
      <c r="F1731" t="str">
        <f t="shared" ref="F1731:F1794" si="55">INDEX($G$1:$U$1,MATCH(1,G1731:U1731,0))</f>
        <v>EPFU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1746</v>
      </c>
      <c r="B1732" t="s">
        <v>7652</v>
      </c>
      <c r="C1732" t="s">
        <v>7683</v>
      </c>
      <c r="D1732" t="s">
        <v>7679</v>
      </c>
      <c r="E1732" t="str">
        <f t="shared" si="54"/>
        <v>SMMIP_20110724</v>
      </c>
      <c r="F1732" t="str">
        <f t="shared" si="55"/>
        <v>EPFU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1747</v>
      </c>
      <c r="B1733" t="s">
        <v>7652</v>
      </c>
      <c r="C1733" t="s">
        <v>7683</v>
      </c>
      <c r="D1733" t="s">
        <v>7679</v>
      </c>
      <c r="E1733" t="str">
        <f t="shared" si="54"/>
        <v>SMMIP_20110724</v>
      </c>
      <c r="F1733" t="str">
        <f t="shared" si="55"/>
        <v>EPFU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1748</v>
      </c>
      <c r="B1734" t="s">
        <v>7652</v>
      </c>
      <c r="C1734" t="s">
        <v>7683</v>
      </c>
      <c r="D1734" t="s">
        <v>7679</v>
      </c>
      <c r="E1734" t="str">
        <f t="shared" si="54"/>
        <v>SMMIP_20110724</v>
      </c>
      <c r="F1734" t="str">
        <f t="shared" si="55"/>
        <v>EPFU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1749</v>
      </c>
      <c r="B1735" t="s">
        <v>7652</v>
      </c>
      <c r="C1735" t="s">
        <v>7683</v>
      </c>
      <c r="D1735" t="s">
        <v>7679</v>
      </c>
      <c r="E1735" t="str">
        <f t="shared" si="54"/>
        <v>SMMIP_20110724</v>
      </c>
      <c r="F1735" t="str">
        <f t="shared" si="55"/>
        <v>EPFU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1750</v>
      </c>
      <c r="B1736" t="s">
        <v>7652</v>
      </c>
      <c r="C1736" t="s">
        <v>7683</v>
      </c>
      <c r="D1736" t="s">
        <v>7679</v>
      </c>
      <c r="E1736" t="str">
        <f t="shared" si="54"/>
        <v>SMMIP_20110724</v>
      </c>
      <c r="F1736" t="str">
        <f t="shared" si="55"/>
        <v>EPFU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1751</v>
      </c>
      <c r="B1737" t="s">
        <v>7652</v>
      </c>
      <c r="C1737" t="s">
        <v>7683</v>
      </c>
      <c r="D1737" t="s">
        <v>7679</v>
      </c>
      <c r="E1737" t="str">
        <f t="shared" si="54"/>
        <v>SMMIP_20110724</v>
      </c>
      <c r="F1737" t="str">
        <f t="shared" si="55"/>
        <v>EPFU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1752</v>
      </c>
      <c r="B1738" t="s">
        <v>7652</v>
      </c>
      <c r="C1738" t="s">
        <v>7683</v>
      </c>
      <c r="D1738" t="s">
        <v>7679</v>
      </c>
      <c r="E1738" t="str">
        <f t="shared" si="54"/>
        <v>SMMIP_20110724</v>
      </c>
      <c r="F1738" t="str">
        <f t="shared" si="55"/>
        <v>EPFU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1753</v>
      </c>
      <c r="B1739" t="s">
        <v>7652</v>
      </c>
      <c r="C1739" t="s">
        <v>7683</v>
      </c>
      <c r="D1739" t="s">
        <v>7679</v>
      </c>
      <c r="E1739" t="str">
        <f t="shared" si="54"/>
        <v>SMMIP_20110724</v>
      </c>
      <c r="F1739" t="str">
        <f t="shared" si="55"/>
        <v>EPFU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1754</v>
      </c>
      <c r="B1740" t="s">
        <v>7652</v>
      </c>
      <c r="C1740" t="s">
        <v>7683</v>
      </c>
      <c r="D1740" t="s">
        <v>7679</v>
      </c>
      <c r="E1740" t="str">
        <f t="shared" si="54"/>
        <v>SMMIP_20110724</v>
      </c>
      <c r="F1740" t="str">
        <f t="shared" si="55"/>
        <v>EPFU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1755</v>
      </c>
      <c r="B1741" t="s">
        <v>7652</v>
      </c>
      <c r="C1741" t="s">
        <v>7683</v>
      </c>
      <c r="D1741" t="s">
        <v>7679</v>
      </c>
      <c r="E1741" t="str">
        <f t="shared" si="54"/>
        <v>SMMIP_20110724</v>
      </c>
      <c r="F1741" t="str">
        <f t="shared" si="55"/>
        <v>EPFU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1756</v>
      </c>
      <c r="B1742" t="s">
        <v>7652</v>
      </c>
      <c r="C1742" t="s">
        <v>7683</v>
      </c>
      <c r="D1742" t="s">
        <v>7679</v>
      </c>
      <c r="E1742" t="str">
        <f t="shared" si="54"/>
        <v>SMMIP_20110724</v>
      </c>
      <c r="F1742" t="str">
        <f t="shared" si="55"/>
        <v>MYVO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1757</v>
      </c>
      <c r="B1743" t="s">
        <v>7652</v>
      </c>
      <c r="C1743" t="s">
        <v>7683</v>
      </c>
      <c r="D1743" t="s">
        <v>7679</v>
      </c>
      <c r="E1743" t="str">
        <f t="shared" si="54"/>
        <v>SMMIP_20110724</v>
      </c>
      <c r="F1743" t="str">
        <f t="shared" si="55"/>
        <v>EPFU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1758</v>
      </c>
      <c r="B1744" t="s">
        <v>7652</v>
      </c>
      <c r="C1744" t="s">
        <v>7683</v>
      </c>
      <c r="D1744" t="s">
        <v>7679</v>
      </c>
      <c r="E1744" t="str">
        <f t="shared" si="54"/>
        <v>SMMIP_20110724</v>
      </c>
      <c r="F1744" t="str">
        <f t="shared" si="55"/>
        <v>EPFU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1759</v>
      </c>
      <c r="B1745" t="s">
        <v>7652</v>
      </c>
      <c r="C1745" t="s">
        <v>7683</v>
      </c>
      <c r="D1745" t="s">
        <v>7679</v>
      </c>
      <c r="E1745" t="str">
        <f t="shared" si="54"/>
        <v>SMMIP_20110724</v>
      </c>
      <c r="F1745" t="str">
        <f t="shared" si="55"/>
        <v>EPFU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1760</v>
      </c>
      <c r="B1746" t="s">
        <v>7652</v>
      </c>
      <c r="C1746" t="s">
        <v>7683</v>
      </c>
      <c r="D1746" t="s">
        <v>7679</v>
      </c>
      <c r="E1746" t="str">
        <f t="shared" si="54"/>
        <v>SMMIP_20110724</v>
      </c>
      <c r="F1746" t="str">
        <f t="shared" si="55"/>
        <v>EPFU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1761</v>
      </c>
      <c r="B1747" t="s">
        <v>7652</v>
      </c>
      <c r="C1747" t="s">
        <v>7683</v>
      </c>
      <c r="D1747" t="s">
        <v>7679</v>
      </c>
      <c r="E1747" t="str">
        <f t="shared" si="54"/>
        <v>SMMIP_20110724</v>
      </c>
      <c r="F1747" t="str">
        <f t="shared" si="55"/>
        <v>EPFU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1762</v>
      </c>
      <c r="B1748" t="s">
        <v>7652</v>
      </c>
      <c r="C1748" t="s">
        <v>7683</v>
      </c>
      <c r="D1748" t="s">
        <v>7679</v>
      </c>
      <c r="E1748" t="str">
        <f t="shared" si="54"/>
        <v>SMMIP_20110724</v>
      </c>
      <c r="F1748" t="str">
        <f t="shared" si="55"/>
        <v>EPFU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1763</v>
      </c>
      <c r="B1749" t="s">
        <v>7652</v>
      </c>
      <c r="C1749" t="s">
        <v>7683</v>
      </c>
      <c r="D1749" t="s">
        <v>7679</v>
      </c>
      <c r="E1749" t="str">
        <f t="shared" si="54"/>
        <v>SMMIP_20110724</v>
      </c>
      <c r="F1749" t="str">
        <f t="shared" si="55"/>
        <v>EPFU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1764</v>
      </c>
      <c r="B1750" t="s">
        <v>7652</v>
      </c>
      <c r="C1750" t="s">
        <v>7683</v>
      </c>
      <c r="D1750" t="s">
        <v>7679</v>
      </c>
      <c r="E1750" t="str">
        <f t="shared" si="54"/>
        <v>SMMIP_20110724</v>
      </c>
      <c r="F1750" t="str">
        <f t="shared" si="55"/>
        <v>EPFU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1765</v>
      </c>
      <c r="B1751" t="s">
        <v>7652</v>
      </c>
      <c r="C1751" t="s">
        <v>7683</v>
      </c>
      <c r="D1751" t="s">
        <v>7679</v>
      </c>
      <c r="E1751" t="str">
        <f t="shared" si="54"/>
        <v>SMMIP_20110724</v>
      </c>
      <c r="F1751" t="str">
        <f t="shared" si="55"/>
        <v>EPFU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1766</v>
      </c>
      <c r="B1752" t="s">
        <v>7652</v>
      </c>
      <c r="C1752" t="s">
        <v>7683</v>
      </c>
      <c r="D1752" t="s">
        <v>7679</v>
      </c>
      <c r="E1752" t="str">
        <f t="shared" si="54"/>
        <v>SMMIP_20110724</v>
      </c>
      <c r="F1752" t="str">
        <f t="shared" si="55"/>
        <v>EPFU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1767</v>
      </c>
      <c r="B1753" t="s">
        <v>7652</v>
      </c>
      <c r="C1753" t="s">
        <v>7683</v>
      </c>
      <c r="D1753" t="s">
        <v>7679</v>
      </c>
      <c r="E1753" t="str">
        <f t="shared" si="54"/>
        <v>SMMIP_20110724</v>
      </c>
      <c r="F1753" t="str">
        <f t="shared" si="55"/>
        <v>EPFU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1768</v>
      </c>
      <c r="B1754" t="s">
        <v>7652</v>
      </c>
      <c r="C1754" t="s">
        <v>7683</v>
      </c>
      <c r="D1754" t="s">
        <v>7679</v>
      </c>
      <c r="E1754" t="str">
        <f t="shared" si="54"/>
        <v>SMMIP_20110724</v>
      </c>
      <c r="F1754" t="str">
        <f t="shared" si="55"/>
        <v>EPFU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1769</v>
      </c>
      <c r="B1755" t="s">
        <v>7652</v>
      </c>
      <c r="C1755" t="s">
        <v>7683</v>
      </c>
      <c r="D1755" t="s">
        <v>7679</v>
      </c>
      <c r="E1755" t="str">
        <f t="shared" si="54"/>
        <v>SMMIP_20110724</v>
      </c>
      <c r="F1755" t="str">
        <f t="shared" si="55"/>
        <v>EPFU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1770</v>
      </c>
      <c r="B1756" t="s">
        <v>7652</v>
      </c>
      <c r="C1756" t="s">
        <v>7683</v>
      </c>
      <c r="D1756" t="s">
        <v>7679</v>
      </c>
      <c r="E1756" t="str">
        <f t="shared" si="54"/>
        <v>SMMIP_20110724</v>
      </c>
      <c r="F1756" t="str">
        <f t="shared" si="55"/>
        <v>EPFU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1771</v>
      </c>
      <c r="B1757" t="s">
        <v>7652</v>
      </c>
      <c r="C1757" t="s">
        <v>7683</v>
      </c>
      <c r="D1757" t="s">
        <v>7679</v>
      </c>
      <c r="E1757" t="str">
        <f t="shared" si="54"/>
        <v>SMMIP_20110724</v>
      </c>
      <c r="F1757" t="str">
        <f t="shared" si="55"/>
        <v>EPFU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1772</v>
      </c>
      <c r="B1758" t="s">
        <v>7652</v>
      </c>
      <c r="C1758" t="s">
        <v>7683</v>
      </c>
      <c r="D1758" t="s">
        <v>7679</v>
      </c>
      <c r="E1758" t="str">
        <f t="shared" si="54"/>
        <v>SMMIP_20110724</v>
      </c>
      <c r="F1758" t="str">
        <f t="shared" si="55"/>
        <v>EPFU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1773</v>
      </c>
      <c r="B1759" t="s">
        <v>7652</v>
      </c>
      <c r="C1759" t="s">
        <v>7683</v>
      </c>
      <c r="D1759" t="s">
        <v>7679</v>
      </c>
      <c r="E1759" t="str">
        <f t="shared" si="54"/>
        <v>SMMIP_20110724</v>
      </c>
      <c r="F1759" t="str">
        <f t="shared" si="55"/>
        <v>EPFU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1774</v>
      </c>
      <c r="B1760" t="s">
        <v>7652</v>
      </c>
      <c r="C1760" t="s">
        <v>7683</v>
      </c>
      <c r="D1760" t="s">
        <v>7679</v>
      </c>
      <c r="E1760" t="str">
        <f t="shared" si="54"/>
        <v>SMMIP_20110724</v>
      </c>
      <c r="F1760" t="str">
        <f t="shared" si="55"/>
        <v>EPFU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1775</v>
      </c>
      <c r="B1761" t="s">
        <v>7652</v>
      </c>
      <c r="C1761" t="s">
        <v>7683</v>
      </c>
      <c r="D1761" t="s">
        <v>7679</v>
      </c>
      <c r="E1761" t="str">
        <f t="shared" si="54"/>
        <v>SMMIP_20110724</v>
      </c>
      <c r="F1761" t="str">
        <f t="shared" si="55"/>
        <v>EPFU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1776</v>
      </c>
      <c r="B1762" t="s">
        <v>7652</v>
      </c>
      <c r="C1762" t="s">
        <v>7683</v>
      </c>
      <c r="D1762" t="s">
        <v>7679</v>
      </c>
      <c r="E1762" t="str">
        <f t="shared" si="54"/>
        <v>SMMIP_20110724</v>
      </c>
      <c r="F1762" t="str">
        <f t="shared" si="55"/>
        <v>EPFU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1777</v>
      </c>
      <c r="B1763" t="s">
        <v>7652</v>
      </c>
      <c r="C1763" t="s">
        <v>7683</v>
      </c>
      <c r="D1763" t="s">
        <v>7679</v>
      </c>
      <c r="E1763" t="str">
        <f t="shared" si="54"/>
        <v>SMMIP_20110724</v>
      </c>
      <c r="F1763" t="str">
        <f t="shared" si="55"/>
        <v>EPFU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1778</v>
      </c>
      <c r="B1764" t="s">
        <v>7652</v>
      </c>
      <c r="C1764" t="s">
        <v>7683</v>
      </c>
      <c r="D1764" t="s">
        <v>7679</v>
      </c>
      <c r="E1764" t="str">
        <f t="shared" si="54"/>
        <v>SMMIP_20110724</v>
      </c>
      <c r="F1764" t="str">
        <f t="shared" si="55"/>
        <v>EPFU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1779</v>
      </c>
      <c r="B1765" t="s">
        <v>7652</v>
      </c>
      <c r="C1765" t="s">
        <v>7683</v>
      </c>
      <c r="D1765" t="s">
        <v>7679</v>
      </c>
      <c r="E1765" t="str">
        <f t="shared" si="54"/>
        <v>SMMIP_20110724</v>
      </c>
      <c r="F1765" t="str">
        <f t="shared" si="55"/>
        <v>EPFU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1780</v>
      </c>
      <c r="B1766" t="s">
        <v>7652</v>
      </c>
      <c r="C1766" t="s">
        <v>7683</v>
      </c>
      <c r="D1766" t="s">
        <v>7679</v>
      </c>
      <c r="E1766" t="str">
        <f t="shared" si="54"/>
        <v>SMMIP_20110724</v>
      </c>
      <c r="F1766" t="str">
        <f t="shared" si="55"/>
        <v>EPFU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1781</v>
      </c>
      <c r="B1767" t="s">
        <v>7652</v>
      </c>
      <c r="C1767" t="s">
        <v>7683</v>
      </c>
      <c r="D1767" t="s">
        <v>7679</v>
      </c>
      <c r="E1767" t="str">
        <f t="shared" si="54"/>
        <v>SMMIP_20110724</v>
      </c>
      <c r="F1767" t="str">
        <f t="shared" si="55"/>
        <v>EPFU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1782</v>
      </c>
      <c r="B1768" t="s">
        <v>7652</v>
      </c>
      <c r="C1768" t="s">
        <v>7683</v>
      </c>
      <c r="D1768" t="s">
        <v>7679</v>
      </c>
      <c r="E1768" t="str">
        <f t="shared" si="54"/>
        <v>SMMIP_20110724</v>
      </c>
      <c r="F1768" t="str">
        <f t="shared" si="55"/>
        <v>EPFU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1783</v>
      </c>
      <c r="B1769" t="s">
        <v>7652</v>
      </c>
      <c r="C1769" t="s">
        <v>7683</v>
      </c>
      <c r="D1769" t="s">
        <v>7679</v>
      </c>
      <c r="E1769" t="str">
        <f t="shared" si="54"/>
        <v>SMMIP_20110724</v>
      </c>
      <c r="F1769" t="str">
        <f t="shared" si="55"/>
        <v>EPFU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1784</v>
      </c>
      <c r="B1770" t="s">
        <v>7652</v>
      </c>
      <c r="C1770" t="s">
        <v>7683</v>
      </c>
      <c r="D1770" t="s">
        <v>7679</v>
      </c>
      <c r="E1770" t="str">
        <f t="shared" si="54"/>
        <v>SMMIP_20110724</v>
      </c>
      <c r="F1770" t="str">
        <f t="shared" si="55"/>
        <v>EPFU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1785</v>
      </c>
      <c r="B1771" t="s">
        <v>7652</v>
      </c>
      <c r="C1771" t="s">
        <v>7683</v>
      </c>
      <c r="D1771" t="s">
        <v>7679</v>
      </c>
      <c r="E1771" t="str">
        <f t="shared" si="54"/>
        <v>SMMIP_20110724</v>
      </c>
      <c r="F1771" t="str">
        <f t="shared" si="55"/>
        <v>EPFU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1786</v>
      </c>
      <c r="B1772" t="s">
        <v>7652</v>
      </c>
      <c r="C1772" t="s">
        <v>7683</v>
      </c>
      <c r="D1772" t="s">
        <v>7679</v>
      </c>
      <c r="E1772" t="str">
        <f t="shared" si="54"/>
        <v>SMMIP_20110724</v>
      </c>
      <c r="F1772" t="str">
        <f t="shared" si="55"/>
        <v>EPFU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1787</v>
      </c>
      <c r="B1773" t="s">
        <v>7652</v>
      </c>
      <c r="C1773" t="s">
        <v>7683</v>
      </c>
      <c r="D1773" t="s">
        <v>7679</v>
      </c>
      <c r="E1773" t="str">
        <f t="shared" si="54"/>
        <v>SMMIP_20110724</v>
      </c>
      <c r="F1773" t="str">
        <f t="shared" si="55"/>
        <v>EPFU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1788</v>
      </c>
      <c r="B1774" t="s">
        <v>7652</v>
      </c>
      <c r="C1774" t="s">
        <v>7683</v>
      </c>
      <c r="D1774" t="s">
        <v>7679</v>
      </c>
      <c r="E1774" t="str">
        <f t="shared" si="54"/>
        <v>SMMIP_20110724</v>
      </c>
      <c r="F1774" t="str">
        <f t="shared" si="55"/>
        <v>EPFU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1789</v>
      </c>
      <c r="B1775" t="s">
        <v>7652</v>
      </c>
      <c r="C1775" t="s">
        <v>7683</v>
      </c>
      <c r="D1775" t="s">
        <v>7679</v>
      </c>
      <c r="E1775" t="str">
        <f t="shared" si="54"/>
        <v>SMMIP_20110724</v>
      </c>
      <c r="F1775" t="str">
        <f t="shared" si="55"/>
        <v>EPFU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1790</v>
      </c>
      <c r="B1776" t="s">
        <v>7652</v>
      </c>
      <c r="C1776" t="s">
        <v>7683</v>
      </c>
      <c r="D1776" t="s">
        <v>7679</v>
      </c>
      <c r="E1776" t="str">
        <f t="shared" si="54"/>
        <v>SMMIP_20110724</v>
      </c>
      <c r="F1776" t="str">
        <f t="shared" si="55"/>
        <v>EPFU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1791</v>
      </c>
      <c r="B1777" t="s">
        <v>7652</v>
      </c>
      <c r="C1777" t="s">
        <v>7683</v>
      </c>
      <c r="D1777" t="s">
        <v>7679</v>
      </c>
      <c r="E1777" t="str">
        <f t="shared" si="54"/>
        <v>SMMIP_20110724</v>
      </c>
      <c r="F1777" t="str">
        <f t="shared" si="55"/>
        <v>EPFU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t="s">
        <v>1792</v>
      </c>
      <c r="B1778" t="s">
        <v>7652</v>
      </c>
      <c r="C1778" t="s">
        <v>7683</v>
      </c>
      <c r="D1778" t="s">
        <v>7679</v>
      </c>
      <c r="E1778" t="str">
        <f t="shared" si="54"/>
        <v>SMMIP_20110724</v>
      </c>
      <c r="F1778" t="str">
        <f t="shared" si="55"/>
        <v>EPFU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1793</v>
      </c>
      <c r="B1779" t="s">
        <v>7652</v>
      </c>
      <c r="C1779" t="s">
        <v>7683</v>
      </c>
      <c r="D1779" t="s">
        <v>7679</v>
      </c>
      <c r="E1779" t="str">
        <f t="shared" si="54"/>
        <v>SMMIP_20110724</v>
      </c>
      <c r="F1779" t="str">
        <f t="shared" si="55"/>
        <v>EPFU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1794</v>
      </c>
      <c r="B1780" t="s">
        <v>7652</v>
      </c>
      <c r="C1780" t="s">
        <v>7683</v>
      </c>
      <c r="D1780" t="s">
        <v>7679</v>
      </c>
      <c r="E1780" t="str">
        <f t="shared" si="54"/>
        <v>SMMIP_20110724</v>
      </c>
      <c r="F1780" t="str">
        <f t="shared" si="55"/>
        <v>EPFU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1795</v>
      </c>
      <c r="B1781" t="s">
        <v>7652</v>
      </c>
      <c r="C1781" t="s">
        <v>7683</v>
      </c>
      <c r="D1781" t="s">
        <v>7679</v>
      </c>
      <c r="E1781" t="str">
        <f t="shared" si="54"/>
        <v>SMMIP_20110724</v>
      </c>
      <c r="F1781" t="str">
        <f t="shared" si="55"/>
        <v>EPFU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1796</v>
      </c>
      <c r="B1782" t="s">
        <v>7652</v>
      </c>
      <c r="C1782" t="s">
        <v>7683</v>
      </c>
      <c r="D1782" t="s">
        <v>7679</v>
      </c>
      <c r="E1782" t="str">
        <f t="shared" si="54"/>
        <v>SMMIP_20110724</v>
      </c>
      <c r="F1782" t="str">
        <f t="shared" si="55"/>
        <v>EPFU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1797</v>
      </c>
      <c r="B1783" t="s">
        <v>7652</v>
      </c>
      <c r="C1783" t="s">
        <v>7683</v>
      </c>
      <c r="D1783" t="s">
        <v>7679</v>
      </c>
      <c r="E1783" t="str">
        <f t="shared" si="54"/>
        <v>SMMIP_20110724</v>
      </c>
      <c r="F1783" t="str">
        <f t="shared" si="55"/>
        <v>MYVO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1798</v>
      </c>
      <c r="B1784" t="s">
        <v>7652</v>
      </c>
      <c r="C1784" t="s">
        <v>7683</v>
      </c>
      <c r="D1784" t="s">
        <v>7679</v>
      </c>
      <c r="E1784" t="str">
        <f t="shared" si="54"/>
        <v>SMMIP_20110724</v>
      </c>
      <c r="F1784" t="str">
        <f t="shared" si="55"/>
        <v>EPFU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1799</v>
      </c>
      <c r="B1785" t="s">
        <v>7652</v>
      </c>
      <c r="C1785" t="s">
        <v>7683</v>
      </c>
      <c r="D1785" t="s">
        <v>7679</v>
      </c>
      <c r="E1785" t="str">
        <f t="shared" si="54"/>
        <v>SMMIP_20110724</v>
      </c>
      <c r="F1785" t="str">
        <f t="shared" si="55"/>
        <v>EPFU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1800</v>
      </c>
      <c r="B1786" t="s">
        <v>7652</v>
      </c>
      <c r="C1786" t="s">
        <v>7683</v>
      </c>
      <c r="D1786" t="s">
        <v>7679</v>
      </c>
      <c r="E1786" t="str">
        <f t="shared" si="54"/>
        <v>SMMIP_20110724</v>
      </c>
      <c r="F1786" t="str">
        <f t="shared" si="55"/>
        <v>ANPA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1801</v>
      </c>
      <c r="B1787" t="s">
        <v>7652</v>
      </c>
      <c r="C1787" t="s">
        <v>7683</v>
      </c>
      <c r="D1787" t="s">
        <v>7679</v>
      </c>
      <c r="E1787" t="str">
        <f t="shared" si="54"/>
        <v>SMMIP_20110724</v>
      </c>
      <c r="F1787" t="str">
        <f t="shared" si="55"/>
        <v>EPFU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1802</v>
      </c>
      <c r="B1788" t="s">
        <v>7652</v>
      </c>
      <c r="C1788" t="s">
        <v>7683</v>
      </c>
      <c r="D1788" t="s">
        <v>7679</v>
      </c>
      <c r="E1788" t="str">
        <f t="shared" si="54"/>
        <v>SMMIP_20110724</v>
      </c>
      <c r="F1788" t="str">
        <f t="shared" si="55"/>
        <v>EPFU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1803</v>
      </c>
      <c r="B1789" t="s">
        <v>7652</v>
      </c>
      <c r="C1789" t="s">
        <v>7683</v>
      </c>
      <c r="D1789" t="s">
        <v>7679</v>
      </c>
      <c r="E1789" t="str">
        <f t="shared" si="54"/>
        <v>SMMIP_20110724</v>
      </c>
      <c r="F1789" t="str">
        <f t="shared" si="55"/>
        <v>EPFU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 t="s">
        <v>1804</v>
      </c>
      <c r="B1790" t="s">
        <v>7652</v>
      </c>
      <c r="C1790" t="s">
        <v>7683</v>
      </c>
      <c r="D1790" t="s">
        <v>7679</v>
      </c>
      <c r="E1790" t="str">
        <f t="shared" si="54"/>
        <v>SMMIP_20110724</v>
      </c>
      <c r="F1790" t="str">
        <f t="shared" si="55"/>
        <v>EPFU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1805</v>
      </c>
      <c r="B1791" t="s">
        <v>7652</v>
      </c>
      <c r="C1791" t="s">
        <v>7683</v>
      </c>
      <c r="D1791" t="s">
        <v>7679</v>
      </c>
      <c r="E1791" t="str">
        <f t="shared" si="54"/>
        <v>SMMIP_20110724</v>
      </c>
      <c r="F1791" t="str">
        <f t="shared" si="55"/>
        <v>EPFU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1806</v>
      </c>
      <c r="B1792" t="s">
        <v>7652</v>
      </c>
      <c r="C1792" t="s">
        <v>7683</v>
      </c>
      <c r="D1792" t="s">
        <v>7679</v>
      </c>
      <c r="E1792" t="str">
        <f t="shared" si="54"/>
        <v>SMMIP_20110724</v>
      </c>
      <c r="F1792" t="str">
        <f t="shared" si="55"/>
        <v>EPFU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1807</v>
      </c>
      <c r="B1793" t="s">
        <v>7652</v>
      </c>
      <c r="C1793" t="s">
        <v>7683</v>
      </c>
      <c r="D1793" t="s">
        <v>7679</v>
      </c>
      <c r="E1793" t="str">
        <f t="shared" si="54"/>
        <v>SMMIP_20110724</v>
      </c>
      <c r="F1793" t="str">
        <f t="shared" si="55"/>
        <v>EPFU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1808</v>
      </c>
      <c r="B1794" t="s">
        <v>7652</v>
      </c>
      <c r="C1794" t="s">
        <v>7683</v>
      </c>
      <c r="D1794" t="s">
        <v>7679</v>
      </c>
      <c r="E1794" t="str">
        <f t="shared" si="54"/>
        <v>SMMIP_20110724</v>
      </c>
      <c r="F1794" t="str">
        <f t="shared" si="55"/>
        <v>EPFU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1809</v>
      </c>
      <c r="B1795" t="s">
        <v>7652</v>
      </c>
      <c r="C1795" t="s">
        <v>7683</v>
      </c>
      <c r="D1795" t="s">
        <v>7679</v>
      </c>
      <c r="E1795" t="str">
        <f t="shared" ref="E1795:E1858" si="56">B1795&amp;"_"&amp;C1795</f>
        <v>SMMIP_20110724</v>
      </c>
      <c r="F1795" t="str">
        <f t="shared" ref="F1795:F1858" si="57">INDEX($G$1:$U$1,MATCH(1,G1795:U1795,0))</f>
        <v>EPFU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1810</v>
      </c>
      <c r="B1796" t="s">
        <v>7652</v>
      </c>
      <c r="C1796" t="s">
        <v>7683</v>
      </c>
      <c r="D1796" t="s">
        <v>7679</v>
      </c>
      <c r="E1796" t="str">
        <f t="shared" si="56"/>
        <v>SMMIP_20110724</v>
      </c>
      <c r="F1796" t="str">
        <f t="shared" si="57"/>
        <v>EPFU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1811</v>
      </c>
      <c r="B1797" t="s">
        <v>7652</v>
      </c>
      <c r="C1797" t="s">
        <v>7683</v>
      </c>
      <c r="D1797" t="s">
        <v>7679</v>
      </c>
      <c r="E1797" t="str">
        <f t="shared" si="56"/>
        <v>SMMIP_20110724</v>
      </c>
      <c r="F1797" t="str">
        <f t="shared" si="57"/>
        <v>EPFU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1812</v>
      </c>
      <c r="B1798" t="s">
        <v>7652</v>
      </c>
      <c r="C1798" t="s">
        <v>7683</v>
      </c>
      <c r="D1798" t="s">
        <v>7679</v>
      </c>
      <c r="E1798" t="str">
        <f t="shared" si="56"/>
        <v>SMMIP_20110724</v>
      </c>
      <c r="F1798" t="str">
        <f t="shared" si="57"/>
        <v>EPFU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1813</v>
      </c>
      <c r="B1799" t="s">
        <v>7652</v>
      </c>
      <c r="C1799" t="s">
        <v>7683</v>
      </c>
      <c r="D1799" t="s">
        <v>7679</v>
      </c>
      <c r="E1799" t="str">
        <f t="shared" si="56"/>
        <v>SMMIP_20110724</v>
      </c>
      <c r="F1799" t="str">
        <f t="shared" si="57"/>
        <v>EPFU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1814</v>
      </c>
      <c r="B1800" t="s">
        <v>7652</v>
      </c>
      <c r="C1800" t="s">
        <v>7683</v>
      </c>
      <c r="D1800" t="s">
        <v>7679</v>
      </c>
      <c r="E1800" t="str">
        <f t="shared" si="56"/>
        <v>SMMIP_20110724</v>
      </c>
      <c r="F1800" t="str">
        <f t="shared" si="57"/>
        <v>EPFU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1815</v>
      </c>
      <c r="B1801" t="s">
        <v>7652</v>
      </c>
      <c r="C1801" t="s">
        <v>7683</v>
      </c>
      <c r="D1801" t="s">
        <v>7679</v>
      </c>
      <c r="E1801" t="str">
        <f t="shared" si="56"/>
        <v>SMMIP_20110724</v>
      </c>
      <c r="F1801" t="str">
        <f t="shared" si="57"/>
        <v>EPFU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1816</v>
      </c>
      <c r="B1802" t="s">
        <v>7652</v>
      </c>
      <c r="C1802" t="s">
        <v>7683</v>
      </c>
      <c r="D1802" t="s">
        <v>7679</v>
      </c>
      <c r="E1802" t="str">
        <f t="shared" si="56"/>
        <v>SMMIP_20110724</v>
      </c>
      <c r="F1802" t="str">
        <f t="shared" si="57"/>
        <v>EPFU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1817</v>
      </c>
      <c r="B1803" t="s">
        <v>7652</v>
      </c>
      <c r="C1803" t="s">
        <v>7683</v>
      </c>
      <c r="D1803" t="s">
        <v>7679</v>
      </c>
      <c r="E1803" t="str">
        <f t="shared" si="56"/>
        <v>SMMIP_20110724</v>
      </c>
      <c r="F1803" t="str">
        <f t="shared" si="57"/>
        <v>EPFU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1818</v>
      </c>
      <c r="B1804" t="s">
        <v>7652</v>
      </c>
      <c r="C1804" t="s">
        <v>7683</v>
      </c>
      <c r="D1804" t="s">
        <v>7679</v>
      </c>
      <c r="E1804" t="str">
        <f t="shared" si="56"/>
        <v>SMMIP_20110724</v>
      </c>
      <c r="F1804" t="str">
        <f t="shared" si="57"/>
        <v>EPFU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1819</v>
      </c>
      <c r="B1805" t="s">
        <v>7652</v>
      </c>
      <c r="C1805" t="s">
        <v>7683</v>
      </c>
      <c r="D1805" t="s">
        <v>7679</v>
      </c>
      <c r="E1805" t="str">
        <f t="shared" si="56"/>
        <v>SMMIP_20110724</v>
      </c>
      <c r="F1805" t="str">
        <f t="shared" si="57"/>
        <v>EPFU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1820</v>
      </c>
      <c r="B1806" t="s">
        <v>7652</v>
      </c>
      <c r="C1806" t="s">
        <v>7683</v>
      </c>
      <c r="D1806" t="s">
        <v>7679</v>
      </c>
      <c r="E1806" t="str">
        <f t="shared" si="56"/>
        <v>SMMIP_20110724</v>
      </c>
      <c r="F1806" t="str">
        <f t="shared" si="57"/>
        <v>EPFU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1821</v>
      </c>
      <c r="B1807" t="s">
        <v>7652</v>
      </c>
      <c r="C1807" t="s">
        <v>7683</v>
      </c>
      <c r="D1807" t="s">
        <v>7679</v>
      </c>
      <c r="E1807" t="str">
        <f t="shared" si="56"/>
        <v>SMMIP_20110724</v>
      </c>
      <c r="F1807" t="str">
        <f t="shared" si="57"/>
        <v>EPFU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1822</v>
      </c>
      <c r="B1808" t="s">
        <v>7652</v>
      </c>
      <c r="C1808" t="s">
        <v>7683</v>
      </c>
      <c r="D1808" t="s">
        <v>7679</v>
      </c>
      <c r="E1808" t="str">
        <f t="shared" si="56"/>
        <v>SMMIP_20110724</v>
      </c>
      <c r="F1808" t="str">
        <f t="shared" si="57"/>
        <v>EPFU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1823</v>
      </c>
      <c r="B1809" t="s">
        <v>7652</v>
      </c>
      <c r="C1809" t="s">
        <v>7683</v>
      </c>
      <c r="D1809" t="s">
        <v>7679</v>
      </c>
      <c r="E1809" t="str">
        <f t="shared" si="56"/>
        <v>SMMIP_20110724</v>
      </c>
      <c r="F1809" t="str">
        <f t="shared" si="57"/>
        <v>TABR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1824</v>
      </c>
      <c r="B1810" t="s">
        <v>7652</v>
      </c>
      <c r="C1810" t="s">
        <v>7683</v>
      </c>
      <c r="D1810" t="s">
        <v>7679</v>
      </c>
      <c r="E1810" t="str">
        <f t="shared" si="56"/>
        <v>SMMIP_20110724</v>
      </c>
      <c r="F1810" t="str">
        <f t="shared" si="57"/>
        <v>EPFU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1825</v>
      </c>
      <c r="B1811" t="s">
        <v>7652</v>
      </c>
      <c r="C1811" t="s">
        <v>7683</v>
      </c>
      <c r="D1811" t="s">
        <v>7679</v>
      </c>
      <c r="E1811" t="str">
        <f t="shared" si="56"/>
        <v>SMMIP_20110724</v>
      </c>
      <c r="F1811" t="str">
        <f t="shared" si="57"/>
        <v>EPFU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1826</v>
      </c>
      <c r="B1812" t="s">
        <v>7652</v>
      </c>
      <c r="C1812" t="s">
        <v>7683</v>
      </c>
      <c r="D1812" t="s">
        <v>7679</v>
      </c>
      <c r="E1812" t="str">
        <f t="shared" si="56"/>
        <v>SMMIP_20110724</v>
      </c>
      <c r="F1812" t="str">
        <f t="shared" si="57"/>
        <v>EPFU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1827</v>
      </c>
      <c r="B1813" t="s">
        <v>7652</v>
      </c>
      <c r="C1813" t="s">
        <v>7683</v>
      </c>
      <c r="D1813" t="s">
        <v>7679</v>
      </c>
      <c r="E1813" t="str">
        <f t="shared" si="56"/>
        <v>SMMIP_20110724</v>
      </c>
      <c r="F1813" t="str">
        <f t="shared" si="57"/>
        <v>EPFU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1828</v>
      </c>
      <c r="B1814" t="s">
        <v>7652</v>
      </c>
      <c r="C1814" t="s">
        <v>7683</v>
      </c>
      <c r="D1814" t="s">
        <v>7679</v>
      </c>
      <c r="E1814" t="str">
        <f t="shared" si="56"/>
        <v>SMMIP_20110724</v>
      </c>
      <c r="F1814" t="str">
        <f t="shared" si="57"/>
        <v>EPFU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1829</v>
      </c>
      <c r="B1815" t="s">
        <v>7652</v>
      </c>
      <c r="C1815" t="s">
        <v>7683</v>
      </c>
      <c r="D1815" t="s">
        <v>7679</v>
      </c>
      <c r="E1815" t="str">
        <f t="shared" si="56"/>
        <v>SMMIP_20110724</v>
      </c>
      <c r="F1815" t="str">
        <f t="shared" si="57"/>
        <v>EPFU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1830</v>
      </c>
      <c r="B1816" t="s">
        <v>7652</v>
      </c>
      <c r="C1816" t="s">
        <v>7683</v>
      </c>
      <c r="D1816" t="s">
        <v>7679</v>
      </c>
      <c r="E1816" t="str">
        <f t="shared" si="56"/>
        <v>SMMIP_20110724</v>
      </c>
      <c r="F1816" t="str">
        <f t="shared" si="57"/>
        <v>EPFU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1831</v>
      </c>
      <c r="B1817" t="s">
        <v>7652</v>
      </c>
      <c r="C1817" t="s">
        <v>7683</v>
      </c>
      <c r="D1817" t="s">
        <v>7679</v>
      </c>
      <c r="E1817" t="str">
        <f t="shared" si="56"/>
        <v>SMMIP_20110724</v>
      </c>
      <c r="F1817" t="str">
        <f t="shared" si="57"/>
        <v>EPFU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1832</v>
      </c>
      <c r="B1818" t="s">
        <v>7652</v>
      </c>
      <c r="C1818" t="s">
        <v>7683</v>
      </c>
      <c r="D1818" t="s">
        <v>7679</v>
      </c>
      <c r="E1818" t="str">
        <f t="shared" si="56"/>
        <v>SMMIP_20110724</v>
      </c>
      <c r="F1818" t="str">
        <f t="shared" si="57"/>
        <v>EPFU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1833</v>
      </c>
      <c r="B1819" t="s">
        <v>7652</v>
      </c>
      <c r="C1819" t="s">
        <v>7683</v>
      </c>
      <c r="D1819" t="s">
        <v>7679</v>
      </c>
      <c r="E1819" t="str">
        <f t="shared" si="56"/>
        <v>SMMIP_20110724</v>
      </c>
      <c r="F1819" t="str">
        <f t="shared" si="57"/>
        <v>EPFU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1834</v>
      </c>
      <c r="B1820" t="s">
        <v>7652</v>
      </c>
      <c r="C1820" t="s">
        <v>7683</v>
      </c>
      <c r="D1820" t="s">
        <v>7679</v>
      </c>
      <c r="E1820" t="str">
        <f t="shared" si="56"/>
        <v>SMMIP_20110724</v>
      </c>
      <c r="F1820" t="str">
        <f t="shared" si="57"/>
        <v>EPFU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1835</v>
      </c>
      <c r="B1821" t="s">
        <v>7652</v>
      </c>
      <c r="C1821" t="s">
        <v>7683</v>
      </c>
      <c r="D1821" t="s">
        <v>7679</v>
      </c>
      <c r="E1821" t="str">
        <f t="shared" si="56"/>
        <v>SMMIP_20110724</v>
      </c>
      <c r="F1821" t="str">
        <f t="shared" si="57"/>
        <v>EPFU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1836</v>
      </c>
      <c r="B1822" t="s">
        <v>7652</v>
      </c>
      <c r="C1822" t="s">
        <v>7683</v>
      </c>
      <c r="D1822" t="s">
        <v>7679</v>
      </c>
      <c r="E1822" t="str">
        <f t="shared" si="56"/>
        <v>SMMIP_20110724</v>
      </c>
      <c r="F1822" t="str">
        <f t="shared" si="57"/>
        <v>EPFU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1837</v>
      </c>
      <c r="B1823" t="s">
        <v>7652</v>
      </c>
      <c r="C1823" t="s">
        <v>7683</v>
      </c>
      <c r="D1823" t="s">
        <v>7679</v>
      </c>
      <c r="E1823" t="str">
        <f t="shared" si="56"/>
        <v>SMMIP_20110724</v>
      </c>
      <c r="F1823" t="str">
        <f t="shared" si="57"/>
        <v>EPFU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1838</v>
      </c>
      <c r="B1824" t="s">
        <v>7652</v>
      </c>
      <c r="C1824" t="s">
        <v>7683</v>
      </c>
      <c r="D1824" t="s">
        <v>7679</v>
      </c>
      <c r="E1824" t="str">
        <f t="shared" si="56"/>
        <v>SMMIP_20110724</v>
      </c>
      <c r="F1824" t="str">
        <f t="shared" si="57"/>
        <v>EPFU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1839</v>
      </c>
      <c r="B1825" t="s">
        <v>7652</v>
      </c>
      <c r="C1825" t="s">
        <v>7683</v>
      </c>
      <c r="D1825" t="s">
        <v>7679</v>
      </c>
      <c r="E1825" t="str">
        <f t="shared" si="56"/>
        <v>SMMIP_20110724</v>
      </c>
      <c r="F1825" t="str">
        <f t="shared" si="57"/>
        <v>EPFU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1840</v>
      </c>
      <c r="B1826" t="s">
        <v>7652</v>
      </c>
      <c r="C1826" t="s">
        <v>7683</v>
      </c>
      <c r="D1826" t="s">
        <v>7679</v>
      </c>
      <c r="E1826" t="str">
        <f t="shared" si="56"/>
        <v>SMMIP_20110724</v>
      </c>
      <c r="F1826" t="str">
        <f t="shared" si="57"/>
        <v>EPFU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1841</v>
      </c>
      <c r="B1827" t="s">
        <v>7652</v>
      </c>
      <c r="C1827" t="s">
        <v>7683</v>
      </c>
      <c r="D1827" t="s">
        <v>7679</v>
      </c>
      <c r="E1827" t="str">
        <f t="shared" si="56"/>
        <v>SMMIP_20110724</v>
      </c>
      <c r="F1827" t="str">
        <f t="shared" si="57"/>
        <v>EPFU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1842</v>
      </c>
      <c r="B1828" t="s">
        <v>7652</v>
      </c>
      <c r="C1828" t="s">
        <v>7683</v>
      </c>
      <c r="D1828" t="s">
        <v>7679</v>
      </c>
      <c r="E1828" t="str">
        <f t="shared" si="56"/>
        <v>SMMIP_20110724</v>
      </c>
      <c r="F1828" t="str">
        <f t="shared" si="57"/>
        <v>EPFU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1843</v>
      </c>
      <c r="B1829" t="s">
        <v>7652</v>
      </c>
      <c r="C1829" t="s">
        <v>7683</v>
      </c>
      <c r="D1829" t="s">
        <v>7679</v>
      </c>
      <c r="E1829" t="str">
        <f t="shared" si="56"/>
        <v>SMMIP_20110724</v>
      </c>
      <c r="F1829" t="str">
        <f t="shared" si="57"/>
        <v>EPFU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t="s">
        <v>1844</v>
      </c>
      <c r="B1830" t="s">
        <v>7652</v>
      </c>
      <c r="C1830" t="s">
        <v>7683</v>
      </c>
      <c r="D1830" t="s">
        <v>7679</v>
      </c>
      <c r="E1830" t="str">
        <f t="shared" si="56"/>
        <v>SMMIP_20110724</v>
      </c>
      <c r="F1830" t="str">
        <f t="shared" si="57"/>
        <v>COTO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</row>
    <row r="1831" spans="1:21">
      <c r="A1831" t="s">
        <v>1845</v>
      </c>
      <c r="B1831" t="s">
        <v>7652</v>
      </c>
      <c r="C1831" t="s">
        <v>7683</v>
      </c>
      <c r="D1831" t="s">
        <v>7679</v>
      </c>
      <c r="E1831" t="str">
        <f t="shared" si="56"/>
        <v>SMMIP_20110724</v>
      </c>
      <c r="F1831" t="str">
        <f t="shared" si="57"/>
        <v>EPFU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1846</v>
      </c>
      <c r="B1832" t="s">
        <v>7652</v>
      </c>
      <c r="C1832" t="s">
        <v>7683</v>
      </c>
      <c r="D1832" t="s">
        <v>7679</v>
      </c>
      <c r="E1832" t="str">
        <f t="shared" si="56"/>
        <v>SMMIP_20110724</v>
      </c>
      <c r="F1832" t="str">
        <f t="shared" si="57"/>
        <v>EPFU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1847</v>
      </c>
      <c r="B1833" t="s">
        <v>7652</v>
      </c>
      <c r="C1833" t="s">
        <v>7683</v>
      </c>
      <c r="D1833" t="s">
        <v>7679</v>
      </c>
      <c r="E1833" t="str">
        <f t="shared" si="56"/>
        <v>SMMIP_20110724</v>
      </c>
      <c r="F1833" t="str">
        <f t="shared" si="57"/>
        <v>EPFU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1848</v>
      </c>
      <c r="B1834" t="s">
        <v>7652</v>
      </c>
      <c r="C1834" t="s">
        <v>7683</v>
      </c>
      <c r="D1834" t="s">
        <v>7679</v>
      </c>
      <c r="E1834" t="str">
        <f t="shared" si="56"/>
        <v>SMMIP_20110724</v>
      </c>
      <c r="F1834" t="str">
        <f t="shared" si="57"/>
        <v>MYYU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</row>
    <row r="1835" spans="1:21">
      <c r="A1835" t="s">
        <v>1849</v>
      </c>
      <c r="B1835" t="s">
        <v>7652</v>
      </c>
      <c r="C1835" t="s">
        <v>7683</v>
      </c>
      <c r="D1835" t="s">
        <v>7679</v>
      </c>
      <c r="E1835" t="str">
        <f t="shared" si="56"/>
        <v>SMMIP_20110724</v>
      </c>
      <c r="F1835" t="str">
        <f t="shared" si="57"/>
        <v>EPFU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1850</v>
      </c>
      <c r="B1836" t="s">
        <v>7652</v>
      </c>
      <c r="C1836" t="s">
        <v>7683</v>
      </c>
      <c r="D1836" t="s">
        <v>7679</v>
      </c>
      <c r="E1836" t="str">
        <f t="shared" si="56"/>
        <v>SMMIP_20110724</v>
      </c>
      <c r="F1836" t="str">
        <f t="shared" si="57"/>
        <v>MYVO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1851</v>
      </c>
      <c r="B1837" t="s">
        <v>7652</v>
      </c>
      <c r="C1837" t="s">
        <v>7683</v>
      </c>
      <c r="D1837" t="s">
        <v>7679</v>
      </c>
      <c r="E1837" t="str">
        <f t="shared" si="56"/>
        <v>SMMIP_20110724</v>
      </c>
      <c r="F1837" t="str">
        <f t="shared" si="57"/>
        <v>EPFU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1852</v>
      </c>
      <c r="B1838" t="s">
        <v>7652</v>
      </c>
      <c r="C1838" t="s">
        <v>7683</v>
      </c>
      <c r="D1838" t="s">
        <v>7679</v>
      </c>
      <c r="E1838" t="str">
        <f t="shared" si="56"/>
        <v>SMMIP_20110724</v>
      </c>
      <c r="F1838" t="str">
        <f t="shared" si="57"/>
        <v>EPFU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1853</v>
      </c>
      <c r="B1839" t="s">
        <v>7652</v>
      </c>
      <c r="C1839" t="s">
        <v>7683</v>
      </c>
      <c r="D1839" t="s">
        <v>7679</v>
      </c>
      <c r="E1839" t="str">
        <f t="shared" si="56"/>
        <v>SMMIP_20110724</v>
      </c>
      <c r="F1839" t="str">
        <f t="shared" si="57"/>
        <v>EPFU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1854</v>
      </c>
      <c r="B1840" t="s">
        <v>7652</v>
      </c>
      <c r="C1840" t="s">
        <v>7683</v>
      </c>
      <c r="D1840" t="s">
        <v>7679</v>
      </c>
      <c r="E1840" t="str">
        <f t="shared" si="56"/>
        <v>SMMIP_20110724</v>
      </c>
      <c r="F1840" t="str">
        <f t="shared" si="57"/>
        <v>EPFU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1855</v>
      </c>
      <c r="B1841" t="s">
        <v>7652</v>
      </c>
      <c r="C1841" t="s">
        <v>7683</v>
      </c>
      <c r="D1841" t="s">
        <v>7679</v>
      </c>
      <c r="E1841" t="str">
        <f t="shared" si="56"/>
        <v>SMMIP_20110724</v>
      </c>
      <c r="F1841" t="str">
        <f t="shared" si="57"/>
        <v>MYVO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1856</v>
      </c>
      <c r="B1842" t="s">
        <v>7652</v>
      </c>
      <c r="C1842" t="s">
        <v>7683</v>
      </c>
      <c r="D1842" t="s">
        <v>7679</v>
      </c>
      <c r="E1842" t="str">
        <f t="shared" si="56"/>
        <v>SMMIP_20110724</v>
      </c>
      <c r="F1842" t="str">
        <f t="shared" si="57"/>
        <v>EPFU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1857</v>
      </c>
      <c r="B1843" t="s">
        <v>7652</v>
      </c>
      <c r="C1843" t="s">
        <v>7683</v>
      </c>
      <c r="D1843" t="s">
        <v>7679</v>
      </c>
      <c r="E1843" t="str">
        <f t="shared" si="56"/>
        <v>SMMIP_20110724</v>
      </c>
      <c r="F1843" t="str">
        <f t="shared" si="57"/>
        <v>EPFU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1858</v>
      </c>
      <c r="B1844" t="s">
        <v>7652</v>
      </c>
      <c r="C1844" t="s">
        <v>7683</v>
      </c>
      <c r="D1844" t="s">
        <v>7679</v>
      </c>
      <c r="E1844" t="str">
        <f t="shared" si="56"/>
        <v>SMMIP_20110724</v>
      </c>
      <c r="F1844" t="str">
        <f t="shared" si="57"/>
        <v>COTO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>
      <c r="A1845" t="s">
        <v>1859</v>
      </c>
      <c r="B1845" t="s">
        <v>7652</v>
      </c>
      <c r="C1845" t="s">
        <v>7683</v>
      </c>
      <c r="D1845" t="s">
        <v>7679</v>
      </c>
      <c r="E1845" t="str">
        <f t="shared" si="56"/>
        <v>SMMIP_20110724</v>
      </c>
      <c r="F1845" t="str">
        <f t="shared" si="57"/>
        <v>EPFU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1860</v>
      </c>
      <c r="B1846" t="s">
        <v>7652</v>
      </c>
      <c r="C1846" t="s">
        <v>7683</v>
      </c>
      <c r="D1846" t="s">
        <v>7679</v>
      </c>
      <c r="E1846" t="str">
        <f t="shared" si="56"/>
        <v>SMMIP_20110724</v>
      </c>
      <c r="F1846" t="str">
        <f t="shared" si="57"/>
        <v>EPFU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1861</v>
      </c>
      <c r="B1847" t="s">
        <v>7652</v>
      </c>
      <c r="C1847" t="s">
        <v>7683</v>
      </c>
      <c r="D1847" t="s">
        <v>7679</v>
      </c>
      <c r="E1847" t="str">
        <f t="shared" si="56"/>
        <v>SMMIP_20110724</v>
      </c>
      <c r="F1847" t="str">
        <f t="shared" si="57"/>
        <v>EPFU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1862</v>
      </c>
      <c r="B1848" t="s">
        <v>7652</v>
      </c>
      <c r="C1848" t="s">
        <v>7683</v>
      </c>
      <c r="D1848" t="s">
        <v>7679</v>
      </c>
      <c r="E1848" t="str">
        <f t="shared" si="56"/>
        <v>SMMIP_20110724</v>
      </c>
      <c r="F1848" t="str">
        <f t="shared" si="57"/>
        <v>EPFU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1863</v>
      </c>
      <c r="B1849" t="s">
        <v>7652</v>
      </c>
      <c r="C1849" t="s">
        <v>7683</v>
      </c>
      <c r="D1849" t="s">
        <v>7679</v>
      </c>
      <c r="E1849" t="str">
        <f t="shared" si="56"/>
        <v>SMMIP_20110724</v>
      </c>
      <c r="F1849" t="str">
        <f t="shared" si="57"/>
        <v>EPFU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1864</v>
      </c>
      <c r="B1850" t="s">
        <v>7652</v>
      </c>
      <c r="C1850" t="s">
        <v>7683</v>
      </c>
      <c r="D1850" t="s">
        <v>7679</v>
      </c>
      <c r="E1850" t="str">
        <f t="shared" si="56"/>
        <v>SMMIP_20110724</v>
      </c>
      <c r="F1850" t="str">
        <f t="shared" si="57"/>
        <v>EPFU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1865</v>
      </c>
      <c r="B1851" t="s">
        <v>7652</v>
      </c>
      <c r="C1851" t="s">
        <v>7683</v>
      </c>
      <c r="D1851" t="s">
        <v>7679</v>
      </c>
      <c r="E1851" t="str">
        <f t="shared" si="56"/>
        <v>SMMIP_20110724</v>
      </c>
      <c r="F1851" t="str">
        <f t="shared" si="57"/>
        <v>EPFU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1866</v>
      </c>
      <c r="B1852" t="s">
        <v>7652</v>
      </c>
      <c r="C1852" t="s">
        <v>7683</v>
      </c>
      <c r="D1852" t="s">
        <v>7679</v>
      </c>
      <c r="E1852" t="str">
        <f t="shared" si="56"/>
        <v>SMMIP_20110724</v>
      </c>
      <c r="F1852" t="str">
        <f t="shared" si="57"/>
        <v>MYEV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1867</v>
      </c>
      <c r="B1853" t="s">
        <v>7652</v>
      </c>
      <c r="C1853" t="s">
        <v>7683</v>
      </c>
      <c r="D1853" t="s">
        <v>7679</v>
      </c>
      <c r="E1853" t="str">
        <f t="shared" si="56"/>
        <v>SMMIP_20110724</v>
      </c>
      <c r="F1853" t="str">
        <f t="shared" si="57"/>
        <v>MYEV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1868</v>
      </c>
      <c r="B1854" t="s">
        <v>7652</v>
      </c>
      <c r="C1854" t="s">
        <v>7683</v>
      </c>
      <c r="D1854" t="s">
        <v>7679</v>
      </c>
      <c r="E1854" t="str">
        <f t="shared" si="56"/>
        <v>SMMIP_20110724</v>
      </c>
      <c r="F1854" t="str">
        <f t="shared" si="57"/>
        <v>EPFU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1869</v>
      </c>
      <c r="B1855" t="s">
        <v>7652</v>
      </c>
      <c r="C1855" t="s">
        <v>7683</v>
      </c>
      <c r="D1855" t="s">
        <v>7679</v>
      </c>
      <c r="E1855" t="str">
        <f t="shared" si="56"/>
        <v>SMMIP_20110724</v>
      </c>
      <c r="F1855" t="str">
        <f t="shared" si="57"/>
        <v>MYCA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1870</v>
      </c>
      <c r="B1856" t="s">
        <v>7652</v>
      </c>
      <c r="C1856" t="s">
        <v>7683</v>
      </c>
      <c r="D1856" t="s">
        <v>7679</v>
      </c>
      <c r="E1856" t="str">
        <f t="shared" si="56"/>
        <v>SMMIP_20110724</v>
      </c>
      <c r="F1856" t="str">
        <f t="shared" si="57"/>
        <v>ANPA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1871</v>
      </c>
      <c r="B1857" t="s">
        <v>7652</v>
      </c>
      <c r="C1857" t="s">
        <v>7683</v>
      </c>
      <c r="D1857" t="s">
        <v>7679</v>
      </c>
      <c r="E1857" t="str">
        <f t="shared" si="56"/>
        <v>SMMIP_20110724</v>
      </c>
      <c r="F1857" t="str">
        <f t="shared" si="57"/>
        <v>EPFU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1872</v>
      </c>
      <c r="B1858" t="s">
        <v>7652</v>
      </c>
      <c r="C1858" t="s">
        <v>7683</v>
      </c>
      <c r="D1858" t="s">
        <v>7679</v>
      </c>
      <c r="E1858" t="str">
        <f t="shared" si="56"/>
        <v>SMMIP_20110724</v>
      </c>
      <c r="F1858" t="str">
        <f t="shared" si="57"/>
        <v>EPFU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1873</v>
      </c>
      <c r="B1859" t="s">
        <v>7652</v>
      </c>
      <c r="C1859" t="s">
        <v>7683</v>
      </c>
      <c r="D1859" t="s">
        <v>7679</v>
      </c>
      <c r="E1859" t="str">
        <f t="shared" ref="E1859:E1922" si="58">B1859&amp;"_"&amp;C1859</f>
        <v>SMMIP_20110724</v>
      </c>
      <c r="F1859" t="str">
        <f t="shared" ref="F1859:F1922" si="59">INDEX($G$1:$U$1,MATCH(1,G1859:U1859,0))</f>
        <v>EPFU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1874</v>
      </c>
      <c r="B1860" t="s">
        <v>7652</v>
      </c>
      <c r="C1860" t="s">
        <v>7683</v>
      </c>
      <c r="D1860" t="s">
        <v>7679</v>
      </c>
      <c r="E1860" t="str">
        <f t="shared" si="58"/>
        <v>SMMIP_20110724</v>
      </c>
      <c r="F1860" t="str">
        <f t="shared" si="59"/>
        <v>EPFU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1875</v>
      </c>
      <c r="B1861" t="s">
        <v>7652</v>
      </c>
      <c r="C1861" t="s">
        <v>7683</v>
      </c>
      <c r="D1861" t="s">
        <v>7679</v>
      </c>
      <c r="E1861" t="str">
        <f t="shared" si="58"/>
        <v>SMMIP_20110724</v>
      </c>
      <c r="F1861" t="str">
        <f t="shared" si="59"/>
        <v>EPFU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1876</v>
      </c>
      <c r="B1862" t="s">
        <v>7652</v>
      </c>
      <c r="C1862" t="s">
        <v>7683</v>
      </c>
      <c r="D1862" t="s">
        <v>7679</v>
      </c>
      <c r="E1862" t="str">
        <f t="shared" si="58"/>
        <v>SMMIP_20110724</v>
      </c>
      <c r="F1862" t="str">
        <f t="shared" si="59"/>
        <v>EPFU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1877</v>
      </c>
      <c r="B1863" t="s">
        <v>7652</v>
      </c>
      <c r="C1863" t="s">
        <v>7683</v>
      </c>
      <c r="D1863" t="s">
        <v>7679</v>
      </c>
      <c r="E1863" t="str">
        <f t="shared" si="58"/>
        <v>SMMIP_20110724</v>
      </c>
      <c r="F1863" t="str">
        <f t="shared" si="59"/>
        <v>EPFU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1878</v>
      </c>
      <c r="B1864" t="s">
        <v>7652</v>
      </c>
      <c r="C1864" t="s">
        <v>7683</v>
      </c>
      <c r="D1864" t="s">
        <v>7679</v>
      </c>
      <c r="E1864" t="str">
        <f t="shared" si="58"/>
        <v>SMMIP_20110724</v>
      </c>
      <c r="F1864" t="str">
        <f t="shared" si="59"/>
        <v>EPFU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1879</v>
      </c>
      <c r="B1865" t="s">
        <v>7652</v>
      </c>
      <c r="C1865" t="s">
        <v>7683</v>
      </c>
      <c r="D1865" t="s">
        <v>7679</v>
      </c>
      <c r="E1865" t="str">
        <f t="shared" si="58"/>
        <v>SMMIP_20110724</v>
      </c>
      <c r="F1865" t="str">
        <f t="shared" si="59"/>
        <v>EPFU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1880</v>
      </c>
      <c r="B1866" t="s">
        <v>7652</v>
      </c>
      <c r="C1866" t="s">
        <v>7683</v>
      </c>
      <c r="D1866" t="s">
        <v>7679</v>
      </c>
      <c r="E1866" t="str">
        <f t="shared" si="58"/>
        <v>SMMIP_20110724</v>
      </c>
      <c r="F1866" t="str">
        <f t="shared" si="59"/>
        <v>EPFU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1881</v>
      </c>
      <c r="B1867" t="s">
        <v>7652</v>
      </c>
      <c r="C1867" t="s">
        <v>7683</v>
      </c>
      <c r="D1867" t="s">
        <v>7679</v>
      </c>
      <c r="E1867" t="str">
        <f t="shared" si="58"/>
        <v>SMMIP_20110724</v>
      </c>
      <c r="F1867" t="str">
        <f t="shared" si="59"/>
        <v>EPFU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1882</v>
      </c>
      <c r="B1868" t="s">
        <v>7652</v>
      </c>
      <c r="C1868" t="s">
        <v>7683</v>
      </c>
      <c r="D1868" t="s">
        <v>7679</v>
      </c>
      <c r="E1868" t="str">
        <f t="shared" si="58"/>
        <v>SMMIP_20110724</v>
      </c>
      <c r="F1868" t="str">
        <f t="shared" si="59"/>
        <v>EPFU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1883</v>
      </c>
      <c r="B1869" t="s">
        <v>7652</v>
      </c>
      <c r="C1869" t="s">
        <v>7683</v>
      </c>
      <c r="D1869" t="s">
        <v>7679</v>
      </c>
      <c r="E1869" t="str">
        <f t="shared" si="58"/>
        <v>SMMIP_20110724</v>
      </c>
      <c r="F1869" t="str">
        <f t="shared" si="59"/>
        <v>EPFU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1884</v>
      </c>
      <c r="B1870" t="s">
        <v>7652</v>
      </c>
      <c r="C1870" t="s">
        <v>7683</v>
      </c>
      <c r="D1870" t="s">
        <v>7679</v>
      </c>
      <c r="E1870" t="str">
        <f t="shared" si="58"/>
        <v>SMMIP_20110724</v>
      </c>
      <c r="F1870" t="str">
        <f t="shared" si="59"/>
        <v>MYYU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</row>
    <row r="1871" spans="1:21">
      <c r="A1871" t="s">
        <v>1885</v>
      </c>
      <c r="B1871" t="s">
        <v>7652</v>
      </c>
      <c r="C1871" t="s">
        <v>7683</v>
      </c>
      <c r="D1871" t="s">
        <v>7679</v>
      </c>
      <c r="E1871" t="str">
        <f t="shared" si="58"/>
        <v>SMMIP_20110724</v>
      </c>
      <c r="F1871" t="str">
        <f t="shared" si="59"/>
        <v>MYYU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</row>
    <row r="1872" spans="1:21">
      <c r="A1872" t="s">
        <v>1886</v>
      </c>
      <c r="B1872" t="s">
        <v>7652</v>
      </c>
      <c r="C1872" t="s">
        <v>7683</v>
      </c>
      <c r="D1872" t="s">
        <v>7679</v>
      </c>
      <c r="E1872" t="str">
        <f t="shared" si="58"/>
        <v>SMMIP_20110724</v>
      </c>
      <c r="F1872" t="str">
        <f t="shared" si="59"/>
        <v>EPFU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1887</v>
      </c>
      <c r="B1873" t="s">
        <v>7652</v>
      </c>
      <c r="C1873" t="s">
        <v>7683</v>
      </c>
      <c r="D1873" t="s">
        <v>7679</v>
      </c>
      <c r="E1873" t="str">
        <f t="shared" si="58"/>
        <v>SMMIP_20110724</v>
      </c>
      <c r="F1873" t="str">
        <f t="shared" si="59"/>
        <v>MYYU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</row>
    <row r="1874" spans="1:21">
      <c r="A1874" t="s">
        <v>1888</v>
      </c>
      <c r="B1874" t="s">
        <v>7652</v>
      </c>
      <c r="C1874" t="s">
        <v>7683</v>
      </c>
      <c r="D1874" t="s">
        <v>7679</v>
      </c>
      <c r="E1874" t="str">
        <f t="shared" si="58"/>
        <v>SMMIP_20110724</v>
      </c>
      <c r="F1874" t="str">
        <f t="shared" si="59"/>
        <v>EPFU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1889</v>
      </c>
      <c r="B1875" t="s">
        <v>7652</v>
      </c>
      <c r="C1875" t="s">
        <v>7683</v>
      </c>
      <c r="D1875" t="s">
        <v>7679</v>
      </c>
      <c r="E1875" t="str">
        <f t="shared" si="58"/>
        <v>SMMIP_20110724</v>
      </c>
      <c r="F1875" t="str">
        <f t="shared" si="59"/>
        <v>EPFU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1890</v>
      </c>
      <c r="B1876" t="s">
        <v>7652</v>
      </c>
      <c r="C1876" t="s">
        <v>7683</v>
      </c>
      <c r="D1876" t="s">
        <v>7679</v>
      </c>
      <c r="E1876" t="str">
        <f t="shared" si="58"/>
        <v>SMMIP_20110724</v>
      </c>
      <c r="F1876" t="str">
        <f t="shared" si="59"/>
        <v>EPFU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t="s">
        <v>1891</v>
      </c>
      <c r="B1877" t="s">
        <v>7652</v>
      </c>
      <c r="C1877" t="s">
        <v>7683</v>
      </c>
      <c r="D1877" t="s">
        <v>7679</v>
      </c>
      <c r="E1877" t="str">
        <f t="shared" si="58"/>
        <v>SMMIP_20110724</v>
      </c>
      <c r="F1877" t="str">
        <f t="shared" si="59"/>
        <v>MYYU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</row>
    <row r="1878" spans="1:21">
      <c r="A1878" t="s">
        <v>1892</v>
      </c>
      <c r="B1878" t="s">
        <v>7652</v>
      </c>
      <c r="C1878" t="s">
        <v>7683</v>
      </c>
      <c r="D1878" t="s">
        <v>7679</v>
      </c>
      <c r="E1878" t="str">
        <f t="shared" si="58"/>
        <v>SMMIP_20110724</v>
      </c>
      <c r="F1878" t="str">
        <f t="shared" si="59"/>
        <v>MYYU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</row>
    <row r="1879" spans="1:21">
      <c r="A1879" t="s">
        <v>1893</v>
      </c>
      <c r="B1879" t="s">
        <v>7652</v>
      </c>
      <c r="C1879" t="s">
        <v>7683</v>
      </c>
      <c r="D1879" t="s">
        <v>7679</v>
      </c>
      <c r="E1879" t="str">
        <f t="shared" si="58"/>
        <v>SMMIP_20110724</v>
      </c>
      <c r="F1879" t="str">
        <f t="shared" si="59"/>
        <v>MYYU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</row>
    <row r="1880" spans="1:21">
      <c r="A1880" t="s">
        <v>1894</v>
      </c>
      <c r="B1880" t="s">
        <v>7652</v>
      </c>
      <c r="C1880" t="s">
        <v>7683</v>
      </c>
      <c r="D1880" t="s">
        <v>7679</v>
      </c>
      <c r="E1880" t="str">
        <f t="shared" si="58"/>
        <v>SMMIP_20110724</v>
      </c>
      <c r="F1880" t="str">
        <f t="shared" si="59"/>
        <v>LANO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1895</v>
      </c>
      <c r="B1881" t="s">
        <v>7652</v>
      </c>
      <c r="C1881" t="s">
        <v>7684</v>
      </c>
      <c r="D1881" t="s">
        <v>7679</v>
      </c>
      <c r="E1881" t="str">
        <f t="shared" si="58"/>
        <v>SMMIP_20110725</v>
      </c>
      <c r="F1881" t="str">
        <f t="shared" si="59"/>
        <v>MYYU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</row>
    <row r="1882" spans="1:21">
      <c r="A1882" t="s">
        <v>1896</v>
      </c>
      <c r="B1882" t="s">
        <v>7652</v>
      </c>
      <c r="C1882" t="s">
        <v>7684</v>
      </c>
      <c r="D1882" t="s">
        <v>7679</v>
      </c>
      <c r="E1882" t="str">
        <f t="shared" si="58"/>
        <v>SMMIP_20110725</v>
      </c>
      <c r="F1882" t="str">
        <f t="shared" si="59"/>
        <v>TABR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</row>
    <row r="1883" spans="1:21">
      <c r="A1883" t="s">
        <v>1897</v>
      </c>
      <c r="B1883" t="s">
        <v>7652</v>
      </c>
      <c r="C1883" t="s">
        <v>7684</v>
      </c>
      <c r="D1883" t="s">
        <v>7679</v>
      </c>
      <c r="E1883" t="str">
        <f t="shared" si="58"/>
        <v>SMMIP_20110725</v>
      </c>
      <c r="F1883" t="str">
        <f t="shared" si="59"/>
        <v>MYYU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</row>
    <row r="1884" spans="1:21">
      <c r="A1884" t="s">
        <v>1898</v>
      </c>
      <c r="B1884" t="s">
        <v>7652</v>
      </c>
      <c r="C1884" t="s">
        <v>7684</v>
      </c>
      <c r="D1884" t="s">
        <v>7679</v>
      </c>
      <c r="E1884" t="str">
        <f t="shared" si="58"/>
        <v>SMMIP_20110725</v>
      </c>
      <c r="F1884" t="str">
        <f t="shared" si="59"/>
        <v>MYYU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</row>
    <row r="1885" spans="1:21">
      <c r="A1885" t="s">
        <v>1899</v>
      </c>
      <c r="B1885" t="s">
        <v>7652</v>
      </c>
      <c r="C1885" t="s">
        <v>7684</v>
      </c>
      <c r="D1885" t="s">
        <v>7679</v>
      </c>
      <c r="E1885" t="str">
        <f t="shared" si="58"/>
        <v>SMMIP_20110725</v>
      </c>
      <c r="F1885" t="str">
        <f t="shared" si="59"/>
        <v>TABR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</row>
    <row r="1886" spans="1:21">
      <c r="A1886" t="s">
        <v>1900</v>
      </c>
      <c r="B1886" t="s">
        <v>7652</v>
      </c>
      <c r="C1886" t="s">
        <v>7684</v>
      </c>
      <c r="D1886" t="s">
        <v>7679</v>
      </c>
      <c r="E1886" t="str">
        <f t="shared" si="58"/>
        <v>SMMIP_20110725</v>
      </c>
      <c r="F1886" t="str">
        <f t="shared" si="59"/>
        <v>TABR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</row>
    <row r="1887" spans="1:21">
      <c r="A1887" t="s">
        <v>1901</v>
      </c>
      <c r="B1887" t="s">
        <v>7652</v>
      </c>
      <c r="C1887" t="s">
        <v>7684</v>
      </c>
      <c r="D1887" t="s">
        <v>7679</v>
      </c>
      <c r="E1887" t="str">
        <f t="shared" si="58"/>
        <v>SMMIP_20110725</v>
      </c>
      <c r="F1887" t="str">
        <f t="shared" si="59"/>
        <v>MYYU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</row>
    <row r="1888" spans="1:21">
      <c r="A1888" t="s">
        <v>1902</v>
      </c>
      <c r="B1888" t="s">
        <v>7652</v>
      </c>
      <c r="C1888" t="s">
        <v>7684</v>
      </c>
      <c r="D1888" t="s">
        <v>7679</v>
      </c>
      <c r="E1888" t="str">
        <f t="shared" si="58"/>
        <v>SMMIP_20110725</v>
      </c>
      <c r="F1888" t="str">
        <f t="shared" si="59"/>
        <v>MYYU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</row>
    <row r="1889" spans="1:21">
      <c r="A1889" t="s">
        <v>1903</v>
      </c>
      <c r="B1889" t="s">
        <v>7652</v>
      </c>
      <c r="C1889" t="s">
        <v>7684</v>
      </c>
      <c r="D1889" t="s">
        <v>7679</v>
      </c>
      <c r="E1889" t="str">
        <f t="shared" si="58"/>
        <v>SMMIP_20110725</v>
      </c>
      <c r="F1889" t="str">
        <f t="shared" si="59"/>
        <v>EPFU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1904</v>
      </c>
      <c r="B1890" t="s">
        <v>7652</v>
      </c>
      <c r="C1890" t="s">
        <v>7684</v>
      </c>
      <c r="D1890" t="s">
        <v>7679</v>
      </c>
      <c r="E1890" t="str">
        <f t="shared" si="58"/>
        <v>SMMIP_20110725</v>
      </c>
      <c r="F1890" t="str">
        <f t="shared" si="59"/>
        <v>MYYU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</row>
    <row r="1891" spans="1:21">
      <c r="A1891" t="s">
        <v>1905</v>
      </c>
      <c r="B1891" t="s">
        <v>7652</v>
      </c>
      <c r="C1891" t="s">
        <v>7684</v>
      </c>
      <c r="D1891" t="s">
        <v>7679</v>
      </c>
      <c r="E1891" t="str">
        <f t="shared" si="58"/>
        <v>SMMIP_20110725</v>
      </c>
      <c r="F1891" t="str">
        <f t="shared" si="59"/>
        <v>EPFU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1906</v>
      </c>
      <c r="B1892" t="s">
        <v>7652</v>
      </c>
      <c r="C1892" t="s">
        <v>7684</v>
      </c>
      <c r="D1892" t="s">
        <v>7679</v>
      </c>
      <c r="E1892" t="str">
        <f t="shared" si="58"/>
        <v>SMMIP_20110725</v>
      </c>
      <c r="F1892" t="str">
        <f t="shared" si="59"/>
        <v>EPFU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1907</v>
      </c>
      <c r="B1893" t="s">
        <v>7652</v>
      </c>
      <c r="C1893" t="s">
        <v>7684</v>
      </c>
      <c r="D1893" t="s">
        <v>7679</v>
      </c>
      <c r="E1893" t="str">
        <f t="shared" si="58"/>
        <v>SMMIP_20110725</v>
      </c>
      <c r="F1893" t="str">
        <f t="shared" si="59"/>
        <v>EPFU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1908</v>
      </c>
      <c r="B1894" t="s">
        <v>7652</v>
      </c>
      <c r="C1894" t="s">
        <v>7684</v>
      </c>
      <c r="D1894" t="s">
        <v>7679</v>
      </c>
      <c r="E1894" t="str">
        <f t="shared" si="58"/>
        <v>SMMIP_20110725</v>
      </c>
      <c r="F1894" t="str">
        <f t="shared" si="59"/>
        <v>TABR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1909</v>
      </c>
      <c r="B1895" t="s">
        <v>7652</v>
      </c>
      <c r="C1895" t="s">
        <v>7684</v>
      </c>
      <c r="D1895" t="s">
        <v>7679</v>
      </c>
      <c r="E1895" t="str">
        <f t="shared" si="58"/>
        <v>SMMIP_20110725</v>
      </c>
      <c r="F1895" t="str">
        <f t="shared" si="59"/>
        <v>MYYU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</row>
    <row r="1896" spans="1:21">
      <c r="A1896" t="s">
        <v>1910</v>
      </c>
      <c r="B1896" t="s">
        <v>7652</v>
      </c>
      <c r="C1896" t="s">
        <v>7684</v>
      </c>
      <c r="D1896" t="s">
        <v>7679</v>
      </c>
      <c r="E1896" t="str">
        <f t="shared" si="58"/>
        <v>SMMIP_20110725</v>
      </c>
      <c r="F1896" t="str">
        <f t="shared" si="59"/>
        <v>MYYU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</row>
    <row r="1897" spans="1:21">
      <c r="A1897" t="s">
        <v>1911</v>
      </c>
      <c r="B1897" t="s">
        <v>7652</v>
      </c>
      <c r="C1897" t="s">
        <v>7684</v>
      </c>
      <c r="D1897" t="s">
        <v>7679</v>
      </c>
      <c r="E1897" t="str">
        <f t="shared" si="58"/>
        <v>SMMIP_20110725</v>
      </c>
      <c r="F1897" t="str">
        <f t="shared" si="59"/>
        <v>MYVO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1912</v>
      </c>
      <c r="B1898" t="s">
        <v>7652</v>
      </c>
      <c r="C1898" t="s">
        <v>7684</v>
      </c>
      <c r="D1898" t="s">
        <v>7679</v>
      </c>
      <c r="E1898" t="str">
        <f t="shared" si="58"/>
        <v>SMMIP_20110725</v>
      </c>
      <c r="F1898" t="str">
        <f t="shared" si="59"/>
        <v>MYYU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</row>
    <row r="1899" spans="1:21">
      <c r="A1899" t="s">
        <v>1913</v>
      </c>
      <c r="B1899" t="s">
        <v>7652</v>
      </c>
      <c r="C1899" t="s">
        <v>7684</v>
      </c>
      <c r="D1899" t="s">
        <v>7679</v>
      </c>
      <c r="E1899" t="str">
        <f t="shared" si="58"/>
        <v>SMMIP_20110725</v>
      </c>
      <c r="F1899" t="str">
        <f t="shared" si="59"/>
        <v>MYYU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</row>
    <row r="1900" spans="1:21">
      <c r="A1900" t="s">
        <v>1914</v>
      </c>
      <c r="B1900" t="s">
        <v>7652</v>
      </c>
      <c r="C1900" t="s">
        <v>7684</v>
      </c>
      <c r="D1900" t="s">
        <v>7679</v>
      </c>
      <c r="E1900" t="str">
        <f t="shared" si="58"/>
        <v>SMMIP_20110725</v>
      </c>
      <c r="F1900" t="str">
        <f t="shared" si="59"/>
        <v>MYYU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</row>
    <row r="1901" spans="1:21">
      <c r="A1901" t="s">
        <v>1915</v>
      </c>
      <c r="B1901" t="s">
        <v>7652</v>
      </c>
      <c r="C1901" t="s">
        <v>7684</v>
      </c>
      <c r="D1901" t="s">
        <v>7679</v>
      </c>
      <c r="E1901" t="str">
        <f t="shared" si="58"/>
        <v>SMMIP_20110725</v>
      </c>
      <c r="F1901" t="str">
        <f t="shared" si="59"/>
        <v>MYYU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</row>
    <row r="1902" spans="1:21">
      <c r="A1902" t="s">
        <v>1916</v>
      </c>
      <c r="B1902" t="s">
        <v>7652</v>
      </c>
      <c r="C1902" t="s">
        <v>7684</v>
      </c>
      <c r="D1902" t="s">
        <v>7679</v>
      </c>
      <c r="E1902" t="str">
        <f t="shared" si="58"/>
        <v>SMMIP_20110725</v>
      </c>
      <c r="F1902" t="str">
        <f t="shared" si="59"/>
        <v>EPFU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1917</v>
      </c>
      <c r="B1903" t="s">
        <v>7652</v>
      </c>
      <c r="C1903" t="s">
        <v>7684</v>
      </c>
      <c r="D1903" t="s">
        <v>7679</v>
      </c>
      <c r="E1903" t="str">
        <f t="shared" si="58"/>
        <v>SMMIP_20110725</v>
      </c>
      <c r="F1903" t="str">
        <f t="shared" si="59"/>
        <v>EPFU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1918</v>
      </c>
      <c r="B1904" t="s">
        <v>7652</v>
      </c>
      <c r="C1904" t="s">
        <v>7684</v>
      </c>
      <c r="D1904" t="s">
        <v>7679</v>
      </c>
      <c r="E1904" t="str">
        <f t="shared" si="58"/>
        <v>SMMIP_20110725</v>
      </c>
      <c r="F1904" t="str">
        <f t="shared" si="59"/>
        <v>EPFU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1919</v>
      </c>
      <c r="B1905" t="s">
        <v>7652</v>
      </c>
      <c r="C1905" t="s">
        <v>7684</v>
      </c>
      <c r="D1905" t="s">
        <v>7679</v>
      </c>
      <c r="E1905" t="str">
        <f t="shared" si="58"/>
        <v>SMMIP_20110725</v>
      </c>
      <c r="F1905" t="str">
        <f t="shared" si="59"/>
        <v>EPFU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1920</v>
      </c>
      <c r="B1906" t="s">
        <v>7652</v>
      </c>
      <c r="C1906" t="s">
        <v>7684</v>
      </c>
      <c r="D1906" t="s">
        <v>7679</v>
      </c>
      <c r="E1906" t="str">
        <f t="shared" si="58"/>
        <v>SMMIP_20110725</v>
      </c>
      <c r="F1906" t="str">
        <f t="shared" si="59"/>
        <v>EPFU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1921</v>
      </c>
      <c r="B1907" t="s">
        <v>7652</v>
      </c>
      <c r="C1907" t="s">
        <v>7684</v>
      </c>
      <c r="D1907" t="s">
        <v>7679</v>
      </c>
      <c r="E1907" t="str">
        <f t="shared" si="58"/>
        <v>SMMIP_20110725</v>
      </c>
      <c r="F1907" t="str">
        <f t="shared" si="59"/>
        <v>EPFU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1922</v>
      </c>
      <c r="B1908" t="s">
        <v>7652</v>
      </c>
      <c r="C1908" t="s">
        <v>7684</v>
      </c>
      <c r="D1908" t="s">
        <v>7679</v>
      </c>
      <c r="E1908" t="str">
        <f t="shared" si="58"/>
        <v>SMMIP_20110725</v>
      </c>
      <c r="F1908" t="str">
        <f t="shared" si="59"/>
        <v>EPFU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1923</v>
      </c>
      <c r="B1909" t="s">
        <v>7652</v>
      </c>
      <c r="C1909" t="s">
        <v>7684</v>
      </c>
      <c r="D1909" t="s">
        <v>7679</v>
      </c>
      <c r="E1909" t="str">
        <f t="shared" si="58"/>
        <v>SMMIP_20110725</v>
      </c>
      <c r="F1909" t="str">
        <f t="shared" si="59"/>
        <v>EPFU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1924</v>
      </c>
      <c r="B1910" t="s">
        <v>7652</v>
      </c>
      <c r="C1910" t="s">
        <v>7684</v>
      </c>
      <c r="D1910" t="s">
        <v>7679</v>
      </c>
      <c r="E1910" t="str">
        <f t="shared" si="58"/>
        <v>SMMIP_20110725</v>
      </c>
      <c r="F1910" t="str">
        <f t="shared" si="59"/>
        <v>EPFU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1925</v>
      </c>
      <c r="B1911" t="s">
        <v>7652</v>
      </c>
      <c r="C1911" t="s">
        <v>7684</v>
      </c>
      <c r="D1911" t="s">
        <v>7679</v>
      </c>
      <c r="E1911" t="str">
        <f t="shared" si="58"/>
        <v>SMMIP_20110725</v>
      </c>
      <c r="F1911" t="str">
        <f t="shared" si="59"/>
        <v>EPFU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1926</v>
      </c>
      <c r="B1912" t="s">
        <v>7652</v>
      </c>
      <c r="C1912" t="s">
        <v>7684</v>
      </c>
      <c r="D1912" t="s">
        <v>7679</v>
      </c>
      <c r="E1912" t="str">
        <f t="shared" si="58"/>
        <v>SMMIP_20110725</v>
      </c>
      <c r="F1912" t="str">
        <f t="shared" si="59"/>
        <v>EPFU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1927</v>
      </c>
      <c r="B1913" t="s">
        <v>7652</v>
      </c>
      <c r="C1913" t="s">
        <v>7684</v>
      </c>
      <c r="D1913" t="s">
        <v>7679</v>
      </c>
      <c r="E1913" t="str">
        <f t="shared" si="58"/>
        <v>SMMIP_20110725</v>
      </c>
      <c r="F1913" t="str">
        <f t="shared" si="59"/>
        <v>EPFU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1928</v>
      </c>
      <c r="B1914" t="s">
        <v>7652</v>
      </c>
      <c r="C1914" t="s">
        <v>7684</v>
      </c>
      <c r="D1914" t="s">
        <v>7679</v>
      </c>
      <c r="E1914" t="str">
        <f t="shared" si="58"/>
        <v>SMMIP_20110725</v>
      </c>
      <c r="F1914" t="str">
        <f t="shared" si="59"/>
        <v>EPFU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1929</v>
      </c>
      <c r="B1915" t="s">
        <v>7652</v>
      </c>
      <c r="C1915" t="s">
        <v>7684</v>
      </c>
      <c r="D1915" t="s">
        <v>7679</v>
      </c>
      <c r="E1915" t="str">
        <f t="shared" si="58"/>
        <v>SMMIP_20110725</v>
      </c>
      <c r="F1915" t="str">
        <f t="shared" si="59"/>
        <v>EPFU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1930</v>
      </c>
      <c r="B1916" t="s">
        <v>7652</v>
      </c>
      <c r="C1916" t="s">
        <v>7684</v>
      </c>
      <c r="D1916" t="s">
        <v>7679</v>
      </c>
      <c r="E1916" t="str">
        <f t="shared" si="58"/>
        <v>SMMIP_20110725</v>
      </c>
      <c r="F1916" t="str">
        <f t="shared" si="59"/>
        <v>MYEV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1931</v>
      </c>
      <c r="B1917" t="s">
        <v>7652</v>
      </c>
      <c r="C1917" t="s">
        <v>7684</v>
      </c>
      <c r="D1917" t="s">
        <v>7679</v>
      </c>
      <c r="E1917" t="str">
        <f t="shared" si="58"/>
        <v>SMMIP_20110725</v>
      </c>
      <c r="F1917" t="str">
        <f t="shared" si="59"/>
        <v>MYVO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1932</v>
      </c>
      <c r="B1918" t="s">
        <v>7652</v>
      </c>
      <c r="C1918" t="s">
        <v>7684</v>
      </c>
      <c r="D1918" t="s">
        <v>7679</v>
      </c>
      <c r="E1918" t="str">
        <f t="shared" si="58"/>
        <v>SMMIP_20110725</v>
      </c>
      <c r="F1918" t="str">
        <f t="shared" si="59"/>
        <v>EPFU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1933</v>
      </c>
      <c r="B1919" t="s">
        <v>7652</v>
      </c>
      <c r="C1919" t="s">
        <v>7684</v>
      </c>
      <c r="D1919" t="s">
        <v>7679</v>
      </c>
      <c r="E1919" t="str">
        <f t="shared" si="58"/>
        <v>SMMIP_20110725</v>
      </c>
      <c r="F1919" t="str">
        <f t="shared" si="59"/>
        <v>EPFU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1934</v>
      </c>
      <c r="B1920" t="s">
        <v>7652</v>
      </c>
      <c r="C1920" t="s">
        <v>7684</v>
      </c>
      <c r="D1920" t="s">
        <v>7679</v>
      </c>
      <c r="E1920" t="str">
        <f t="shared" si="58"/>
        <v>SMMIP_20110725</v>
      </c>
      <c r="F1920" t="str">
        <f t="shared" si="59"/>
        <v>EPFU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1935</v>
      </c>
      <c r="B1921" t="s">
        <v>7652</v>
      </c>
      <c r="C1921" t="s">
        <v>7684</v>
      </c>
      <c r="D1921" t="s">
        <v>7679</v>
      </c>
      <c r="E1921" t="str">
        <f t="shared" si="58"/>
        <v>SMMIP_20110725</v>
      </c>
      <c r="F1921" t="str">
        <f t="shared" si="59"/>
        <v>EPFU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1936</v>
      </c>
      <c r="B1922" t="s">
        <v>7652</v>
      </c>
      <c r="C1922" t="s">
        <v>7684</v>
      </c>
      <c r="D1922" t="s">
        <v>7679</v>
      </c>
      <c r="E1922" t="str">
        <f t="shared" si="58"/>
        <v>SMMIP_20110725</v>
      </c>
      <c r="F1922" t="str">
        <f t="shared" si="59"/>
        <v>EPFU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1937</v>
      </c>
      <c r="B1923" t="s">
        <v>7652</v>
      </c>
      <c r="C1923" t="s">
        <v>7684</v>
      </c>
      <c r="D1923" t="s">
        <v>7679</v>
      </c>
      <c r="E1923" t="str">
        <f t="shared" ref="E1923:E1986" si="60">B1923&amp;"_"&amp;C1923</f>
        <v>SMMIP_20110725</v>
      </c>
      <c r="F1923" t="str">
        <f t="shared" ref="F1923:F1986" si="61">INDEX($G$1:$U$1,MATCH(1,G1923:U1923,0))</f>
        <v>EPFU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1938</v>
      </c>
      <c r="B1924" t="s">
        <v>7652</v>
      </c>
      <c r="C1924" t="s">
        <v>7684</v>
      </c>
      <c r="D1924" t="s">
        <v>7679</v>
      </c>
      <c r="E1924" t="str">
        <f t="shared" si="60"/>
        <v>SMMIP_20110725</v>
      </c>
      <c r="F1924" t="str">
        <f t="shared" si="61"/>
        <v>EPFU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1939</v>
      </c>
      <c r="B1925" t="s">
        <v>7652</v>
      </c>
      <c r="C1925" t="s">
        <v>7684</v>
      </c>
      <c r="D1925" t="s">
        <v>7679</v>
      </c>
      <c r="E1925" t="str">
        <f t="shared" si="60"/>
        <v>SMMIP_20110725</v>
      </c>
      <c r="F1925" t="str">
        <f t="shared" si="61"/>
        <v>EPFU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1940</v>
      </c>
      <c r="B1926" t="s">
        <v>7652</v>
      </c>
      <c r="C1926" t="s">
        <v>7684</v>
      </c>
      <c r="D1926" t="s">
        <v>7679</v>
      </c>
      <c r="E1926" t="str">
        <f t="shared" si="60"/>
        <v>SMMIP_20110725</v>
      </c>
      <c r="F1926" t="str">
        <f t="shared" si="61"/>
        <v>EPFU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1941</v>
      </c>
      <c r="B1927" t="s">
        <v>7652</v>
      </c>
      <c r="C1927" t="s">
        <v>7684</v>
      </c>
      <c r="D1927" t="s">
        <v>7679</v>
      </c>
      <c r="E1927" t="str">
        <f t="shared" si="60"/>
        <v>SMMIP_20110725</v>
      </c>
      <c r="F1927" t="str">
        <f t="shared" si="61"/>
        <v>MYVO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0</v>
      </c>
    </row>
    <row r="1928" spans="1:21">
      <c r="A1928" t="s">
        <v>1942</v>
      </c>
      <c r="B1928" t="s">
        <v>7652</v>
      </c>
      <c r="C1928" t="s">
        <v>7684</v>
      </c>
      <c r="D1928" t="s">
        <v>7679</v>
      </c>
      <c r="E1928" t="str">
        <f t="shared" si="60"/>
        <v>SMMIP_20110725</v>
      </c>
      <c r="F1928" t="str">
        <f t="shared" si="61"/>
        <v>EPFU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1943</v>
      </c>
      <c r="B1929" t="s">
        <v>7652</v>
      </c>
      <c r="C1929" t="s">
        <v>7684</v>
      </c>
      <c r="D1929" t="s">
        <v>7679</v>
      </c>
      <c r="E1929" t="str">
        <f t="shared" si="60"/>
        <v>SMMIP_20110725</v>
      </c>
      <c r="F1929" t="str">
        <f t="shared" si="61"/>
        <v>EPFU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1944</v>
      </c>
      <c r="B1930" t="s">
        <v>7652</v>
      </c>
      <c r="C1930" t="s">
        <v>7684</v>
      </c>
      <c r="D1930" t="s">
        <v>7679</v>
      </c>
      <c r="E1930" t="str">
        <f t="shared" si="60"/>
        <v>SMMIP_20110725</v>
      </c>
      <c r="F1930" t="str">
        <f t="shared" si="61"/>
        <v>EPFU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1945</v>
      </c>
      <c r="B1931" t="s">
        <v>7652</v>
      </c>
      <c r="C1931" t="s">
        <v>7684</v>
      </c>
      <c r="D1931" t="s">
        <v>7679</v>
      </c>
      <c r="E1931" t="str">
        <f t="shared" si="60"/>
        <v>SMMIP_20110725</v>
      </c>
      <c r="F1931" t="str">
        <f t="shared" si="61"/>
        <v>EPFU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1946</v>
      </c>
      <c r="B1932" t="s">
        <v>7652</v>
      </c>
      <c r="C1932" t="s">
        <v>7684</v>
      </c>
      <c r="D1932" t="s">
        <v>7679</v>
      </c>
      <c r="E1932" t="str">
        <f t="shared" si="60"/>
        <v>SMMIP_20110725</v>
      </c>
      <c r="F1932" t="str">
        <f t="shared" si="61"/>
        <v>EPFU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1947</v>
      </c>
      <c r="B1933" t="s">
        <v>7652</v>
      </c>
      <c r="C1933" t="s">
        <v>7684</v>
      </c>
      <c r="D1933" t="s">
        <v>7679</v>
      </c>
      <c r="E1933" t="str">
        <f t="shared" si="60"/>
        <v>SMMIP_20110725</v>
      </c>
      <c r="F1933" t="str">
        <f t="shared" si="61"/>
        <v>EPFU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1948</v>
      </c>
      <c r="B1934" t="s">
        <v>7652</v>
      </c>
      <c r="C1934" t="s">
        <v>7684</v>
      </c>
      <c r="D1934" t="s">
        <v>7679</v>
      </c>
      <c r="E1934" t="str">
        <f t="shared" si="60"/>
        <v>SMMIP_20110725</v>
      </c>
      <c r="F1934" t="str">
        <f t="shared" si="61"/>
        <v>EPFU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1949</v>
      </c>
      <c r="B1935" t="s">
        <v>7652</v>
      </c>
      <c r="C1935" t="s">
        <v>7684</v>
      </c>
      <c r="D1935" t="s">
        <v>7679</v>
      </c>
      <c r="E1935" t="str">
        <f t="shared" si="60"/>
        <v>SMMIP_20110725</v>
      </c>
      <c r="F1935" t="str">
        <f t="shared" si="61"/>
        <v>EPFU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1950</v>
      </c>
      <c r="B1936" t="s">
        <v>7652</v>
      </c>
      <c r="C1936" t="s">
        <v>7684</v>
      </c>
      <c r="D1936" t="s">
        <v>7679</v>
      </c>
      <c r="E1936" t="str">
        <f t="shared" si="60"/>
        <v>SMMIP_20110725</v>
      </c>
      <c r="F1936" t="str">
        <f t="shared" si="61"/>
        <v>EPFU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1951</v>
      </c>
      <c r="B1937" t="s">
        <v>7652</v>
      </c>
      <c r="C1937" t="s">
        <v>7684</v>
      </c>
      <c r="D1937" t="s">
        <v>7679</v>
      </c>
      <c r="E1937" t="str">
        <f t="shared" si="60"/>
        <v>SMMIP_20110725</v>
      </c>
      <c r="F1937" t="str">
        <f t="shared" si="61"/>
        <v>EPFU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1952</v>
      </c>
      <c r="B1938" t="s">
        <v>7652</v>
      </c>
      <c r="C1938" t="s">
        <v>7684</v>
      </c>
      <c r="D1938" t="s">
        <v>7679</v>
      </c>
      <c r="E1938" t="str">
        <f t="shared" si="60"/>
        <v>SMMIP_20110725</v>
      </c>
      <c r="F1938" t="str">
        <f t="shared" si="61"/>
        <v>EPFU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1953</v>
      </c>
      <c r="B1939" t="s">
        <v>7652</v>
      </c>
      <c r="C1939" t="s">
        <v>7684</v>
      </c>
      <c r="D1939" t="s">
        <v>7679</v>
      </c>
      <c r="E1939" t="str">
        <f t="shared" si="60"/>
        <v>SMMIP_20110725</v>
      </c>
      <c r="F1939" t="str">
        <f t="shared" si="61"/>
        <v>EPFU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1954</v>
      </c>
      <c r="B1940" t="s">
        <v>7652</v>
      </c>
      <c r="C1940" t="s">
        <v>7684</v>
      </c>
      <c r="D1940" t="s">
        <v>7679</v>
      </c>
      <c r="E1940" t="str">
        <f t="shared" si="60"/>
        <v>SMMIP_20110725</v>
      </c>
      <c r="F1940" t="str">
        <f t="shared" si="61"/>
        <v>EPFU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1955</v>
      </c>
      <c r="B1941" t="s">
        <v>7652</v>
      </c>
      <c r="C1941" t="s">
        <v>7684</v>
      </c>
      <c r="D1941" t="s">
        <v>7679</v>
      </c>
      <c r="E1941" t="str">
        <f t="shared" si="60"/>
        <v>SMMIP_20110725</v>
      </c>
      <c r="F1941" t="str">
        <f t="shared" si="61"/>
        <v>EPFU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1956</v>
      </c>
      <c r="B1942" t="s">
        <v>7652</v>
      </c>
      <c r="C1942" t="s">
        <v>7684</v>
      </c>
      <c r="D1942" t="s">
        <v>7679</v>
      </c>
      <c r="E1942" t="str">
        <f t="shared" si="60"/>
        <v>SMMIP_20110725</v>
      </c>
      <c r="F1942" t="str">
        <f t="shared" si="61"/>
        <v>EPFU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1957</v>
      </c>
      <c r="B1943" t="s">
        <v>7652</v>
      </c>
      <c r="C1943" t="s">
        <v>7684</v>
      </c>
      <c r="D1943" t="s">
        <v>7679</v>
      </c>
      <c r="E1943" t="str">
        <f t="shared" si="60"/>
        <v>SMMIP_20110725</v>
      </c>
      <c r="F1943" t="str">
        <f t="shared" si="61"/>
        <v>EPFU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1958</v>
      </c>
      <c r="B1944" t="s">
        <v>7652</v>
      </c>
      <c r="C1944" t="s">
        <v>7684</v>
      </c>
      <c r="D1944" t="s">
        <v>7679</v>
      </c>
      <c r="E1944" t="str">
        <f t="shared" si="60"/>
        <v>SMMIP_20110725</v>
      </c>
      <c r="F1944" t="str">
        <f t="shared" si="61"/>
        <v>EPFU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1959</v>
      </c>
      <c r="B1945" t="s">
        <v>7652</v>
      </c>
      <c r="C1945" t="s">
        <v>7684</v>
      </c>
      <c r="D1945" t="s">
        <v>7679</v>
      </c>
      <c r="E1945" t="str">
        <f t="shared" si="60"/>
        <v>SMMIP_20110725</v>
      </c>
      <c r="F1945" t="str">
        <f t="shared" si="61"/>
        <v>EPFU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1960</v>
      </c>
      <c r="B1946" t="s">
        <v>7652</v>
      </c>
      <c r="C1946" t="s">
        <v>7684</v>
      </c>
      <c r="D1946" t="s">
        <v>7679</v>
      </c>
      <c r="E1946" t="str">
        <f t="shared" si="60"/>
        <v>SMMIP_20110725</v>
      </c>
      <c r="F1946" t="str">
        <f t="shared" si="61"/>
        <v>EPFU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1961</v>
      </c>
      <c r="B1947" t="s">
        <v>7652</v>
      </c>
      <c r="C1947" t="s">
        <v>7684</v>
      </c>
      <c r="D1947" t="s">
        <v>7679</v>
      </c>
      <c r="E1947" t="str">
        <f t="shared" si="60"/>
        <v>SMMIP_20110725</v>
      </c>
      <c r="F1947" t="str">
        <f t="shared" si="61"/>
        <v>EPFU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1962</v>
      </c>
      <c r="B1948" t="s">
        <v>7652</v>
      </c>
      <c r="C1948" t="s">
        <v>7684</v>
      </c>
      <c r="D1948" t="s">
        <v>7679</v>
      </c>
      <c r="E1948" t="str">
        <f t="shared" si="60"/>
        <v>SMMIP_20110725</v>
      </c>
      <c r="F1948" t="str">
        <f t="shared" si="61"/>
        <v>EPFU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1963</v>
      </c>
      <c r="B1949" t="s">
        <v>7652</v>
      </c>
      <c r="C1949" t="s">
        <v>7684</v>
      </c>
      <c r="D1949" t="s">
        <v>7679</v>
      </c>
      <c r="E1949" t="str">
        <f t="shared" si="60"/>
        <v>SMMIP_20110725</v>
      </c>
      <c r="F1949" t="str">
        <f t="shared" si="61"/>
        <v>EPFU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1964</v>
      </c>
      <c r="B1950" t="s">
        <v>7652</v>
      </c>
      <c r="C1950" t="s">
        <v>7684</v>
      </c>
      <c r="D1950" t="s">
        <v>7679</v>
      </c>
      <c r="E1950" t="str">
        <f t="shared" si="60"/>
        <v>SMMIP_20110725</v>
      </c>
      <c r="F1950" t="str">
        <f t="shared" si="61"/>
        <v>EPFU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1965</v>
      </c>
      <c r="B1951" t="s">
        <v>7652</v>
      </c>
      <c r="C1951" t="s">
        <v>7684</v>
      </c>
      <c r="D1951" t="s">
        <v>7679</v>
      </c>
      <c r="E1951" t="str">
        <f t="shared" si="60"/>
        <v>SMMIP_20110725</v>
      </c>
      <c r="F1951" t="str">
        <f t="shared" si="61"/>
        <v>EPFU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1966</v>
      </c>
      <c r="B1952" t="s">
        <v>7652</v>
      </c>
      <c r="C1952" t="s">
        <v>7684</v>
      </c>
      <c r="D1952" t="s">
        <v>7679</v>
      </c>
      <c r="E1952" t="str">
        <f t="shared" si="60"/>
        <v>SMMIP_20110725</v>
      </c>
      <c r="F1952" t="str">
        <f t="shared" si="61"/>
        <v>EPFU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1967</v>
      </c>
      <c r="B1953" t="s">
        <v>7652</v>
      </c>
      <c r="C1953" t="s">
        <v>7684</v>
      </c>
      <c r="D1953" t="s">
        <v>7679</v>
      </c>
      <c r="E1953" t="str">
        <f t="shared" si="60"/>
        <v>SMMIP_20110725</v>
      </c>
      <c r="F1953" t="str">
        <f t="shared" si="61"/>
        <v>EPFU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1968</v>
      </c>
      <c r="B1954" t="s">
        <v>7652</v>
      </c>
      <c r="C1954" t="s">
        <v>7684</v>
      </c>
      <c r="D1954" t="s">
        <v>7679</v>
      </c>
      <c r="E1954" t="str">
        <f t="shared" si="60"/>
        <v>SMMIP_20110725</v>
      </c>
      <c r="F1954" t="str">
        <f t="shared" si="61"/>
        <v>EPFU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1969</v>
      </c>
      <c r="B1955" t="s">
        <v>7652</v>
      </c>
      <c r="C1955" t="s">
        <v>7684</v>
      </c>
      <c r="D1955" t="s">
        <v>7679</v>
      </c>
      <c r="E1955" t="str">
        <f t="shared" si="60"/>
        <v>SMMIP_20110725</v>
      </c>
      <c r="F1955" t="str">
        <f t="shared" si="61"/>
        <v>EPFU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1970</v>
      </c>
      <c r="B1956" t="s">
        <v>7652</v>
      </c>
      <c r="C1956" t="s">
        <v>7684</v>
      </c>
      <c r="D1956" t="s">
        <v>7679</v>
      </c>
      <c r="E1956" t="str">
        <f t="shared" si="60"/>
        <v>SMMIP_20110725</v>
      </c>
      <c r="F1956" t="str">
        <f t="shared" si="61"/>
        <v>EPFU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1971</v>
      </c>
      <c r="B1957" t="s">
        <v>7652</v>
      </c>
      <c r="C1957" t="s">
        <v>7684</v>
      </c>
      <c r="D1957" t="s">
        <v>7679</v>
      </c>
      <c r="E1957" t="str">
        <f t="shared" si="60"/>
        <v>SMMIP_20110725</v>
      </c>
      <c r="F1957" t="str">
        <f t="shared" si="61"/>
        <v>EPFU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1972</v>
      </c>
      <c r="B1958" t="s">
        <v>7652</v>
      </c>
      <c r="C1958" t="s">
        <v>7684</v>
      </c>
      <c r="D1958" t="s">
        <v>7679</v>
      </c>
      <c r="E1958" t="str">
        <f t="shared" si="60"/>
        <v>SMMIP_20110725</v>
      </c>
      <c r="F1958" t="str">
        <f t="shared" si="61"/>
        <v>EPFU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1973</v>
      </c>
      <c r="B1959" t="s">
        <v>7652</v>
      </c>
      <c r="C1959" t="s">
        <v>7684</v>
      </c>
      <c r="D1959" t="s">
        <v>7679</v>
      </c>
      <c r="E1959" t="str">
        <f t="shared" si="60"/>
        <v>SMMIP_20110725</v>
      </c>
      <c r="F1959" t="str">
        <f t="shared" si="61"/>
        <v>EPFU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1974</v>
      </c>
      <c r="B1960" t="s">
        <v>7652</v>
      </c>
      <c r="C1960" t="s">
        <v>7684</v>
      </c>
      <c r="D1960" t="s">
        <v>7679</v>
      </c>
      <c r="E1960" t="str">
        <f t="shared" si="60"/>
        <v>SMMIP_20110725</v>
      </c>
      <c r="F1960" t="str">
        <f t="shared" si="61"/>
        <v>EPFU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1975</v>
      </c>
      <c r="B1961" t="s">
        <v>7652</v>
      </c>
      <c r="C1961" t="s">
        <v>7684</v>
      </c>
      <c r="D1961" t="s">
        <v>7679</v>
      </c>
      <c r="E1961" t="str">
        <f t="shared" si="60"/>
        <v>SMMIP_20110725</v>
      </c>
      <c r="F1961" t="str">
        <f t="shared" si="61"/>
        <v>EPFU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1976</v>
      </c>
      <c r="B1962" t="s">
        <v>7652</v>
      </c>
      <c r="C1962" t="s">
        <v>7684</v>
      </c>
      <c r="D1962" t="s">
        <v>7679</v>
      </c>
      <c r="E1962" t="str">
        <f t="shared" si="60"/>
        <v>SMMIP_20110725</v>
      </c>
      <c r="F1962" t="str">
        <f t="shared" si="61"/>
        <v>EPFU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1977</v>
      </c>
      <c r="B1963" t="s">
        <v>7652</v>
      </c>
      <c r="C1963" t="s">
        <v>7684</v>
      </c>
      <c r="D1963" t="s">
        <v>7679</v>
      </c>
      <c r="E1963" t="str">
        <f t="shared" si="60"/>
        <v>SMMIP_20110725</v>
      </c>
      <c r="F1963" t="str">
        <f t="shared" si="61"/>
        <v>EPFU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1978</v>
      </c>
      <c r="B1964" t="s">
        <v>7652</v>
      </c>
      <c r="C1964" t="s">
        <v>7684</v>
      </c>
      <c r="D1964" t="s">
        <v>7679</v>
      </c>
      <c r="E1964" t="str">
        <f t="shared" si="60"/>
        <v>SMMIP_20110725</v>
      </c>
      <c r="F1964" t="str">
        <f t="shared" si="61"/>
        <v>EPFU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1979</v>
      </c>
      <c r="B1965" t="s">
        <v>7652</v>
      </c>
      <c r="C1965" t="s">
        <v>7684</v>
      </c>
      <c r="D1965" t="s">
        <v>7679</v>
      </c>
      <c r="E1965" t="str">
        <f t="shared" si="60"/>
        <v>SMMIP_20110725</v>
      </c>
      <c r="F1965" t="str">
        <f t="shared" si="61"/>
        <v>EPFU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1980</v>
      </c>
      <c r="B1966" t="s">
        <v>7652</v>
      </c>
      <c r="C1966" t="s">
        <v>7684</v>
      </c>
      <c r="D1966" t="s">
        <v>7679</v>
      </c>
      <c r="E1966" t="str">
        <f t="shared" si="60"/>
        <v>SMMIP_20110725</v>
      </c>
      <c r="F1966" t="str">
        <f t="shared" si="61"/>
        <v>EPFU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1981</v>
      </c>
      <c r="B1967" t="s">
        <v>7652</v>
      </c>
      <c r="C1967" t="s">
        <v>7684</v>
      </c>
      <c r="D1967" t="s">
        <v>7679</v>
      </c>
      <c r="E1967" t="str">
        <f t="shared" si="60"/>
        <v>SMMIP_20110725</v>
      </c>
      <c r="F1967" t="str">
        <f t="shared" si="61"/>
        <v>EPFU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1982</v>
      </c>
      <c r="B1968" t="s">
        <v>7652</v>
      </c>
      <c r="C1968" t="s">
        <v>7684</v>
      </c>
      <c r="D1968" t="s">
        <v>7679</v>
      </c>
      <c r="E1968" t="str">
        <f t="shared" si="60"/>
        <v>SMMIP_20110725</v>
      </c>
      <c r="F1968" t="str">
        <f t="shared" si="61"/>
        <v>EPFU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1983</v>
      </c>
      <c r="B1969" t="s">
        <v>7652</v>
      </c>
      <c r="C1969" t="s">
        <v>7684</v>
      </c>
      <c r="D1969" t="s">
        <v>7679</v>
      </c>
      <c r="E1969" t="str">
        <f t="shared" si="60"/>
        <v>SMMIP_20110725</v>
      </c>
      <c r="F1969" t="str">
        <f t="shared" si="61"/>
        <v>EPFU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1984</v>
      </c>
      <c r="B1970" t="s">
        <v>7652</v>
      </c>
      <c r="C1970" t="s">
        <v>7684</v>
      </c>
      <c r="D1970" t="s">
        <v>7679</v>
      </c>
      <c r="E1970" t="str">
        <f t="shared" si="60"/>
        <v>SMMIP_20110725</v>
      </c>
      <c r="F1970" t="str">
        <f t="shared" si="61"/>
        <v>EPFU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t="s">
        <v>1985</v>
      </c>
      <c r="B1971" t="s">
        <v>7652</v>
      </c>
      <c r="C1971" t="s">
        <v>7684</v>
      </c>
      <c r="D1971" t="s">
        <v>7679</v>
      </c>
      <c r="E1971" t="str">
        <f t="shared" si="60"/>
        <v>SMMIP_20110725</v>
      </c>
      <c r="F1971" t="str">
        <f t="shared" si="61"/>
        <v>EPFU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1986</v>
      </c>
      <c r="B1972" t="s">
        <v>7652</v>
      </c>
      <c r="C1972" t="s">
        <v>7684</v>
      </c>
      <c r="D1972" t="s">
        <v>7679</v>
      </c>
      <c r="E1972" t="str">
        <f t="shared" si="60"/>
        <v>SMMIP_20110725</v>
      </c>
      <c r="F1972" t="str">
        <f t="shared" si="61"/>
        <v>EPFU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1987</v>
      </c>
      <c r="B1973" t="s">
        <v>7652</v>
      </c>
      <c r="C1973" t="s">
        <v>7684</v>
      </c>
      <c r="D1973" t="s">
        <v>7679</v>
      </c>
      <c r="E1973" t="str">
        <f t="shared" si="60"/>
        <v>SMMIP_20110725</v>
      </c>
      <c r="F1973" t="str">
        <f t="shared" si="61"/>
        <v>EPFU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1988</v>
      </c>
      <c r="B1974" t="s">
        <v>7652</v>
      </c>
      <c r="C1974" t="s">
        <v>7684</v>
      </c>
      <c r="D1974" t="s">
        <v>7679</v>
      </c>
      <c r="E1974" t="str">
        <f t="shared" si="60"/>
        <v>SMMIP_20110725</v>
      </c>
      <c r="F1974" t="str">
        <f t="shared" si="61"/>
        <v>EPFU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1989</v>
      </c>
      <c r="B1975" t="s">
        <v>7652</v>
      </c>
      <c r="C1975" t="s">
        <v>7684</v>
      </c>
      <c r="D1975" t="s">
        <v>7679</v>
      </c>
      <c r="E1975" t="str">
        <f t="shared" si="60"/>
        <v>SMMIP_20110725</v>
      </c>
      <c r="F1975" t="str">
        <f t="shared" si="61"/>
        <v>EPFU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1990</v>
      </c>
      <c r="B1976" t="s">
        <v>7652</v>
      </c>
      <c r="C1976" t="s">
        <v>7684</v>
      </c>
      <c r="D1976" t="s">
        <v>7679</v>
      </c>
      <c r="E1976" t="str">
        <f t="shared" si="60"/>
        <v>SMMIP_20110725</v>
      </c>
      <c r="F1976" t="str">
        <f t="shared" si="61"/>
        <v>MYVO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1991</v>
      </c>
      <c r="B1977" t="s">
        <v>7652</v>
      </c>
      <c r="C1977" t="s">
        <v>7684</v>
      </c>
      <c r="D1977" t="s">
        <v>7679</v>
      </c>
      <c r="E1977" t="str">
        <f t="shared" si="60"/>
        <v>SMMIP_20110725</v>
      </c>
      <c r="F1977" t="str">
        <f t="shared" si="61"/>
        <v>EPFU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1992</v>
      </c>
      <c r="B1978" t="s">
        <v>7652</v>
      </c>
      <c r="C1978" t="s">
        <v>7684</v>
      </c>
      <c r="D1978" t="s">
        <v>7679</v>
      </c>
      <c r="E1978" t="str">
        <f t="shared" si="60"/>
        <v>SMMIP_20110725</v>
      </c>
      <c r="F1978" t="str">
        <f t="shared" si="61"/>
        <v>EPFU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1993</v>
      </c>
      <c r="B1979" t="s">
        <v>7652</v>
      </c>
      <c r="C1979" t="s">
        <v>7684</v>
      </c>
      <c r="D1979" t="s">
        <v>7679</v>
      </c>
      <c r="E1979" t="str">
        <f t="shared" si="60"/>
        <v>SMMIP_20110725</v>
      </c>
      <c r="F1979" t="str">
        <f t="shared" si="61"/>
        <v>EPFU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1994</v>
      </c>
      <c r="B1980" t="s">
        <v>7652</v>
      </c>
      <c r="C1980" t="s">
        <v>7684</v>
      </c>
      <c r="D1980" t="s">
        <v>7679</v>
      </c>
      <c r="E1980" t="str">
        <f t="shared" si="60"/>
        <v>SMMIP_20110725</v>
      </c>
      <c r="F1980" t="str">
        <f t="shared" si="61"/>
        <v>EPFU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1995</v>
      </c>
      <c r="B1981" t="s">
        <v>7652</v>
      </c>
      <c r="C1981" t="s">
        <v>7684</v>
      </c>
      <c r="D1981" t="s">
        <v>7679</v>
      </c>
      <c r="E1981" t="str">
        <f t="shared" si="60"/>
        <v>SMMIP_20110725</v>
      </c>
      <c r="F1981" t="str">
        <f t="shared" si="61"/>
        <v>EPFU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1996</v>
      </c>
      <c r="B1982" t="s">
        <v>7652</v>
      </c>
      <c r="C1982" t="s">
        <v>7684</v>
      </c>
      <c r="D1982" t="s">
        <v>7679</v>
      </c>
      <c r="E1982" t="str">
        <f t="shared" si="60"/>
        <v>SMMIP_20110725</v>
      </c>
      <c r="F1982" t="str">
        <f t="shared" si="61"/>
        <v>EPFU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1997</v>
      </c>
      <c r="B1983" t="s">
        <v>7652</v>
      </c>
      <c r="C1983" t="s">
        <v>7684</v>
      </c>
      <c r="D1983" t="s">
        <v>7679</v>
      </c>
      <c r="E1983" t="str">
        <f t="shared" si="60"/>
        <v>SMMIP_20110725</v>
      </c>
      <c r="F1983" t="str">
        <f t="shared" si="61"/>
        <v>EPFU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1998</v>
      </c>
      <c r="B1984" t="s">
        <v>7652</v>
      </c>
      <c r="C1984" t="s">
        <v>7684</v>
      </c>
      <c r="D1984" t="s">
        <v>7679</v>
      </c>
      <c r="E1984" t="str">
        <f t="shared" si="60"/>
        <v>SMMIP_20110725</v>
      </c>
      <c r="F1984" t="str">
        <f t="shared" si="61"/>
        <v>EPFU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1999</v>
      </c>
      <c r="B1985" t="s">
        <v>7652</v>
      </c>
      <c r="C1985" t="s">
        <v>7684</v>
      </c>
      <c r="D1985" t="s">
        <v>7679</v>
      </c>
      <c r="E1985" t="str">
        <f t="shared" si="60"/>
        <v>SMMIP_20110725</v>
      </c>
      <c r="F1985" t="str">
        <f t="shared" si="61"/>
        <v>EPFU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2000</v>
      </c>
      <c r="B1986" t="s">
        <v>7652</v>
      </c>
      <c r="C1986" t="s">
        <v>7684</v>
      </c>
      <c r="D1986" t="s">
        <v>7679</v>
      </c>
      <c r="E1986" t="str">
        <f t="shared" si="60"/>
        <v>SMMIP_20110725</v>
      </c>
      <c r="F1986" t="str">
        <f t="shared" si="61"/>
        <v>EPFU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2001</v>
      </c>
      <c r="B1987" t="s">
        <v>7652</v>
      </c>
      <c r="C1987" t="s">
        <v>7684</v>
      </c>
      <c r="D1987" t="s">
        <v>7679</v>
      </c>
      <c r="E1987" t="str">
        <f t="shared" ref="E1987:E2050" si="62">B1987&amp;"_"&amp;C1987</f>
        <v>SMMIP_20110725</v>
      </c>
      <c r="F1987" t="str">
        <f t="shared" ref="F1987:F2050" si="63">INDEX($G$1:$U$1,MATCH(1,G1987:U1987,0))</f>
        <v>EPFU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2002</v>
      </c>
      <c r="B1988" t="s">
        <v>7652</v>
      </c>
      <c r="C1988" t="s">
        <v>7684</v>
      </c>
      <c r="D1988" t="s">
        <v>7679</v>
      </c>
      <c r="E1988" t="str">
        <f t="shared" si="62"/>
        <v>SMMIP_20110725</v>
      </c>
      <c r="F1988" t="str">
        <f t="shared" si="63"/>
        <v>EPFU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2003</v>
      </c>
      <c r="B1989" t="s">
        <v>7652</v>
      </c>
      <c r="C1989" t="s">
        <v>7684</v>
      </c>
      <c r="D1989" t="s">
        <v>7679</v>
      </c>
      <c r="E1989" t="str">
        <f t="shared" si="62"/>
        <v>SMMIP_20110725</v>
      </c>
      <c r="F1989" t="str">
        <f t="shared" si="63"/>
        <v>EPFU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2004</v>
      </c>
      <c r="B1990" t="s">
        <v>7652</v>
      </c>
      <c r="C1990" t="s">
        <v>7684</v>
      </c>
      <c r="D1990" t="s">
        <v>7679</v>
      </c>
      <c r="E1990" t="str">
        <f t="shared" si="62"/>
        <v>SMMIP_20110725</v>
      </c>
      <c r="F1990" t="str">
        <f t="shared" si="63"/>
        <v>EPFU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2005</v>
      </c>
      <c r="B1991" t="s">
        <v>7652</v>
      </c>
      <c r="C1991" t="s">
        <v>7684</v>
      </c>
      <c r="D1991" t="s">
        <v>7679</v>
      </c>
      <c r="E1991" t="str">
        <f t="shared" si="62"/>
        <v>SMMIP_20110725</v>
      </c>
      <c r="F1991" t="str">
        <f t="shared" si="63"/>
        <v>EPFU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2006</v>
      </c>
      <c r="B1992" t="s">
        <v>7652</v>
      </c>
      <c r="C1992" t="s">
        <v>7684</v>
      </c>
      <c r="D1992" t="s">
        <v>7679</v>
      </c>
      <c r="E1992" t="str">
        <f t="shared" si="62"/>
        <v>SMMIP_20110725</v>
      </c>
      <c r="F1992" t="str">
        <f t="shared" si="63"/>
        <v>EPFU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2007</v>
      </c>
      <c r="B1993" t="s">
        <v>7652</v>
      </c>
      <c r="C1993" t="s">
        <v>7684</v>
      </c>
      <c r="D1993" t="s">
        <v>7679</v>
      </c>
      <c r="E1993" t="str">
        <f t="shared" si="62"/>
        <v>SMMIP_20110725</v>
      </c>
      <c r="F1993" t="str">
        <f t="shared" si="63"/>
        <v>EPFU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2008</v>
      </c>
      <c r="B1994" t="s">
        <v>7652</v>
      </c>
      <c r="C1994" t="s">
        <v>7684</v>
      </c>
      <c r="D1994" t="s">
        <v>7679</v>
      </c>
      <c r="E1994" t="str">
        <f t="shared" si="62"/>
        <v>SMMIP_20110725</v>
      </c>
      <c r="F1994" t="str">
        <f t="shared" si="63"/>
        <v>EPFU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2009</v>
      </c>
      <c r="B1995" t="s">
        <v>7652</v>
      </c>
      <c r="C1995" t="s">
        <v>7684</v>
      </c>
      <c r="D1995" t="s">
        <v>7679</v>
      </c>
      <c r="E1995" t="str">
        <f t="shared" si="62"/>
        <v>SMMIP_20110725</v>
      </c>
      <c r="F1995" t="str">
        <f t="shared" si="63"/>
        <v>EPFU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2010</v>
      </c>
      <c r="B1996" t="s">
        <v>7652</v>
      </c>
      <c r="C1996" t="s">
        <v>7684</v>
      </c>
      <c r="D1996" t="s">
        <v>7679</v>
      </c>
      <c r="E1996" t="str">
        <f t="shared" si="62"/>
        <v>SMMIP_20110725</v>
      </c>
      <c r="F1996" t="str">
        <f t="shared" si="63"/>
        <v>EPFU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2011</v>
      </c>
      <c r="B1997" t="s">
        <v>7652</v>
      </c>
      <c r="C1997" t="s">
        <v>7684</v>
      </c>
      <c r="D1997" t="s">
        <v>7679</v>
      </c>
      <c r="E1997" t="str">
        <f t="shared" si="62"/>
        <v>SMMIP_20110725</v>
      </c>
      <c r="F1997" t="str">
        <f t="shared" si="63"/>
        <v>LANO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2012</v>
      </c>
      <c r="B1998" t="s">
        <v>7652</v>
      </c>
      <c r="C1998" t="s">
        <v>7684</v>
      </c>
      <c r="D1998" t="s">
        <v>7679</v>
      </c>
      <c r="E1998" t="str">
        <f t="shared" si="62"/>
        <v>SMMIP_20110725</v>
      </c>
      <c r="F1998" t="str">
        <f t="shared" si="63"/>
        <v>EPFU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2013</v>
      </c>
      <c r="B1999" t="s">
        <v>7652</v>
      </c>
      <c r="C1999" t="s">
        <v>7684</v>
      </c>
      <c r="D1999" t="s">
        <v>7679</v>
      </c>
      <c r="E1999" t="str">
        <f t="shared" si="62"/>
        <v>SMMIP_20110725</v>
      </c>
      <c r="F1999" t="str">
        <f t="shared" si="63"/>
        <v>EPFU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2014</v>
      </c>
      <c r="B2000" t="s">
        <v>7652</v>
      </c>
      <c r="C2000" t="s">
        <v>7684</v>
      </c>
      <c r="D2000" t="s">
        <v>7679</v>
      </c>
      <c r="E2000" t="str">
        <f t="shared" si="62"/>
        <v>SMMIP_20110725</v>
      </c>
      <c r="F2000" t="str">
        <f t="shared" si="63"/>
        <v>MYVO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2015</v>
      </c>
      <c r="B2001" t="s">
        <v>7652</v>
      </c>
      <c r="C2001" t="s">
        <v>7684</v>
      </c>
      <c r="D2001" t="s">
        <v>7679</v>
      </c>
      <c r="E2001" t="str">
        <f t="shared" si="62"/>
        <v>SMMIP_20110725</v>
      </c>
      <c r="F2001" t="str">
        <f t="shared" si="63"/>
        <v>EPFU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2016</v>
      </c>
      <c r="B2002" t="s">
        <v>7652</v>
      </c>
      <c r="C2002" t="s">
        <v>7684</v>
      </c>
      <c r="D2002" t="s">
        <v>7679</v>
      </c>
      <c r="E2002" t="str">
        <f t="shared" si="62"/>
        <v>SMMIP_20110725</v>
      </c>
      <c r="F2002" t="str">
        <f t="shared" si="63"/>
        <v>EPFU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2017</v>
      </c>
      <c r="B2003" t="s">
        <v>7652</v>
      </c>
      <c r="C2003" t="s">
        <v>7684</v>
      </c>
      <c r="D2003" t="s">
        <v>7679</v>
      </c>
      <c r="E2003" t="str">
        <f t="shared" si="62"/>
        <v>SMMIP_20110725</v>
      </c>
      <c r="F2003" t="str">
        <f t="shared" si="63"/>
        <v>EPFU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2018</v>
      </c>
      <c r="B2004" t="s">
        <v>7652</v>
      </c>
      <c r="C2004" t="s">
        <v>7684</v>
      </c>
      <c r="D2004" t="s">
        <v>7679</v>
      </c>
      <c r="E2004" t="str">
        <f t="shared" si="62"/>
        <v>SMMIP_20110725</v>
      </c>
      <c r="F2004" t="str">
        <f t="shared" si="63"/>
        <v>EPFU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2019</v>
      </c>
      <c r="B2005" t="s">
        <v>7652</v>
      </c>
      <c r="C2005" t="s">
        <v>7684</v>
      </c>
      <c r="D2005" t="s">
        <v>7679</v>
      </c>
      <c r="E2005" t="str">
        <f t="shared" si="62"/>
        <v>SMMIP_20110725</v>
      </c>
      <c r="F2005" t="str">
        <f t="shared" si="63"/>
        <v>EPFU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2020</v>
      </c>
      <c r="B2006" t="s">
        <v>7652</v>
      </c>
      <c r="C2006" t="s">
        <v>7684</v>
      </c>
      <c r="D2006" t="s">
        <v>7679</v>
      </c>
      <c r="E2006" t="str">
        <f t="shared" si="62"/>
        <v>SMMIP_20110725</v>
      </c>
      <c r="F2006" t="str">
        <f t="shared" si="63"/>
        <v>EPFU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t="s">
        <v>2021</v>
      </c>
      <c r="B2007" t="s">
        <v>7652</v>
      </c>
      <c r="C2007" t="s">
        <v>7684</v>
      </c>
      <c r="D2007" t="s">
        <v>7679</v>
      </c>
      <c r="E2007" t="str">
        <f t="shared" si="62"/>
        <v>SMMIP_20110725</v>
      </c>
      <c r="F2007" t="str">
        <f t="shared" si="63"/>
        <v>EPFU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2022</v>
      </c>
      <c r="B2008" t="s">
        <v>7652</v>
      </c>
      <c r="C2008" t="s">
        <v>7684</v>
      </c>
      <c r="D2008" t="s">
        <v>7679</v>
      </c>
      <c r="E2008" t="str">
        <f t="shared" si="62"/>
        <v>SMMIP_20110725</v>
      </c>
      <c r="F2008" t="str">
        <f t="shared" si="63"/>
        <v>EPFU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2023</v>
      </c>
      <c r="B2009" t="s">
        <v>7652</v>
      </c>
      <c r="C2009" t="s">
        <v>7684</v>
      </c>
      <c r="D2009" t="s">
        <v>7679</v>
      </c>
      <c r="E2009" t="str">
        <f t="shared" si="62"/>
        <v>SMMIP_20110725</v>
      </c>
      <c r="F2009" t="str">
        <f t="shared" si="63"/>
        <v>EPFU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2024</v>
      </c>
      <c r="B2010" t="s">
        <v>7652</v>
      </c>
      <c r="C2010" t="s">
        <v>7684</v>
      </c>
      <c r="D2010" t="s">
        <v>7679</v>
      </c>
      <c r="E2010" t="str">
        <f t="shared" si="62"/>
        <v>SMMIP_20110725</v>
      </c>
      <c r="F2010" t="str">
        <f t="shared" si="63"/>
        <v>EPFU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2025</v>
      </c>
      <c r="B2011" t="s">
        <v>7652</v>
      </c>
      <c r="C2011" t="s">
        <v>7684</v>
      </c>
      <c r="D2011" t="s">
        <v>7679</v>
      </c>
      <c r="E2011" t="str">
        <f t="shared" si="62"/>
        <v>SMMIP_20110725</v>
      </c>
      <c r="F2011" t="str">
        <f t="shared" si="63"/>
        <v>EPFU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2026</v>
      </c>
      <c r="B2012" t="s">
        <v>7652</v>
      </c>
      <c r="C2012" t="s">
        <v>7684</v>
      </c>
      <c r="D2012" t="s">
        <v>7679</v>
      </c>
      <c r="E2012" t="str">
        <f t="shared" si="62"/>
        <v>SMMIP_20110725</v>
      </c>
      <c r="F2012" t="str">
        <f t="shared" si="63"/>
        <v>COTO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</row>
    <row r="2013" spans="1:21">
      <c r="A2013" t="s">
        <v>2027</v>
      </c>
      <c r="B2013" t="s">
        <v>7652</v>
      </c>
      <c r="C2013" t="s">
        <v>7684</v>
      </c>
      <c r="D2013" t="s">
        <v>7679</v>
      </c>
      <c r="E2013" t="str">
        <f t="shared" si="62"/>
        <v>SMMIP_20110725</v>
      </c>
      <c r="F2013" t="str">
        <f t="shared" si="63"/>
        <v>MYYU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</row>
    <row r="2014" spans="1:21">
      <c r="A2014" t="s">
        <v>2028</v>
      </c>
      <c r="B2014" t="s">
        <v>7652</v>
      </c>
      <c r="C2014" t="s">
        <v>7684</v>
      </c>
      <c r="D2014" t="s">
        <v>7679</v>
      </c>
      <c r="E2014" t="str">
        <f t="shared" si="62"/>
        <v>SMMIP_20110725</v>
      </c>
      <c r="F2014" t="str">
        <f t="shared" si="63"/>
        <v>EPFU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2029</v>
      </c>
      <c r="B2015" t="s">
        <v>7652</v>
      </c>
      <c r="C2015" t="s">
        <v>7684</v>
      </c>
      <c r="D2015" t="s">
        <v>7679</v>
      </c>
      <c r="E2015" t="str">
        <f t="shared" si="62"/>
        <v>SMMIP_20110725</v>
      </c>
      <c r="F2015" t="str">
        <f t="shared" si="63"/>
        <v>EPFU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2030</v>
      </c>
      <c r="B2016" t="s">
        <v>7652</v>
      </c>
      <c r="C2016" t="s">
        <v>7684</v>
      </c>
      <c r="D2016" t="s">
        <v>7679</v>
      </c>
      <c r="E2016" t="str">
        <f t="shared" si="62"/>
        <v>SMMIP_20110725</v>
      </c>
      <c r="F2016" t="str">
        <f t="shared" si="63"/>
        <v>MYVO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</row>
    <row r="2017" spans="1:21">
      <c r="A2017" t="s">
        <v>2031</v>
      </c>
      <c r="B2017" t="s">
        <v>7652</v>
      </c>
      <c r="C2017" t="s">
        <v>7684</v>
      </c>
      <c r="D2017" t="s">
        <v>7679</v>
      </c>
      <c r="E2017" t="str">
        <f t="shared" si="62"/>
        <v>SMMIP_20110725</v>
      </c>
      <c r="F2017" t="str">
        <f t="shared" si="63"/>
        <v>EPFU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2032</v>
      </c>
      <c r="B2018" t="s">
        <v>7652</v>
      </c>
      <c r="C2018" t="s">
        <v>7684</v>
      </c>
      <c r="D2018" t="s">
        <v>7679</v>
      </c>
      <c r="E2018" t="str">
        <f t="shared" si="62"/>
        <v>SMMIP_20110725</v>
      </c>
      <c r="F2018" t="str">
        <f t="shared" si="63"/>
        <v>EPFU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2033</v>
      </c>
      <c r="B2019" t="s">
        <v>7652</v>
      </c>
      <c r="C2019" t="s">
        <v>7684</v>
      </c>
      <c r="D2019" t="s">
        <v>7679</v>
      </c>
      <c r="E2019" t="str">
        <f t="shared" si="62"/>
        <v>SMMIP_20110725</v>
      </c>
      <c r="F2019" t="str">
        <f t="shared" si="63"/>
        <v>MYYU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</row>
    <row r="2020" spans="1:21">
      <c r="A2020" t="s">
        <v>2034</v>
      </c>
      <c r="B2020" t="s">
        <v>7652</v>
      </c>
      <c r="C2020" t="s">
        <v>7684</v>
      </c>
      <c r="D2020" t="s">
        <v>7679</v>
      </c>
      <c r="E2020" t="str">
        <f t="shared" si="62"/>
        <v>SMMIP_20110725</v>
      </c>
      <c r="F2020" t="str">
        <f t="shared" si="63"/>
        <v>EPFU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2035</v>
      </c>
      <c r="B2021" t="s">
        <v>7652</v>
      </c>
      <c r="C2021" t="s">
        <v>7684</v>
      </c>
      <c r="D2021" t="s">
        <v>7679</v>
      </c>
      <c r="E2021" t="str">
        <f t="shared" si="62"/>
        <v>SMMIP_20110725</v>
      </c>
      <c r="F2021" t="str">
        <f t="shared" si="63"/>
        <v>EPFU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2036</v>
      </c>
      <c r="B2022" t="s">
        <v>7652</v>
      </c>
      <c r="C2022" t="s">
        <v>7684</v>
      </c>
      <c r="D2022" t="s">
        <v>7679</v>
      </c>
      <c r="E2022" t="str">
        <f t="shared" si="62"/>
        <v>SMMIP_20110725</v>
      </c>
      <c r="F2022" t="str">
        <f t="shared" si="63"/>
        <v>EPFU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2037</v>
      </c>
      <c r="B2023" t="s">
        <v>7652</v>
      </c>
      <c r="C2023" t="s">
        <v>7684</v>
      </c>
      <c r="D2023" t="s">
        <v>7679</v>
      </c>
      <c r="E2023" t="str">
        <f t="shared" si="62"/>
        <v>SMMIP_20110725</v>
      </c>
      <c r="F2023" t="str">
        <f t="shared" si="63"/>
        <v>EPFU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2038</v>
      </c>
      <c r="B2024" t="s">
        <v>7652</v>
      </c>
      <c r="C2024" t="s">
        <v>7684</v>
      </c>
      <c r="D2024" t="s">
        <v>7679</v>
      </c>
      <c r="E2024" t="str">
        <f t="shared" si="62"/>
        <v>SMMIP_20110725</v>
      </c>
      <c r="F2024" t="str">
        <f t="shared" si="63"/>
        <v>MYYU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</row>
    <row r="2025" spans="1:21">
      <c r="A2025" t="s">
        <v>2039</v>
      </c>
      <c r="B2025" t="s">
        <v>7652</v>
      </c>
      <c r="C2025" t="s">
        <v>7684</v>
      </c>
      <c r="D2025" t="s">
        <v>7679</v>
      </c>
      <c r="E2025" t="str">
        <f t="shared" si="62"/>
        <v>SMMIP_20110725</v>
      </c>
      <c r="F2025" t="str">
        <f t="shared" si="63"/>
        <v>EPFU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2040</v>
      </c>
      <c r="B2026" t="s">
        <v>7652</v>
      </c>
      <c r="C2026" t="s">
        <v>7684</v>
      </c>
      <c r="D2026" t="s">
        <v>7679</v>
      </c>
      <c r="E2026" t="str">
        <f t="shared" si="62"/>
        <v>SMMIP_20110725</v>
      </c>
      <c r="F2026" t="str">
        <f t="shared" si="63"/>
        <v>MYCA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2041</v>
      </c>
      <c r="B2027" t="s">
        <v>7652</v>
      </c>
      <c r="C2027" t="s">
        <v>7684</v>
      </c>
      <c r="D2027" t="s">
        <v>7679</v>
      </c>
      <c r="E2027" t="str">
        <f t="shared" si="62"/>
        <v>SMMIP_20110725</v>
      </c>
      <c r="F2027" t="str">
        <f t="shared" si="63"/>
        <v>MYYU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</row>
    <row r="2028" spans="1:21">
      <c r="A2028" t="s">
        <v>2042</v>
      </c>
      <c r="B2028" t="s">
        <v>7652</v>
      </c>
      <c r="C2028" t="s">
        <v>7684</v>
      </c>
      <c r="D2028" t="s">
        <v>7679</v>
      </c>
      <c r="E2028" t="str">
        <f t="shared" si="62"/>
        <v>SMMIP_20110725</v>
      </c>
      <c r="F2028" t="str">
        <f t="shared" si="63"/>
        <v>MYCA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2043</v>
      </c>
      <c r="B2029" t="s">
        <v>7652</v>
      </c>
      <c r="C2029" t="s">
        <v>7684</v>
      </c>
      <c r="D2029" t="s">
        <v>7679</v>
      </c>
      <c r="E2029" t="str">
        <f t="shared" si="62"/>
        <v>SMMIP_20110725</v>
      </c>
      <c r="F2029" t="str">
        <f t="shared" si="63"/>
        <v>MYYU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</row>
    <row r="2030" spans="1:21">
      <c r="A2030" t="s">
        <v>2044</v>
      </c>
      <c r="B2030" t="s">
        <v>7652</v>
      </c>
      <c r="C2030" t="s">
        <v>7684</v>
      </c>
      <c r="D2030" t="s">
        <v>7679</v>
      </c>
      <c r="E2030" t="str">
        <f t="shared" si="62"/>
        <v>SMMIP_20110725</v>
      </c>
      <c r="F2030" t="str">
        <f t="shared" si="63"/>
        <v>MYYU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</row>
    <row r="2031" spans="1:21">
      <c r="A2031" t="s">
        <v>2045</v>
      </c>
      <c r="B2031" t="s">
        <v>7652</v>
      </c>
      <c r="C2031" t="s">
        <v>7684</v>
      </c>
      <c r="D2031" t="s">
        <v>7679</v>
      </c>
      <c r="E2031" t="str">
        <f t="shared" si="62"/>
        <v>SMMIP_20110725</v>
      </c>
      <c r="F2031" t="str">
        <f t="shared" si="63"/>
        <v>EPFU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2046</v>
      </c>
      <c r="B2032" t="s">
        <v>7652</v>
      </c>
      <c r="C2032" t="s">
        <v>7684</v>
      </c>
      <c r="D2032" t="s">
        <v>7679</v>
      </c>
      <c r="E2032" t="str">
        <f t="shared" si="62"/>
        <v>SMMIP_20110725</v>
      </c>
      <c r="F2032" t="str">
        <f t="shared" si="63"/>
        <v>EPFU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2047</v>
      </c>
      <c r="B2033" t="s">
        <v>7652</v>
      </c>
      <c r="C2033" t="s">
        <v>7684</v>
      </c>
      <c r="D2033" t="s">
        <v>7679</v>
      </c>
      <c r="E2033" t="str">
        <f t="shared" si="62"/>
        <v>SMMIP_20110725</v>
      </c>
      <c r="F2033" t="str">
        <f t="shared" si="63"/>
        <v>TABR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</row>
    <row r="2034" spans="1:21">
      <c r="A2034" t="s">
        <v>2048</v>
      </c>
      <c r="B2034" t="s">
        <v>7652</v>
      </c>
      <c r="C2034" t="s">
        <v>7684</v>
      </c>
      <c r="D2034" t="s">
        <v>7679</v>
      </c>
      <c r="E2034" t="str">
        <f t="shared" si="62"/>
        <v>SMMIP_20110725</v>
      </c>
      <c r="F2034" t="str">
        <f t="shared" si="63"/>
        <v>MYYU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</row>
    <row r="2035" spans="1:21">
      <c r="A2035" t="s">
        <v>2049</v>
      </c>
      <c r="B2035" t="s">
        <v>7652</v>
      </c>
      <c r="C2035" t="s">
        <v>7684</v>
      </c>
      <c r="D2035" t="s">
        <v>7679</v>
      </c>
      <c r="E2035" t="str">
        <f t="shared" si="62"/>
        <v>SMMIP_20110725</v>
      </c>
      <c r="F2035" t="str">
        <f t="shared" si="63"/>
        <v>MYYU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</row>
    <row r="2036" spans="1:21">
      <c r="A2036" t="s">
        <v>2050</v>
      </c>
      <c r="B2036" t="s">
        <v>7652</v>
      </c>
      <c r="C2036" t="s">
        <v>7684</v>
      </c>
      <c r="D2036" t="s">
        <v>7679</v>
      </c>
      <c r="E2036" t="str">
        <f t="shared" si="62"/>
        <v>SMMIP_20110725</v>
      </c>
      <c r="F2036" t="str">
        <f t="shared" si="63"/>
        <v>MYYU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</row>
    <row r="2037" spans="1:21">
      <c r="A2037" t="s">
        <v>2051</v>
      </c>
      <c r="B2037" t="s">
        <v>7652</v>
      </c>
      <c r="C2037" t="s">
        <v>7684</v>
      </c>
      <c r="D2037" t="s">
        <v>7679</v>
      </c>
      <c r="E2037" t="str">
        <f t="shared" si="62"/>
        <v>SMMIP_20110725</v>
      </c>
      <c r="F2037" t="str">
        <f t="shared" si="63"/>
        <v>PAHE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2052</v>
      </c>
      <c r="B2038" t="s">
        <v>7652</v>
      </c>
      <c r="C2038" t="s">
        <v>7684</v>
      </c>
      <c r="D2038" t="s">
        <v>7679</v>
      </c>
      <c r="E2038" t="str">
        <f t="shared" si="62"/>
        <v>SMMIP_20110725</v>
      </c>
      <c r="F2038" t="str">
        <f t="shared" si="63"/>
        <v>MYCA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2053</v>
      </c>
      <c r="B2039" t="s">
        <v>7652</v>
      </c>
      <c r="C2039" t="s">
        <v>7684</v>
      </c>
      <c r="D2039" t="s">
        <v>7679</v>
      </c>
      <c r="E2039" t="str">
        <f t="shared" si="62"/>
        <v>SMMIP_20110725</v>
      </c>
      <c r="F2039" t="str">
        <f t="shared" si="63"/>
        <v>MYYU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</row>
    <row r="2040" spans="1:21">
      <c r="A2040" t="s">
        <v>2054</v>
      </c>
      <c r="B2040" t="s">
        <v>7652</v>
      </c>
      <c r="C2040" t="s">
        <v>7684</v>
      </c>
      <c r="D2040" t="s">
        <v>7679</v>
      </c>
      <c r="E2040" t="str">
        <f t="shared" si="62"/>
        <v>SMMIP_20110725</v>
      </c>
      <c r="F2040" t="str">
        <f t="shared" si="63"/>
        <v>PAHE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2055</v>
      </c>
      <c r="B2041" t="s">
        <v>7652</v>
      </c>
      <c r="C2041" t="s">
        <v>7684</v>
      </c>
      <c r="D2041" t="s">
        <v>7679</v>
      </c>
      <c r="E2041" t="str">
        <f t="shared" si="62"/>
        <v>SMMIP_20110725</v>
      </c>
      <c r="F2041" t="str">
        <f t="shared" si="63"/>
        <v>EPFU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2056</v>
      </c>
      <c r="B2042" t="s">
        <v>7652</v>
      </c>
      <c r="C2042" t="s">
        <v>7685</v>
      </c>
      <c r="D2042" t="s">
        <v>7679</v>
      </c>
      <c r="E2042" t="str">
        <f t="shared" si="62"/>
        <v>SMMIP_20110726</v>
      </c>
      <c r="F2042" t="str">
        <f t="shared" si="63"/>
        <v>MYCA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2057</v>
      </c>
      <c r="B2043" t="s">
        <v>7652</v>
      </c>
      <c r="C2043" t="s">
        <v>7685</v>
      </c>
      <c r="D2043" t="s">
        <v>7679</v>
      </c>
      <c r="E2043" t="str">
        <f t="shared" si="62"/>
        <v>SMMIP_20110726</v>
      </c>
      <c r="F2043" t="str">
        <f t="shared" si="63"/>
        <v>EPFU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2058</v>
      </c>
      <c r="B2044" t="s">
        <v>7652</v>
      </c>
      <c r="C2044" t="s">
        <v>7685</v>
      </c>
      <c r="D2044" t="s">
        <v>7679</v>
      </c>
      <c r="E2044" t="str">
        <f t="shared" si="62"/>
        <v>SMMIP_20110726</v>
      </c>
      <c r="F2044" t="str">
        <f t="shared" si="63"/>
        <v>MYYU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</row>
    <row r="2045" spans="1:21">
      <c r="A2045" t="s">
        <v>2059</v>
      </c>
      <c r="B2045" t="s">
        <v>7652</v>
      </c>
      <c r="C2045" t="s">
        <v>7685</v>
      </c>
      <c r="D2045" t="s">
        <v>7679</v>
      </c>
      <c r="E2045" t="str">
        <f t="shared" si="62"/>
        <v>SMMIP_20110726</v>
      </c>
      <c r="F2045" t="str">
        <f t="shared" si="63"/>
        <v>EPFU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2060</v>
      </c>
      <c r="B2046" t="s">
        <v>7652</v>
      </c>
      <c r="C2046" t="s">
        <v>7685</v>
      </c>
      <c r="D2046" t="s">
        <v>7679</v>
      </c>
      <c r="E2046" t="str">
        <f t="shared" si="62"/>
        <v>SMMIP_20110726</v>
      </c>
      <c r="F2046" t="str">
        <f t="shared" si="63"/>
        <v>MYYU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</row>
    <row r="2047" spans="1:21">
      <c r="A2047" t="s">
        <v>2061</v>
      </c>
      <c r="B2047" t="s">
        <v>7652</v>
      </c>
      <c r="C2047" t="s">
        <v>7685</v>
      </c>
      <c r="D2047" t="s">
        <v>7679</v>
      </c>
      <c r="E2047" t="str">
        <f t="shared" si="62"/>
        <v>SMMIP_20110726</v>
      </c>
      <c r="F2047" t="str">
        <f t="shared" si="63"/>
        <v>EPFU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2062</v>
      </c>
      <c r="B2048" t="s">
        <v>7652</v>
      </c>
      <c r="C2048" t="s">
        <v>7685</v>
      </c>
      <c r="D2048" t="s">
        <v>7679</v>
      </c>
      <c r="E2048" t="str">
        <f t="shared" si="62"/>
        <v>SMMIP_20110726</v>
      </c>
      <c r="F2048" t="str">
        <f t="shared" si="63"/>
        <v>PAHE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2063</v>
      </c>
      <c r="B2049" t="s">
        <v>7652</v>
      </c>
      <c r="C2049" t="s">
        <v>7685</v>
      </c>
      <c r="D2049" t="s">
        <v>7679</v>
      </c>
      <c r="E2049" t="str">
        <f t="shared" si="62"/>
        <v>SMMIP_20110726</v>
      </c>
      <c r="F2049" t="str">
        <f t="shared" si="63"/>
        <v>EPFU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2064</v>
      </c>
      <c r="B2050" t="s">
        <v>7652</v>
      </c>
      <c r="C2050" t="s">
        <v>7685</v>
      </c>
      <c r="D2050" t="s">
        <v>7679</v>
      </c>
      <c r="E2050" t="str">
        <f t="shared" si="62"/>
        <v>SMMIP_20110726</v>
      </c>
      <c r="F2050" t="str">
        <f t="shared" si="63"/>
        <v>MYYU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</row>
    <row r="2051" spans="1:21">
      <c r="A2051" t="s">
        <v>2065</v>
      </c>
      <c r="B2051" t="s">
        <v>7652</v>
      </c>
      <c r="C2051" t="s">
        <v>7685</v>
      </c>
      <c r="D2051" t="s">
        <v>7679</v>
      </c>
      <c r="E2051" t="str">
        <f t="shared" ref="E2051:E2114" si="64">B2051&amp;"_"&amp;C2051</f>
        <v>SMMIP_20110726</v>
      </c>
      <c r="F2051" t="str">
        <f t="shared" ref="F2051:F2114" si="65">INDEX($G$1:$U$1,MATCH(1,G2051:U2051,0))</f>
        <v>MYYU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</row>
    <row r="2052" spans="1:21">
      <c r="A2052" t="s">
        <v>2066</v>
      </c>
      <c r="B2052" t="s">
        <v>7652</v>
      </c>
      <c r="C2052" t="s">
        <v>7685</v>
      </c>
      <c r="D2052" t="s">
        <v>7679</v>
      </c>
      <c r="E2052" t="str">
        <f t="shared" si="64"/>
        <v>SMMIP_20110726</v>
      </c>
      <c r="F2052" t="str">
        <f t="shared" si="65"/>
        <v>MYYU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</row>
    <row r="2053" spans="1:21">
      <c r="A2053" t="s">
        <v>2067</v>
      </c>
      <c r="B2053" t="s">
        <v>7652</v>
      </c>
      <c r="C2053" t="s">
        <v>7685</v>
      </c>
      <c r="D2053" t="s">
        <v>7679</v>
      </c>
      <c r="E2053" t="str">
        <f t="shared" si="64"/>
        <v>SMMIP_20110726</v>
      </c>
      <c r="F2053" t="str">
        <f t="shared" si="65"/>
        <v>MYYU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</row>
    <row r="2054" spans="1:21">
      <c r="A2054" t="s">
        <v>2068</v>
      </c>
      <c r="B2054" t="s">
        <v>7652</v>
      </c>
      <c r="C2054" t="s">
        <v>7685</v>
      </c>
      <c r="D2054" t="s">
        <v>7679</v>
      </c>
      <c r="E2054" t="str">
        <f t="shared" si="64"/>
        <v>SMMIP_20110726</v>
      </c>
      <c r="F2054" t="str">
        <f t="shared" si="65"/>
        <v>MYYU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</row>
    <row r="2055" spans="1:21">
      <c r="A2055" t="s">
        <v>2069</v>
      </c>
      <c r="B2055" t="s">
        <v>7652</v>
      </c>
      <c r="C2055" t="s">
        <v>7685</v>
      </c>
      <c r="D2055" t="s">
        <v>7679</v>
      </c>
      <c r="E2055" t="str">
        <f t="shared" si="64"/>
        <v>SMMIP_20110726</v>
      </c>
      <c r="F2055" t="str">
        <f t="shared" si="65"/>
        <v>MYYU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</row>
    <row r="2056" spans="1:21">
      <c r="A2056" t="s">
        <v>2070</v>
      </c>
      <c r="B2056" t="s">
        <v>7652</v>
      </c>
      <c r="C2056" t="s">
        <v>7685</v>
      </c>
      <c r="D2056" t="s">
        <v>7679</v>
      </c>
      <c r="E2056" t="str">
        <f t="shared" si="64"/>
        <v>SMMIP_20110726</v>
      </c>
      <c r="F2056" t="str">
        <f t="shared" si="65"/>
        <v>MYCA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2071</v>
      </c>
      <c r="B2057" t="s">
        <v>7652</v>
      </c>
      <c r="C2057" t="s">
        <v>7685</v>
      </c>
      <c r="D2057" t="s">
        <v>7679</v>
      </c>
      <c r="E2057" t="str">
        <f t="shared" si="64"/>
        <v>SMMIP_20110726</v>
      </c>
      <c r="F2057" t="str">
        <f t="shared" si="65"/>
        <v>MYYU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</row>
    <row r="2058" spans="1:21">
      <c r="A2058" t="s">
        <v>2072</v>
      </c>
      <c r="B2058" t="s">
        <v>7652</v>
      </c>
      <c r="C2058" t="s">
        <v>7685</v>
      </c>
      <c r="D2058" t="s">
        <v>7679</v>
      </c>
      <c r="E2058" t="str">
        <f t="shared" si="64"/>
        <v>SMMIP_20110726</v>
      </c>
      <c r="F2058" t="str">
        <f t="shared" si="65"/>
        <v>MYYU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</row>
    <row r="2059" spans="1:21">
      <c r="A2059" t="s">
        <v>2073</v>
      </c>
      <c r="B2059" t="s">
        <v>7652</v>
      </c>
      <c r="C2059" t="s">
        <v>7685</v>
      </c>
      <c r="D2059" t="s">
        <v>7679</v>
      </c>
      <c r="E2059" t="str">
        <f t="shared" si="64"/>
        <v>SMMIP_20110726</v>
      </c>
      <c r="F2059" t="str">
        <f t="shared" si="65"/>
        <v>MYVO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2074</v>
      </c>
      <c r="B2060" t="s">
        <v>7652</v>
      </c>
      <c r="C2060" t="s">
        <v>7685</v>
      </c>
      <c r="D2060" t="s">
        <v>7679</v>
      </c>
      <c r="E2060" t="str">
        <f t="shared" si="64"/>
        <v>SMMIP_20110726</v>
      </c>
      <c r="F2060" t="str">
        <f t="shared" si="65"/>
        <v>EPFU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2075</v>
      </c>
      <c r="B2061" t="s">
        <v>7652</v>
      </c>
      <c r="C2061" t="s">
        <v>7685</v>
      </c>
      <c r="D2061" t="s">
        <v>7679</v>
      </c>
      <c r="E2061" t="str">
        <f t="shared" si="64"/>
        <v>SMMIP_20110726</v>
      </c>
      <c r="F2061" t="str">
        <f t="shared" si="65"/>
        <v>MYYU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</row>
    <row r="2062" spans="1:21">
      <c r="A2062" t="s">
        <v>2076</v>
      </c>
      <c r="B2062" t="s">
        <v>7652</v>
      </c>
      <c r="C2062" t="s">
        <v>7685</v>
      </c>
      <c r="D2062" t="s">
        <v>7679</v>
      </c>
      <c r="E2062" t="str">
        <f t="shared" si="64"/>
        <v>SMMIP_20110726</v>
      </c>
      <c r="F2062" t="str">
        <f t="shared" si="65"/>
        <v>MYYU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</row>
    <row r="2063" spans="1:21">
      <c r="A2063" t="s">
        <v>2077</v>
      </c>
      <c r="B2063" t="s">
        <v>7652</v>
      </c>
      <c r="C2063" t="s">
        <v>7685</v>
      </c>
      <c r="D2063" t="s">
        <v>7679</v>
      </c>
      <c r="E2063" t="str">
        <f t="shared" si="64"/>
        <v>SMMIP_20110726</v>
      </c>
      <c r="F2063" t="str">
        <f t="shared" si="65"/>
        <v>EPFU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2078</v>
      </c>
      <c r="B2064" t="s">
        <v>7652</v>
      </c>
      <c r="C2064" t="s">
        <v>7685</v>
      </c>
      <c r="D2064" t="s">
        <v>7679</v>
      </c>
      <c r="E2064" t="str">
        <f t="shared" si="64"/>
        <v>SMMIP_20110726</v>
      </c>
      <c r="F2064" t="str">
        <f t="shared" si="65"/>
        <v>MYYU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</row>
    <row r="2065" spans="1:21">
      <c r="A2065" t="s">
        <v>2079</v>
      </c>
      <c r="B2065" t="s">
        <v>7652</v>
      </c>
      <c r="C2065" t="s">
        <v>7685</v>
      </c>
      <c r="D2065" t="s">
        <v>7679</v>
      </c>
      <c r="E2065" t="str">
        <f t="shared" si="64"/>
        <v>SMMIP_20110726</v>
      </c>
      <c r="F2065" t="str">
        <f t="shared" si="65"/>
        <v>EPFU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2080</v>
      </c>
      <c r="B2066" t="s">
        <v>7652</v>
      </c>
      <c r="C2066" t="s">
        <v>7685</v>
      </c>
      <c r="D2066" t="s">
        <v>7679</v>
      </c>
      <c r="E2066" t="str">
        <f t="shared" si="64"/>
        <v>SMMIP_20110726</v>
      </c>
      <c r="F2066" t="str">
        <f t="shared" si="65"/>
        <v>EPFU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2081</v>
      </c>
      <c r="B2067" t="s">
        <v>7652</v>
      </c>
      <c r="C2067" t="s">
        <v>7685</v>
      </c>
      <c r="D2067" t="s">
        <v>7679</v>
      </c>
      <c r="E2067" t="str">
        <f t="shared" si="64"/>
        <v>SMMIP_20110726</v>
      </c>
      <c r="F2067" t="str">
        <f t="shared" si="65"/>
        <v>ANPA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2082</v>
      </c>
      <c r="B2068" t="s">
        <v>7652</v>
      </c>
      <c r="C2068" t="s">
        <v>7685</v>
      </c>
      <c r="D2068" t="s">
        <v>7679</v>
      </c>
      <c r="E2068" t="str">
        <f t="shared" si="64"/>
        <v>SMMIP_20110726</v>
      </c>
      <c r="F2068" t="str">
        <f t="shared" si="65"/>
        <v>EPFU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2083</v>
      </c>
      <c r="B2069" t="s">
        <v>7652</v>
      </c>
      <c r="C2069" t="s">
        <v>7685</v>
      </c>
      <c r="D2069" t="s">
        <v>7679</v>
      </c>
      <c r="E2069" t="str">
        <f t="shared" si="64"/>
        <v>SMMIP_20110726</v>
      </c>
      <c r="F2069" t="str">
        <f t="shared" si="65"/>
        <v>MYVO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2084</v>
      </c>
      <c r="B2070" t="s">
        <v>7652</v>
      </c>
      <c r="C2070" t="s">
        <v>7685</v>
      </c>
      <c r="D2070" t="s">
        <v>7679</v>
      </c>
      <c r="E2070" t="str">
        <f t="shared" si="64"/>
        <v>SMMIP_20110726</v>
      </c>
      <c r="F2070" t="str">
        <f t="shared" si="65"/>
        <v>EPFU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2085</v>
      </c>
      <c r="B2071" t="s">
        <v>7652</v>
      </c>
      <c r="C2071" t="s">
        <v>7685</v>
      </c>
      <c r="D2071" t="s">
        <v>7679</v>
      </c>
      <c r="E2071" t="str">
        <f t="shared" si="64"/>
        <v>SMMIP_20110726</v>
      </c>
      <c r="F2071" t="str">
        <f t="shared" si="65"/>
        <v>EPFU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2086</v>
      </c>
      <c r="B2072" t="s">
        <v>7652</v>
      </c>
      <c r="C2072" t="s">
        <v>7685</v>
      </c>
      <c r="D2072" t="s">
        <v>7679</v>
      </c>
      <c r="E2072" t="str">
        <f t="shared" si="64"/>
        <v>SMMIP_20110726</v>
      </c>
      <c r="F2072" t="str">
        <f t="shared" si="65"/>
        <v>EPFU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2087</v>
      </c>
      <c r="B2073" t="s">
        <v>7652</v>
      </c>
      <c r="C2073" t="s">
        <v>7685</v>
      </c>
      <c r="D2073" t="s">
        <v>7679</v>
      </c>
      <c r="E2073" t="str">
        <f t="shared" si="64"/>
        <v>SMMIP_20110726</v>
      </c>
      <c r="F2073" t="str">
        <f t="shared" si="65"/>
        <v>EPFU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2088</v>
      </c>
      <c r="B2074" t="s">
        <v>7652</v>
      </c>
      <c r="C2074" t="s">
        <v>7685</v>
      </c>
      <c r="D2074" t="s">
        <v>7679</v>
      </c>
      <c r="E2074" t="str">
        <f t="shared" si="64"/>
        <v>SMMIP_20110726</v>
      </c>
      <c r="F2074" t="str">
        <f t="shared" si="65"/>
        <v>EPFU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2089</v>
      </c>
      <c r="B2075" t="s">
        <v>7652</v>
      </c>
      <c r="C2075" t="s">
        <v>7685</v>
      </c>
      <c r="D2075" t="s">
        <v>7679</v>
      </c>
      <c r="E2075" t="str">
        <f t="shared" si="64"/>
        <v>SMMIP_20110726</v>
      </c>
      <c r="F2075" t="str">
        <f t="shared" si="65"/>
        <v>EPFU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2090</v>
      </c>
      <c r="B2076" t="s">
        <v>7652</v>
      </c>
      <c r="C2076" t="s">
        <v>7685</v>
      </c>
      <c r="D2076" t="s">
        <v>7679</v>
      </c>
      <c r="E2076" t="str">
        <f t="shared" si="64"/>
        <v>SMMIP_20110726</v>
      </c>
      <c r="F2076" t="str">
        <f t="shared" si="65"/>
        <v>MYVO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2091</v>
      </c>
      <c r="B2077" t="s">
        <v>7652</v>
      </c>
      <c r="C2077" t="s">
        <v>7685</v>
      </c>
      <c r="D2077" t="s">
        <v>7679</v>
      </c>
      <c r="E2077" t="str">
        <f t="shared" si="64"/>
        <v>SMMIP_20110726</v>
      </c>
      <c r="F2077" t="str">
        <f t="shared" si="65"/>
        <v>EPFU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2092</v>
      </c>
      <c r="B2078" t="s">
        <v>7652</v>
      </c>
      <c r="C2078" t="s">
        <v>7685</v>
      </c>
      <c r="D2078" t="s">
        <v>7679</v>
      </c>
      <c r="E2078" t="str">
        <f t="shared" si="64"/>
        <v>SMMIP_20110726</v>
      </c>
      <c r="F2078" t="str">
        <f t="shared" si="65"/>
        <v>EPFU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2093</v>
      </c>
      <c r="B2079" t="s">
        <v>7652</v>
      </c>
      <c r="C2079" t="s">
        <v>7685</v>
      </c>
      <c r="D2079" t="s">
        <v>7679</v>
      </c>
      <c r="E2079" t="str">
        <f t="shared" si="64"/>
        <v>SMMIP_20110726</v>
      </c>
      <c r="F2079" t="str">
        <f t="shared" si="65"/>
        <v>EPFU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2094</v>
      </c>
      <c r="B2080" t="s">
        <v>7652</v>
      </c>
      <c r="C2080" t="s">
        <v>7685</v>
      </c>
      <c r="D2080" t="s">
        <v>7679</v>
      </c>
      <c r="E2080" t="str">
        <f t="shared" si="64"/>
        <v>SMMIP_20110726</v>
      </c>
      <c r="F2080" t="str">
        <f t="shared" si="65"/>
        <v>EPFU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2095</v>
      </c>
      <c r="B2081" t="s">
        <v>7652</v>
      </c>
      <c r="C2081" t="s">
        <v>7685</v>
      </c>
      <c r="D2081" t="s">
        <v>7679</v>
      </c>
      <c r="E2081" t="str">
        <f t="shared" si="64"/>
        <v>SMMIP_20110726</v>
      </c>
      <c r="F2081" t="str">
        <f t="shared" si="65"/>
        <v>EPFU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2096</v>
      </c>
      <c r="B2082" t="s">
        <v>7652</v>
      </c>
      <c r="C2082" t="s">
        <v>7685</v>
      </c>
      <c r="D2082" t="s">
        <v>7679</v>
      </c>
      <c r="E2082" t="str">
        <f t="shared" si="64"/>
        <v>SMMIP_20110726</v>
      </c>
      <c r="F2082" t="str">
        <f t="shared" si="65"/>
        <v>EPFU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2097</v>
      </c>
      <c r="B2083" t="s">
        <v>7652</v>
      </c>
      <c r="C2083" t="s">
        <v>7685</v>
      </c>
      <c r="D2083" t="s">
        <v>7679</v>
      </c>
      <c r="E2083" t="str">
        <f t="shared" si="64"/>
        <v>SMMIP_20110726</v>
      </c>
      <c r="F2083" t="str">
        <f t="shared" si="65"/>
        <v>EPFU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2098</v>
      </c>
      <c r="B2084" t="s">
        <v>7652</v>
      </c>
      <c r="C2084" t="s">
        <v>7685</v>
      </c>
      <c r="D2084" t="s">
        <v>7679</v>
      </c>
      <c r="E2084" t="str">
        <f t="shared" si="64"/>
        <v>SMMIP_20110726</v>
      </c>
      <c r="F2084" t="str">
        <f t="shared" si="65"/>
        <v>EPFU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2099</v>
      </c>
      <c r="B2085" t="s">
        <v>7652</v>
      </c>
      <c r="C2085" t="s">
        <v>7685</v>
      </c>
      <c r="D2085" t="s">
        <v>7679</v>
      </c>
      <c r="E2085" t="str">
        <f t="shared" si="64"/>
        <v>SMMIP_20110726</v>
      </c>
      <c r="F2085" t="str">
        <f t="shared" si="65"/>
        <v>EPFU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2100</v>
      </c>
      <c r="B2086" t="s">
        <v>7652</v>
      </c>
      <c r="C2086" t="s">
        <v>7685</v>
      </c>
      <c r="D2086" t="s">
        <v>7679</v>
      </c>
      <c r="E2086" t="str">
        <f t="shared" si="64"/>
        <v>SMMIP_20110726</v>
      </c>
      <c r="F2086" t="str">
        <f t="shared" si="65"/>
        <v>EPFU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2101</v>
      </c>
      <c r="B2087" t="s">
        <v>7652</v>
      </c>
      <c r="C2087" t="s">
        <v>7685</v>
      </c>
      <c r="D2087" t="s">
        <v>7679</v>
      </c>
      <c r="E2087" t="str">
        <f t="shared" si="64"/>
        <v>SMMIP_20110726</v>
      </c>
      <c r="F2087" t="str">
        <f t="shared" si="65"/>
        <v>EPFU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2102</v>
      </c>
      <c r="B2088" t="s">
        <v>7652</v>
      </c>
      <c r="C2088" t="s">
        <v>7685</v>
      </c>
      <c r="D2088" t="s">
        <v>7679</v>
      </c>
      <c r="E2088" t="str">
        <f t="shared" si="64"/>
        <v>SMMIP_20110726</v>
      </c>
      <c r="F2088" t="str">
        <f t="shared" si="65"/>
        <v>EPFU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t="s">
        <v>2103</v>
      </c>
      <c r="B2089" t="s">
        <v>7652</v>
      </c>
      <c r="C2089" t="s">
        <v>7685</v>
      </c>
      <c r="D2089" t="s">
        <v>7679</v>
      </c>
      <c r="E2089" t="str">
        <f t="shared" si="64"/>
        <v>SMMIP_20110726</v>
      </c>
      <c r="F2089" t="str">
        <f t="shared" si="65"/>
        <v>EPFU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2104</v>
      </c>
      <c r="B2090" t="s">
        <v>7652</v>
      </c>
      <c r="C2090" t="s">
        <v>7685</v>
      </c>
      <c r="D2090" t="s">
        <v>7679</v>
      </c>
      <c r="E2090" t="str">
        <f t="shared" si="64"/>
        <v>SMMIP_20110726</v>
      </c>
      <c r="F2090" t="str">
        <f t="shared" si="65"/>
        <v>EPFU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2105</v>
      </c>
      <c r="B2091" t="s">
        <v>7652</v>
      </c>
      <c r="C2091" t="s">
        <v>7685</v>
      </c>
      <c r="D2091" t="s">
        <v>7679</v>
      </c>
      <c r="E2091" t="str">
        <f t="shared" si="64"/>
        <v>SMMIP_20110726</v>
      </c>
      <c r="F2091" t="str">
        <f t="shared" si="65"/>
        <v>EPFU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2106</v>
      </c>
      <c r="B2092" t="s">
        <v>7652</v>
      </c>
      <c r="C2092" t="s">
        <v>7685</v>
      </c>
      <c r="D2092" t="s">
        <v>7679</v>
      </c>
      <c r="E2092" t="str">
        <f t="shared" si="64"/>
        <v>SMMIP_20110726</v>
      </c>
      <c r="F2092" t="str">
        <f t="shared" si="65"/>
        <v>EPFU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2107</v>
      </c>
      <c r="B2093" t="s">
        <v>7652</v>
      </c>
      <c r="C2093" t="s">
        <v>7685</v>
      </c>
      <c r="D2093" t="s">
        <v>7679</v>
      </c>
      <c r="E2093" t="str">
        <f t="shared" si="64"/>
        <v>SMMIP_20110726</v>
      </c>
      <c r="F2093" t="str">
        <f t="shared" si="65"/>
        <v>EPFU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2108</v>
      </c>
      <c r="B2094" t="s">
        <v>7652</v>
      </c>
      <c r="C2094" t="s">
        <v>7685</v>
      </c>
      <c r="D2094" t="s">
        <v>7679</v>
      </c>
      <c r="E2094" t="str">
        <f t="shared" si="64"/>
        <v>SMMIP_20110726</v>
      </c>
      <c r="F2094" t="str">
        <f t="shared" si="65"/>
        <v>EPFU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2109</v>
      </c>
      <c r="B2095" t="s">
        <v>7652</v>
      </c>
      <c r="C2095" t="s">
        <v>7685</v>
      </c>
      <c r="D2095" t="s">
        <v>7679</v>
      </c>
      <c r="E2095" t="str">
        <f t="shared" si="64"/>
        <v>SMMIP_20110726</v>
      </c>
      <c r="F2095" t="str">
        <f t="shared" si="65"/>
        <v>EPFU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 t="s">
        <v>2110</v>
      </c>
      <c r="B2096" t="s">
        <v>7652</v>
      </c>
      <c r="C2096" t="s">
        <v>7685</v>
      </c>
      <c r="D2096" t="s">
        <v>7679</v>
      </c>
      <c r="E2096" t="str">
        <f t="shared" si="64"/>
        <v>SMMIP_20110726</v>
      </c>
      <c r="F2096" t="str">
        <f t="shared" si="65"/>
        <v>EPFU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2111</v>
      </c>
      <c r="B2097" t="s">
        <v>7652</v>
      </c>
      <c r="C2097" t="s">
        <v>7685</v>
      </c>
      <c r="D2097" t="s">
        <v>7679</v>
      </c>
      <c r="E2097" t="str">
        <f t="shared" si="64"/>
        <v>SMMIP_20110726</v>
      </c>
      <c r="F2097" t="str">
        <f t="shared" si="65"/>
        <v>EPFU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2112</v>
      </c>
      <c r="B2098" t="s">
        <v>7652</v>
      </c>
      <c r="C2098" t="s">
        <v>7685</v>
      </c>
      <c r="D2098" t="s">
        <v>7679</v>
      </c>
      <c r="E2098" t="str">
        <f t="shared" si="64"/>
        <v>SMMIP_20110726</v>
      </c>
      <c r="F2098" t="str">
        <f t="shared" si="65"/>
        <v>COTO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</row>
    <row r="2099" spans="1:21">
      <c r="A2099" t="s">
        <v>2113</v>
      </c>
      <c r="B2099" t="s">
        <v>7652</v>
      </c>
      <c r="C2099" t="s">
        <v>7685</v>
      </c>
      <c r="D2099" t="s">
        <v>7679</v>
      </c>
      <c r="E2099" t="str">
        <f t="shared" si="64"/>
        <v>SMMIP_20110726</v>
      </c>
      <c r="F2099" t="str">
        <f t="shared" si="65"/>
        <v>MYEV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t="s">
        <v>2114</v>
      </c>
      <c r="B2100" t="s">
        <v>7652</v>
      </c>
      <c r="C2100" t="s">
        <v>7685</v>
      </c>
      <c r="D2100" t="s">
        <v>7679</v>
      </c>
      <c r="E2100" t="str">
        <f t="shared" si="64"/>
        <v>SMMIP_20110726</v>
      </c>
      <c r="F2100" t="str">
        <f t="shared" si="65"/>
        <v>MYEV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t="s">
        <v>2115</v>
      </c>
      <c r="B2101" t="s">
        <v>7652</v>
      </c>
      <c r="C2101" t="s">
        <v>7685</v>
      </c>
      <c r="D2101" t="s">
        <v>7679</v>
      </c>
      <c r="E2101" t="str">
        <f t="shared" si="64"/>
        <v>SMMIP_20110726</v>
      </c>
      <c r="F2101" t="str">
        <f t="shared" si="65"/>
        <v>EPFU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2116</v>
      </c>
      <c r="B2102" t="s">
        <v>7652</v>
      </c>
      <c r="C2102" t="s">
        <v>7685</v>
      </c>
      <c r="D2102" t="s">
        <v>7679</v>
      </c>
      <c r="E2102" t="str">
        <f t="shared" si="64"/>
        <v>SMMIP_20110726</v>
      </c>
      <c r="F2102" t="str">
        <f t="shared" si="65"/>
        <v>EPFU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2117</v>
      </c>
      <c r="B2103" t="s">
        <v>7652</v>
      </c>
      <c r="C2103" t="s">
        <v>7685</v>
      </c>
      <c r="D2103" t="s">
        <v>7679</v>
      </c>
      <c r="E2103" t="str">
        <f t="shared" si="64"/>
        <v>SMMIP_20110726</v>
      </c>
      <c r="F2103" t="str">
        <f t="shared" si="65"/>
        <v>EPFU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2118</v>
      </c>
      <c r="B2104" t="s">
        <v>7652</v>
      </c>
      <c r="C2104" t="s">
        <v>7685</v>
      </c>
      <c r="D2104" t="s">
        <v>7679</v>
      </c>
      <c r="E2104" t="str">
        <f t="shared" si="64"/>
        <v>SMMIP_20110726</v>
      </c>
      <c r="F2104" t="str">
        <f t="shared" si="65"/>
        <v>EPFU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2119</v>
      </c>
      <c r="B2105" t="s">
        <v>7652</v>
      </c>
      <c r="C2105" t="s">
        <v>7685</v>
      </c>
      <c r="D2105" t="s">
        <v>7679</v>
      </c>
      <c r="E2105" t="str">
        <f t="shared" si="64"/>
        <v>SMMIP_20110726</v>
      </c>
      <c r="F2105" t="str">
        <f t="shared" si="65"/>
        <v>EPFU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t="s">
        <v>2120</v>
      </c>
      <c r="B2106" t="s">
        <v>7652</v>
      </c>
      <c r="C2106" t="s">
        <v>7685</v>
      </c>
      <c r="D2106" t="s">
        <v>7679</v>
      </c>
      <c r="E2106" t="str">
        <f t="shared" si="64"/>
        <v>SMMIP_20110726</v>
      </c>
      <c r="F2106" t="str">
        <f t="shared" si="65"/>
        <v>EPFU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2121</v>
      </c>
      <c r="B2107" t="s">
        <v>7652</v>
      </c>
      <c r="C2107" t="s">
        <v>7685</v>
      </c>
      <c r="D2107" t="s">
        <v>7679</v>
      </c>
      <c r="E2107" t="str">
        <f t="shared" si="64"/>
        <v>SMMIP_20110726</v>
      </c>
      <c r="F2107" t="str">
        <f t="shared" si="65"/>
        <v>EPFU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2122</v>
      </c>
      <c r="B2108" t="s">
        <v>7652</v>
      </c>
      <c r="C2108" t="s">
        <v>7685</v>
      </c>
      <c r="D2108" t="s">
        <v>7679</v>
      </c>
      <c r="E2108" t="str">
        <f t="shared" si="64"/>
        <v>SMMIP_20110726</v>
      </c>
      <c r="F2108" t="str">
        <f t="shared" si="65"/>
        <v>EPFU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2123</v>
      </c>
      <c r="B2109" t="s">
        <v>7652</v>
      </c>
      <c r="C2109" t="s">
        <v>7685</v>
      </c>
      <c r="D2109" t="s">
        <v>7679</v>
      </c>
      <c r="E2109" t="str">
        <f t="shared" si="64"/>
        <v>SMMIP_20110726</v>
      </c>
      <c r="F2109" t="str">
        <f t="shared" si="65"/>
        <v>EPFU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t="s">
        <v>2124</v>
      </c>
      <c r="B2110" t="s">
        <v>7652</v>
      </c>
      <c r="C2110" t="s">
        <v>7685</v>
      </c>
      <c r="D2110" t="s">
        <v>7679</v>
      </c>
      <c r="E2110" t="str">
        <f t="shared" si="64"/>
        <v>SMMIP_20110726</v>
      </c>
      <c r="F2110" t="str">
        <f t="shared" si="65"/>
        <v>EPFU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 t="s">
        <v>2125</v>
      </c>
      <c r="B2111" t="s">
        <v>7652</v>
      </c>
      <c r="C2111" t="s">
        <v>7685</v>
      </c>
      <c r="D2111" t="s">
        <v>7679</v>
      </c>
      <c r="E2111" t="str">
        <f t="shared" si="64"/>
        <v>SMMIP_20110726</v>
      </c>
      <c r="F2111" t="str">
        <f t="shared" si="65"/>
        <v>EPFU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2126</v>
      </c>
      <c r="B2112" t="s">
        <v>7652</v>
      </c>
      <c r="C2112" t="s">
        <v>7685</v>
      </c>
      <c r="D2112" t="s">
        <v>7679</v>
      </c>
      <c r="E2112" t="str">
        <f t="shared" si="64"/>
        <v>SMMIP_20110726</v>
      </c>
      <c r="F2112" t="str">
        <f t="shared" si="65"/>
        <v>EPFU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2127</v>
      </c>
      <c r="B2113" t="s">
        <v>7652</v>
      </c>
      <c r="C2113" t="s">
        <v>7685</v>
      </c>
      <c r="D2113" t="s">
        <v>7679</v>
      </c>
      <c r="E2113" t="str">
        <f t="shared" si="64"/>
        <v>SMMIP_20110726</v>
      </c>
      <c r="F2113" t="str">
        <f t="shared" si="65"/>
        <v>EPFU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2128</v>
      </c>
      <c r="B2114" t="s">
        <v>7652</v>
      </c>
      <c r="C2114" t="s">
        <v>7685</v>
      </c>
      <c r="D2114" t="s">
        <v>7679</v>
      </c>
      <c r="E2114" t="str">
        <f t="shared" si="64"/>
        <v>SMMIP_20110726</v>
      </c>
      <c r="F2114" t="str">
        <f t="shared" si="65"/>
        <v>EPFU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2129</v>
      </c>
      <c r="B2115" t="s">
        <v>7652</v>
      </c>
      <c r="C2115" t="s">
        <v>7685</v>
      </c>
      <c r="D2115" t="s">
        <v>7679</v>
      </c>
      <c r="E2115" t="str">
        <f t="shared" ref="E2115:E2178" si="66">B2115&amp;"_"&amp;C2115</f>
        <v>SMMIP_20110726</v>
      </c>
      <c r="F2115" t="str">
        <f t="shared" ref="F2115:F2178" si="67">INDEX($G$1:$U$1,MATCH(1,G2115:U2115,0))</f>
        <v>MYEV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2130</v>
      </c>
      <c r="B2116" t="s">
        <v>7652</v>
      </c>
      <c r="C2116" t="s">
        <v>7685</v>
      </c>
      <c r="D2116" t="s">
        <v>7679</v>
      </c>
      <c r="E2116" t="str">
        <f t="shared" si="66"/>
        <v>SMMIP_20110726</v>
      </c>
      <c r="F2116" t="str">
        <f t="shared" si="67"/>
        <v>EPFU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2131</v>
      </c>
      <c r="B2117" t="s">
        <v>7652</v>
      </c>
      <c r="C2117" t="s">
        <v>7685</v>
      </c>
      <c r="D2117" t="s">
        <v>7679</v>
      </c>
      <c r="E2117" t="str">
        <f t="shared" si="66"/>
        <v>SMMIP_20110726</v>
      </c>
      <c r="F2117" t="str">
        <f t="shared" si="67"/>
        <v>EPFU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2132</v>
      </c>
      <c r="B2118" t="s">
        <v>7652</v>
      </c>
      <c r="C2118" t="s">
        <v>7685</v>
      </c>
      <c r="D2118" t="s">
        <v>7679</v>
      </c>
      <c r="E2118" t="str">
        <f t="shared" si="66"/>
        <v>SMMIP_20110726</v>
      </c>
      <c r="F2118" t="str">
        <f t="shared" si="67"/>
        <v>EPFU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2133</v>
      </c>
      <c r="B2119" t="s">
        <v>7652</v>
      </c>
      <c r="C2119" t="s">
        <v>7685</v>
      </c>
      <c r="D2119" t="s">
        <v>7679</v>
      </c>
      <c r="E2119" t="str">
        <f t="shared" si="66"/>
        <v>SMMIP_20110726</v>
      </c>
      <c r="F2119" t="str">
        <f t="shared" si="67"/>
        <v>EPFU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2134</v>
      </c>
      <c r="B2120" t="s">
        <v>7652</v>
      </c>
      <c r="C2120" t="s">
        <v>7685</v>
      </c>
      <c r="D2120" t="s">
        <v>7679</v>
      </c>
      <c r="E2120" t="str">
        <f t="shared" si="66"/>
        <v>SMMIP_20110726</v>
      </c>
      <c r="F2120" t="str">
        <f t="shared" si="67"/>
        <v>EPFU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2135</v>
      </c>
      <c r="B2121" t="s">
        <v>7652</v>
      </c>
      <c r="C2121" t="s">
        <v>7685</v>
      </c>
      <c r="D2121" t="s">
        <v>7679</v>
      </c>
      <c r="E2121" t="str">
        <f t="shared" si="66"/>
        <v>SMMIP_20110726</v>
      </c>
      <c r="F2121" t="str">
        <f t="shared" si="67"/>
        <v>MYVO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2136</v>
      </c>
      <c r="B2122" t="s">
        <v>7652</v>
      </c>
      <c r="C2122" t="s">
        <v>7685</v>
      </c>
      <c r="D2122" t="s">
        <v>7679</v>
      </c>
      <c r="E2122" t="str">
        <f t="shared" si="66"/>
        <v>SMMIP_20110726</v>
      </c>
      <c r="F2122" t="str">
        <f t="shared" si="67"/>
        <v>EPFU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2137</v>
      </c>
      <c r="B2123" t="s">
        <v>7652</v>
      </c>
      <c r="C2123" t="s">
        <v>7685</v>
      </c>
      <c r="D2123" t="s">
        <v>7679</v>
      </c>
      <c r="E2123" t="str">
        <f t="shared" si="66"/>
        <v>SMMIP_20110726</v>
      </c>
      <c r="F2123" t="str">
        <f t="shared" si="67"/>
        <v>EPFU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2138</v>
      </c>
      <c r="B2124" t="s">
        <v>7652</v>
      </c>
      <c r="C2124" t="s">
        <v>7685</v>
      </c>
      <c r="D2124" t="s">
        <v>7679</v>
      </c>
      <c r="E2124" t="str">
        <f t="shared" si="66"/>
        <v>SMMIP_20110726</v>
      </c>
      <c r="F2124" t="str">
        <f t="shared" si="67"/>
        <v>COTO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</row>
    <row r="2125" spans="1:21">
      <c r="A2125" t="s">
        <v>2139</v>
      </c>
      <c r="B2125" t="s">
        <v>7652</v>
      </c>
      <c r="C2125" t="s">
        <v>7685</v>
      </c>
      <c r="D2125" t="s">
        <v>7679</v>
      </c>
      <c r="E2125" t="str">
        <f t="shared" si="66"/>
        <v>SMMIP_20110726</v>
      </c>
      <c r="F2125" t="str">
        <f t="shared" si="67"/>
        <v>EPFU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2140</v>
      </c>
      <c r="B2126" t="s">
        <v>7652</v>
      </c>
      <c r="C2126" t="s">
        <v>7685</v>
      </c>
      <c r="D2126" t="s">
        <v>7679</v>
      </c>
      <c r="E2126" t="str">
        <f t="shared" si="66"/>
        <v>SMMIP_20110726</v>
      </c>
      <c r="F2126" t="str">
        <f t="shared" si="67"/>
        <v>EPFU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 t="s">
        <v>2141</v>
      </c>
      <c r="B2127" t="s">
        <v>7652</v>
      </c>
      <c r="C2127" t="s">
        <v>7685</v>
      </c>
      <c r="D2127" t="s">
        <v>7679</v>
      </c>
      <c r="E2127" t="str">
        <f t="shared" si="66"/>
        <v>SMMIP_20110726</v>
      </c>
      <c r="F2127" t="str">
        <f t="shared" si="67"/>
        <v>MYVO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2142</v>
      </c>
      <c r="B2128" t="s">
        <v>7652</v>
      </c>
      <c r="C2128" t="s">
        <v>7685</v>
      </c>
      <c r="D2128" t="s">
        <v>7679</v>
      </c>
      <c r="E2128" t="str">
        <f t="shared" si="66"/>
        <v>SMMIP_20110726</v>
      </c>
      <c r="F2128" t="str">
        <f t="shared" si="67"/>
        <v>COTO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</row>
    <row r="2129" spans="1:21">
      <c r="A2129" t="s">
        <v>2143</v>
      </c>
      <c r="B2129" t="s">
        <v>7652</v>
      </c>
      <c r="C2129" t="s">
        <v>7685</v>
      </c>
      <c r="D2129" t="s">
        <v>7679</v>
      </c>
      <c r="E2129" t="str">
        <f t="shared" si="66"/>
        <v>SMMIP_20110726</v>
      </c>
      <c r="F2129" t="str">
        <f t="shared" si="67"/>
        <v>EPFU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2144</v>
      </c>
      <c r="B2130" t="s">
        <v>7652</v>
      </c>
      <c r="C2130" t="s">
        <v>7685</v>
      </c>
      <c r="D2130" t="s">
        <v>7679</v>
      </c>
      <c r="E2130" t="str">
        <f t="shared" si="66"/>
        <v>SMMIP_20110726</v>
      </c>
      <c r="F2130" t="str">
        <f t="shared" si="67"/>
        <v>EPFU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2145</v>
      </c>
      <c r="B2131" t="s">
        <v>7652</v>
      </c>
      <c r="C2131" t="s">
        <v>7685</v>
      </c>
      <c r="D2131" t="s">
        <v>7679</v>
      </c>
      <c r="E2131" t="str">
        <f t="shared" si="66"/>
        <v>SMMIP_20110726</v>
      </c>
      <c r="F2131" t="str">
        <f t="shared" si="67"/>
        <v>EPFU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2146</v>
      </c>
      <c r="B2132" t="s">
        <v>7652</v>
      </c>
      <c r="C2132" t="s">
        <v>7685</v>
      </c>
      <c r="D2132" t="s">
        <v>7679</v>
      </c>
      <c r="E2132" t="str">
        <f t="shared" si="66"/>
        <v>SMMIP_20110726</v>
      </c>
      <c r="F2132" t="str">
        <f t="shared" si="67"/>
        <v>EPFU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2147</v>
      </c>
      <c r="B2133" t="s">
        <v>7652</v>
      </c>
      <c r="C2133" t="s">
        <v>7685</v>
      </c>
      <c r="D2133" t="s">
        <v>7679</v>
      </c>
      <c r="E2133" t="str">
        <f t="shared" si="66"/>
        <v>SMMIP_20110726</v>
      </c>
      <c r="F2133" t="str">
        <f t="shared" si="67"/>
        <v>EPFU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2148</v>
      </c>
      <c r="B2134" t="s">
        <v>7652</v>
      </c>
      <c r="C2134" t="s">
        <v>7685</v>
      </c>
      <c r="D2134" t="s">
        <v>7679</v>
      </c>
      <c r="E2134" t="str">
        <f t="shared" si="66"/>
        <v>SMMIP_20110726</v>
      </c>
      <c r="F2134" t="str">
        <f t="shared" si="67"/>
        <v>ANPA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2149</v>
      </c>
      <c r="B2135" t="s">
        <v>7652</v>
      </c>
      <c r="C2135" t="s">
        <v>7685</v>
      </c>
      <c r="D2135" t="s">
        <v>7679</v>
      </c>
      <c r="E2135" t="str">
        <f t="shared" si="66"/>
        <v>SMMIP_20110726</v>
      </c>
      <c r="F2135" t="str">
        <f t="shared" si="67"/>
        <v>EPFU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2150</v>
      </c>
      <c r="B2136" t="s">
        <v>7652</v>
      </c>
      <c r="C2136" t="s">
        <v>7685</v>
      </c>
      <c r="D2136" t="s">
        <v>7679</v>
      </c>
      <c r="E2136" t="str">
        <f t="shared" si="66"/>
        <v>SMMIP_20110726</v>
      </c>
      <c r="F2136" t="str">
        <f t="shared" si="67"/>
        <v>EPFU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2151</v>
      </c>
      <c r="B2137" t="s">
        <v>7652</v>
      </c>
      <c r="C2137" t="s">
        <v>7685</v>
      </c>
      <c r="D2137" t="s">
        <v>7679</v>
      </c>
      <c r="E2137" t="str">
        <f t="shared" si="66"/>
        <v>SMMIP_20110726</v>
      </c>
      <c r="F2137" t="str">
        <f t="shared" si="67"/>
        <v>EPFU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2152</v>
      </c>
      <c r="B2138" t="s">
        <v>7652</v>
      </c>
      <c r="C2138" t="s">
        <v>7685</v>
      </c>
      <c r="D2138" t="s">
        <v>7679</v>
      </c>
      <c r="E2138" t="str">
        <f t="shared" si="66"/>
        <v>SMMIP_20110726</v>
      </c>
      <c r="F2138" t="str">
        <f t="shared" si="67"/>
        <v>EPFU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2153</v>
      </c>
      <c r="B2139" t="s">
        <v>7652</v>
      </c>
      <c r="C2139" t="s">
        <v>7685</v>
      </c>
      <c r="D2139" t="s">
        <v>7679</v>
      </c>
      <c r="E2139" t="str">
        <f t="shared" si="66"/>
        <v>SMMIP_20110726</v>
      </c>
      <c r="F2139" t="str">
        <f t="shared" si="67"/>
        <v>LANO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2154</v>
      </c>
      <c r="B2140" t="s">
        <v>7652</v>
      </c>
      <c r="C2140" t="s">
        <v>7685</v>
      </c>
      <c r="D2140" t="s">
        <v>7679</v>
      </c>
      <c r="E2140" t="str">
        <f t="shared" si="66"/>
        <v>SMMIP_20110726</v>
      </c>
      <c r="F2140" t="str">
        <f t="shared" si="67"/>
        <v>MYVO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2155</v>
      </c>
      <c r="B2141" t="s">
        <v>7652</v>
      </c>
      <c r="C2141" t="s">
        <v>7685</v>
      </c>
      <c r="D2141" t="s">
        <v>7679</v>
      </c>
      <c r="E2141" t="str">
        <f t="shared" si="66"/>
        <v>SMMIP_20110726</v>
      </c>
      <c r="F2141" t="str">
        <f t="shared" si="67"/>
        <v>EPFU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2156</v>
      </c>
      <c r="B2142" t="s">
        <v>7652</v>
      </c>
      <c r="C2142" t="s">
        <v>7685</v>
      </c>
      <c r="D2142" t="s">
        <v>7679</v>
      </c>
      <c r="E2142" t="str">
        <f t="shared" si="66"/>
        <v>SMMIP_20110726</v>
      </c>
      <c r="F2142" t="str">
        <f t="shared" si="67"/>
        <v>COTO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</row>
    <row r="2143" spans="1:21">
      <c r="A2143" t="s">
        <v>2157</v>
      </c>
      <c r="B2143" t="s">
        <v>7652</v>
      </c>
      <c r="C2143" t="s">
        <v>7685</v>
      </c>
      <c r="D2143" t="s">
        <v>7679</v>
      </c>
      <c r="E2143" t="str">
        <f t="shared" si="66"/>
        <v>SMMIP_20110726</v>
      </c>
      <c r="F2143" t="str">
        <f t="shared" si="67"/>
        <v>EPFU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2158</v>
      </c>
      <c r="B2144" t="s">
        <v>7652</v>
      </c>
      <c r="C2144" t="s">
        <v>7685</v>
      </c>
      <c r="D2144" t="s">
        <v>7679</v>
      </c>
      <c r="E2144" t="str">
        <f t="shared" si="66"/>
        <v>SMMIP_20110726</v>
      </c>
      <c r="F2144" t="str">
        <f t="shared" si="67"/>
        <v>EPFU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2159</v>
      </c>
      <c r="B2145" t="s">
        <v>7652</v>
      </c>
      <c r="C2145" t="s">
        <v>7685</v>
      </c>
      <c r="D2145" t="s">
        <v>7679</v>
      </c>
      <c r="E2145" t="str">
        <f t="shared" si="66"/>
        <v>SMMIP_20110726</v>
      </c>
      <c r="F2145" t="str">
        <f t="shared" si="67"/>
        <v>EPFU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>
      <c r="A2146" t="s">
        <v>2160</v>
      </c>
      <c r="B2146" t="s">
        <v>7652</v>
      </c>
      <c r="C2146" t="s">
        <v>7685</v>
      </c>
      <c r="D2146" t="s">
        <v>7679</v>
      </c>
      <c r="E2146" t="str">
        <f t="shared" si="66"/>
        <v>SMMIP_20110726</v>
      </c>
      <c r="F2146" t="str">
        <f t="shared" si="67"/>
        <v>MYVO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2161</v>
      </c>
      <c r="B2147" t="s">
        <v>7652</v>
      </c>
      <c r="C2147" t="s">
        <v>7685</v>
      </c>
      <c r="D2147" t="s">
        <v>7679</v>
      </c>
      <c r="E2147" t="str">
        <f t="shared" si="66"/>
        <v>SMMIP_20110726</v>
      </c>
      <c r="F2147" t="str">
        <f t="shared" si="67"/>
        <v>EPFU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2162</v>
      </c>
      <c r="B2148" t="s">
        <v>7652</v>
      </c>
      <c r="C2148" t="s">
        <v>7685</v>
      </c>
      <c r="D2148" t="s">
        <v>7679</v>
      </c>
      <c r="E2148" t="str">
        <f t="shared" si="66"/>
        <v>SMMIP_20110726</v>
      </c>
      <c r="F2148" t="str">
        <f t="shared" si="67"/>
        <v>EPFU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2163</v>
      </c>
      <c r="B2149" t="s">
        <v>7652</v>
      </c>
      <c r="C2149" t="s">
        <v>7685</v>
      </c>
      <c r="D2149" t="s">
        <v>7679</v>
      </c>
      <c r="E2149" t="str">
        <f t="shared" si="66"/>
        <v>SMMIP_20110726</v>
      </c>
      <c r="F2149" t="str">
        <f t="shared" si="67"/>
        <v>EPFU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t="s">
        <v>2164</v>
      </c>
      <c r="B2150" t="s">
        <v>7652</v>
      </c>
      <c r="C2150" t="s">
        <v>7685</v>
      </c>
      <c r="D2150" t="s">
        <v>7679</v>
      </c>
      <c r="E2150" t="str">
        <f t="shared" si="66"/>
        <v>SMMIP_20110726</v>
      </c>
      <c r="F2150" t="str">
        <f t="shared" si="67"/>
        <v>EPFU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2165</v>
      </c>
      <c r="B2151" t="s">
        <v>7652</v>
      </c>
      <c r="C2151" t="s">
        <v>7685</v>
      </c>
      <c r="D2151" t="s">
        <v>7679</v>
      </c>
      <c r="E2151" t="str">
        <f t="shared" si="66"/>
        <v>SMMIP_20110726</v>
      </c>
      <c r="F2151" t="str">
        <f t="shared" si="67"/>
        <v>EPFU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2166</v>
      </c>
      <c r="B2152" t="s">
        <v>7652</v>
      </c>
      <c r="C2152" t="s">
        <v>7685</v>
      </c>
      <c r="D2152" t="s">
        <v>7679</v>
      </c>
      <c r="E2152" t="str">
        <f t="shared" si="66"/>
        <v>SMMIP_20110726</v>
      </c>
      <c r="F2152" t="str">
        <f t="shared" si="67"/>
        <v>EPFU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2167</v>
      </c>
      <c r="B2153" t="s">
        <v>7652</v>
      </c>
      <c r="C2153" t="s">
        <v>7685</v>
      </c>
      <c r="D2153" t="s">
        <v>7679</v>
      </c>
      <c r="E2153" t="str">
        <f t="shared" si="66"/>
        <v>SMMIP_20110726</v>
      </c>
      <c r="F2153" t="str">
        <f t="shared" si="67"/>
        <v>MYEV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2168</v>
      </c>
      <c r="B2154" t="s">
        <v>7652</v>
      </c>
      <c r="C2154" t="s">
        <v>7685</v>
      </c>
      <c r="D2154" t="s">
        <v>7679</v>
      </c>
      <c r="E2154" t="str">
        <f t="shared" si="66"/>
        <v>SMMIP_20110726</v>
      </c>
      <c r="F2154" t="str">
        <f t="shared" si="67"/>
        <v>EPFU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2169</v>
      </c>
      <c r="B2155" t="s">
        <v>7652</v>
      </c>
      <c r="C2155" t="s">
        <v>7685</v>
      </c>
      <c r="D2155" t="s">
        <v>7679</v>
      </c>
      <c r="E2155" t="str">
        <f t="shared" si="66"/>
        <v>SMMIP_20110726</v>
      </c>
      <c r="F2155" t="str">
        <f t="shared" si="67"/>
        <v>EPFU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2170</v>
      </c>
      <c r="B2156" t="s">
        <v>7652</v>
      </c>
      <c r="C2156" t="s">
        <v>7685</v>
      </c>
      <c r="D2156" t="s">
        <v>7679</v>
      </c>
      <c r="E2156" t="str">
        <f t="shared" si="66"/>
        <v>SMMIP_20110726</v>
      </c>
      <c r="F2156" t="str">
        <f t="shared" si="67"/>
        <v>EPFU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2171</v>
      </c>
      <c r="B2157" t="s">
        <v>7652</v>
      </c>
      <c r="C2157" t="s">
        <v>7685</v>
      </c>
      <c r="D2157" t="s">
        <v>7679</v>
      </c>
      <c r="E2157" t="str">
        <f t="shared" si="66"/>
        <v>SMMIP_20110726</v>
      </c>
      <c r="F2157" t="str">
        <f t="shared" si="67"/>
        <v>MYVO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2172</v>
      </c>
      <c r="B2158" t="s">
        <v>7652</v>
      </c>
      <c r="C2158" t="s">
        <v>7685</v>
      </c>
      <c r="D2158" t="s">
        <v>7679</v>
      </c>
      <c r="E2158" t="str">
        <f t="shared" si="66"/>
        <v>SMMIP_20110726</v>
      </c>
      <c r="F2158" t="str">
        <f t="shared" si="67"/>
        <v>EPFU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2173</v>
      </c>
      <c r="B2159" t="s">
        <v>7652</v>
      </c>
      <c r="C2159" t="s">
        <v>7685</v>
      </c>
      <c r="D2159" t="s">
        <v>7679</v>
      </c>
      <c r="E2159" t="str">
        <f t="shared" si="66"/>
        <v>SMMIP_20110726</v>
      </c>
      <c r="F2159" t="str">
        <f t="shared" si="67"/>
        <v>EPFU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2174</v>
      </c>
      <c r="B2160" t="s">
        <v>7652</v>
      </c>
      <c r="C2160" t="s">
        <v>7685</v>
      </c>
      <c r="D2160" t="s">
        <v>7679</v>
      </c>
      <c r="E2160" t="str">
        <f t="shared" si="66"/>
        <v>SMMIP_20110726</v>
      </c>
      <c r="F2160" t="str">
        <f t="shared" si="67"/>
        <v>EPFU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2175</v>
      </c>
      <c r="B2161" t="s">
        <v>7652</v>
      </c>
      <c r="C2161" t="s">
        <v>7685</v>
      </c>
      <c r="D2161" t="s">
        <v>7679</v>
      </c>
      <c r="E2161" t="str">
        <f t="shared" si="66"/>
        <v>SMMIP_20110726</v>
      </c>
      <c r="F2161" t="str">
        <f t="shared" si="67"/>
        <v>EPFU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2176</v>
      </c>
      <c r="B2162" t="s">
        <v>7652</v>
      </c>
      <c r="C2162" t="s">
        <v>7685</v>
      </c>
      <c r="D2162" t="s">
        <v>7679</v>
      </c>
      <c r="E2162" t="str">
        <f t="shared" si="66"/>
        <v>SMMIP_20110726</v>
      </c>
      <c r="F2162" t="str">
        <f t="shared" si="67"/>
        <v>EPFU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2177</v>
      </c>
      <c r="B2163" t="s">
        <v>7652</v>
      </c>
      <c r="C2163" t="s">
        <v>7685</v>
      </c>
      <c r="D2163" t="s">
        <v>7679</v>
      </c>
      <c r="E2163" t="str">
        <f t="shared" si="66"/>
        <v>SMMIP_20110726</v>
      </c>
      <c r="F2163" t="str">
        <f t="shared" si="67"/>
        <v>EPFU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2178</v>
      </c>
      <c r="B2164" t="s">
        <v>7652</v>
      </c>
      <c r="C2164" t="s">
        <v>7685</v>
      </c>
      <c r="D2164" t="s">
        <v>7679</v>
      </c>
      <c r="E2164" t="str">
        <f t="shared" si="66"/>
        <v>SMMIP_20110726</v>
      </c>
      <c r="F2164" t="str">
        <f t="shared" si="67"/>
        <v>EPFU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2179</v>
      </c>
      <c r="B2165" t="s">
        <v>7652</v>
      </c>
      <c r="C2165" t="s">
        <v>7685</v>
      </c>
      <c r="D2165" t="s">
        <v>7679</v>
      </c>
      <c r="E2165" t="str">
        <f t="shared" si="66"/>
        <v>SMMIP_20110726</v>
      </c>
      <c r="F2165" t="str">
        <f t="shared" si="67"/>
        <v>EPFU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2180</v>
      </c>
      <c r="B2166" t="s">
        <v>7652</v>
      </c>
      <c r="C2166" t="s">
        <v>7685</v>
      </c>
      <c r="D2166" t="s">
        <v>7679</v>
      </c>
      <c r="E2166" t="str">
        <f t="shared" si="66"/>
        <v>SMMIP_20110726</v>
      </c>
      <c r="F2166" t="str">
        <f t="shared" si="67"/>
        <v>EPFU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2181</v>
      </c>
      <c r="B2167" t="s">
        <v>7652</v>
      </c>
      <c r="C2167" t="s">
        <v>7685</v>
      </c>
      <c r="D2167" t="s">
        <v>7679</v>
      </c>
      <c r="E2167" t="str">
        <f t="shared" si="66"/>
        <v>SMMIP_20110726</v>
      </c>
      <c r="F2167" t="str">
        <f t="shared" si="67"/>
        <v>EPFU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2182</v>
      </c>
      <c r="B2168" t="s">
        <v>7652</v>
      </c>
      <c r="C2168" t="s">
        <v>7685</v>
      </c>
      <c r="D2168" t="s">
        <v>7679</v>
      </c>
      <c r="E2168" t="str">
        <f t="shared" si="66"/>
        <v>SMMIP_20110726</v>
      </c>
      <c r="F2168" t="str">
        <f t="shared" si="67"/>
        <v>EPFU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2183</v>
      </c>
      <c r="B2169" t="s">
        <v>7652</v>
      </c>
      <c r="C2169" t="s">
        <v>7685</v>
      </c>
      <c r="D2169" t="s">
        <v>7679</v>
      </c>
      <c r="E2169" t="str">
        <f t="shared" si="66"/>
        <v>SMMIP_20110726</v>
      </c>
      <c r="F2169" t="str">
        <f t="shared" si="67"/>
        <v>EPFU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2184</v>
      </c>
      <c r="B2170" t="s">
        <v>7652</v>
      </c>
      <c r="C2170" t="s">
        <v>7685</v>
      </c>
      <c r="D2170" t="s">
        <v>7679</v>
      </c>
      <c r="E2170" t="str">
        <f t="shared" si="66"/>
        <v>SMMIP_20110726</v>
      </c>
      <c r="F2170" t="str">
        <f t="shared" si="67"/>
        <v>EPFU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2185</v>
      </c>
      <c r="B2171" t="s">
        <v>7652</v>
      </c>
      <c r="C2171" t="s">
        <v>7685</v>
      </c>
      <c r="D2171" t="s">
        <v>7679</v>
      </c>
      <c r="E2171" t="str">
        <f t="shared" si="66"/>
        <v>SMMIP_20110726</v>
      </c>
      <c r="F2171" t="str">
        <f t="shared" si="67"/>
        <v>EPFU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2186</v>
      </c>
      <c r="B2172" t="s">
        <v>7652</v>
      </c>
      <c r="C2172" t="s">
        <v>7685</v>
      </c>
      <c r="D2172" t="s">
        <v>7679</v>
      </c>
      <c r="E2172" t="str">
        <f t="shared" si="66"/>
        <v>SMMIP_20110726</v>
      </c>
      <c r="F2172" t="str">
        <f t="shared" si="67"/>
        <v>EPFU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2187</v>
      </c>
      <c r="B2173" t="s">
        <v>7652</v>
      </c>
      <c r="C2173" t="s">
        <v>7685</v>
      </c>
      <c r="D2173" t="s">
        <v>7679</v>
      </c>
      <c r="E2173" t="str">
        <f t="shared" si="66"/>
        <v>SMMIP_20110726</v>
      </c>
      <c r="F2173" t="str">
        <f t="shared" si="67"/>
        <v>EPFU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2188</v>
      </c>
      <c r="B2174" t="s">
        <v>7652</v>
      </c>
      <c r="C2174" t="s">
        <v>7685</v>
      </c>
      <c r="D2174" t="s">
        <v>7679</v>
      </c>
      <c r="E2174" t="str">
        <f t="shared" si="66"/>
        <v>SMMIP_20110726</v>
      </c>
      <c r="F2174" t="str">
        <f t="shared" si="67"/>
        <v>EPFU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2189</v>
      </c>
      <c r="B2175" t="s">
        <v>7652</v>
      </c>
      <c r="C2175" t="s">
        <v>7685</v>
      </c>
      <c r="D2175" t="s">
        <v>7679</v>
      </c>
      <c r="E2175" t="str">
        <f t="shared" si="66"/>
        <v>SMMIP_20110726</v>
      </c>
      <c r="F2175" t="str">
        <f t="shared" si="67"/>
        <v>LANO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2190</v>
      </c>
      <c r="B2176" t="s">
        <v>7652</v>
      </c>
      <c r="C2176" t="s">
        <v>7685</v>
      </c>
      <c r="D2176" t="s">
        <v>7679</v>
      </c>
      <c r="E2176" t="str">
        <f t="shared" si="66"/>
        <v>SMMIP_20110726</v>
      </c>
      <c r="F2176" t="str">
        <f t="shared" si="67"/>
        <v>EPFU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2191</v>
      </c>
      <c r="B2177" t="s">
        <v>7652</v>
      </c>
      <c r="C2177" t="s">
        <v>7685</v>
      </c>
      <c r="D2177" t="s">
        <v>7679</v>
      </c>
      <c r="E2177" t="str">
        <f t="shared" si="66"/>
        <v>SMMIP_20110726</v>
      </c>
      <c r="F2177" t="str">
        <f t="shared" si="67"/>
        <v>EPFU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2192</v>
      </c>
      <c r="B2178" t="s">
        <v>7652</v>
      </c>
      <c r="C2178" t="s">
        <v>7685</v>
      </c>
      <c r="D2178" t="s">
        <v>7679</v>
      </c>
      <c r="E2178" t="str">
        <f t="shared" si="66"/>
        <v>SMMIP_20110726</v>
      </c>
      <c r="F2178" t="str">
        <f t="shared" si="67"/>
        <v>EPFU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2193</v>
      </c>
      <c r="B2179" t="s">
        <v>7652</v>
      </c>
      <c r="C2179" t="s">
        <v>7685</v>
      </c>
      <c r="D2179" t="s">
        <v>7679</v>
      </c>
      <c r="E2179" t="str">
        <f t="shared" ref="E2179:E2242" si="68">B2179&amp;"_"&amp;C2179</f>
        <v>SMMIP_20110726</v>
      </c>
      <c r="F2179" t="str">
        <f t="shared" ref="F2179:F2242" si="69">INDEX($G$1:$U$1,MATCH(1,G2179:U2179,0))</f>
        <v>EPFU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2194</v>
      </c>
      <c r="B2180" t="s">
        <v>7652</v>
      </c>
      <c r="C2180" t="s">
        <v>7685</v>
      </c>
      <c r="D2180" t="s">
        <v>7679</v>
      </c>
      <c r="E2180" t="str">
        <f t="shared" si="68"/>
        <v>SMMIP_20110726</v>
      </c>
      <c r="F2180" t="str">
        <f t="shared" si="69"/>
        <v>EPFU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2195</v>
      </c>
      <c r="B2181" t="s">
        <v>7652</v>
      </c>
      <c r="C2181" t="s">
        <v>7685</v>
      </c>
      <c r="D2181" t="s">
        <v>7679</v>
      </c>
      <c r="E2181" t="str">
        <f t="shared" si="68"/>
        <v>SMMIP_20110726</v>
      </c>
      <c r="F2181" t="str">
        <f t="shared" si="69"/>
        <v>EPFU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2196</v>
      </c>
      <c r="B2182" t="s">
        <v>7652</v>
      </c>
      <c r="C2182" t="s">
        <v>7685</v>
      </c>
      <c r="D2182" t="s">
        <v>7679</v>
      </c>
      <c r="E2182" t="str">
        <f t="shared" si="68"/>
        <v>SMMIP_20110726</v>
      </c>
      <c r="F2182" t="str">
        <f t="shared" si="69"/>
        <v>EPFU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2197</v>
      </c>
      <c r="B2183" t="s">
        <v>7652</v>
      </c>
      <c r="C2183" t="s">
        <v>7685</v>
      </c>
      <c r="D2183" t="s">
        <v>7679</v>
      </c>
      <c r="E2183" t="str">
        <f t="shared" si="68"/>
        <v>SMMIP_20110726</v>
      </c>
      <c r="F2183" t="str">
        <f t="shared" si="69"/>
        <v>EPFU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2198</v>
      </c>
      <c r="B2184" t="s">
        <v>7652</v>
      </c>
      <c r="C2184" t="s">
        <v>7685</v>
      </c>
      <c r="D2184" t="s">
        <v>7679</v>
      </c>
      <c r="E2184" t="str">
        <f t="shared" si="68"/>
        <v>SMMIP_20110726</v>
      </c>
      <c r="F2184" t="str">
        <f t="shared" si="69"/>
        <v>COTO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</row>
    <row r="2185" spans="1:21">
      <c r="A2185" t="s">
        <v>2199</v>
      </c>
      <c r="B2185" t="s">
        <v>7652</v>
      </c>
      <c r="C2185" t="s">
        <v>7685</v>
      </c>
      <c r="D2185" t="s">
        <v>7679</v>
      </c>
      <c r="E2185" t="str">
        <f t="shared" si="68"/>
        <v>SMMIP_20110726</v>
      </c>
      <c r="F2185" t="str">
        <f t="shared" si="69"/>
        <v>EPFU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2200</v>
      </c>
      <c r="B2186" t="s">
        <v>7652</v>
      </c>
      <c r="C2186" t="s">
        <v>7685</v>
      </c>
      <c r="D2186" t="s">
        <v>7679</v>
      </c>
      <c r="E2186" t="str">
        <f t="shared" si="68"/>
        <v>SMMIP_20110726</v>
      </c>
      <c r="F2186" t="str">
        <f t="shared" si="69"/>
        <v>EPFU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2201</v>
      </c>
      <c r="B2187" t="s">
        <v>7652</v>
      </c>
      <c r="C2187" t="s">
        <v>7685</v>
      </c>
      <c r="D2187" t="s">
        <v>7679</v>
      </c>
      <c r="E2187" t="str">
        <f t="shared" si="68"/>
        <v>SMMIP_20110726</v>
      </c>
      <c r="F2187" t="str">
        <f t="shared" si="69"/>
        <v>MYCA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2202</v>
      </c>
      <c r="B2188" t="s">
        <v>7652</v>
      </c>
      <c r="C2188" t="s">
        <v>7685</v>
      </c>
      <c r="D2188" t="s">
        <v>7679</v>
      </c>
      <c r="E2188" t="str">
        <f t="shared" si="68"/>
        <v>SMMIP_20110726</v>
      </c>
      <c r="F2188" t="str">
        <f t="shared" si="69"/>
        <v>EPFU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2203</v>
      </c>
      <c r="B2189" t="s">
        <v>7652</v>
      </c>
      <c r="C2189" t="s">
        <v>7685</v>
      </c>
      <c r="D2189" t="s">
        <v>7679</v>
      </c>
      <c r="E2189" t="str">
        <f t="shared" si="68"/>
        <v>SMMIP_20110726</v>
      </c>
      <c r="F2189" t="str">
        <f t="shared" si="69"/>
        <v>EPFU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2204</v>
      </c>
      <c r="B2190" t="s">
        <v>7652</v>
      </c>
      <c r="C2190" t="s">
        <v>7685</v>
      </c>
      <c r="D2190" t="s">
        <v>7679</v>
      </c>
      <c r="E2190" t="str">
        <f t="shared" si="68"/>
        <v>SMMIP_20110726</v>
      </c>
      <c r="F2190" t="str">
        <f t="shared" si="69"/>
        <v>MYVO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2205</v>
      </c>
      <c r="B2191" t="s">
        <v>7652</v>
      </c>
      <c r="C2191" t="s">
        <v>7685</v>
      </c>
      <c r="D2191" t="s">
        <v>7679</v>
      </c>
      <c r="E2191" t="str">
        <f t="shared" si="68"/>
        <v>SMMIP_20110726</v>
      </c>
      <c r="F2191" t="str">
        <f t="shared" si="69"/>
        <v>EPFU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2206</v>
      </c>
      <c r="B2192" t="s">
        <v>7652</v>
      </c>
      <c r="C2192" t="s">
        <v>7685</v>
      </c>
      <c r="D2192" t="s">
        <v>7679</v>
      </c>
      <c r="E2192" t="str">
        <f t="shared" si="68"/>
        <v>SMMIP_20110726</v>
      </c>
      <c r="F2192" t="str">
        <f t="shared" si="69"/>
        <v>COTO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</row>
    <row r="2193" spans="1:21">
      <c r="A2193" t="s">
        <v>2207</v>
      </c>
      <c r="B2193" t="s">
        <v>7652</v>
      </c>
      <c r="C2193" t="s">
        <v>7685</v>
      </c>
      <c r="D2193" t="s">
        <v>7679</v>
      </c>
      <c r="E2193" t="str">
        <f t="shared" si="68"/>
        <v>SMMIP_20110726</v>
      </c>
      <c r="F2193" t="str">
        <f t="shared" si="69"/>
        <v>EPFU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2208</v>
      </c>
      <c r="B2194" t="s">
        <v>7652</v>
      </c>
      <c r="C2194" t="s">
        <v>7685</v>
      </c>
      <c r="D2194" t="s">
        <v>7679</v>
      </c>
      <c r="E2194" t="str">
        <f t="shared" si="68"/>
        <v>SMMIP_20110726</v>
      </c>
      <c r="F2194" t="str">
        <f t="shared" si="69"/>
        <v>EPFU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2209</v>
      </c>
      <c r="B2195" t="s">
        <v>7652</v>
      </c>
      <c r="C2195" t="s">
        <v>7685</v>
      </c>
      <c r="D2195" t="s">
        <v>7679</v>
      </c>
      <c r="E2195" t="str">
        <f t="shared" si="68"/>
        <v>SMMIP_20110726</v>
      </c>
      <c r="F2195" t="str">
        <f t="shared" si="69"/>
        <v>EPFU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2210</v>
      </c>
      <c r="B2196" t="s">
        <v>7652</v>
      </c>
      <c r="C2196" t="s">
        <v>7685</v>
      </c>
      <c r="D2196" t="s">
        <v>7679</v>
      </c>
      <c r="E2196" t="str">
        <f t="shared" si="68"/>
        <v>SMMIP_20110726</v>
      </c>
      <c r="F2196" t="str">
        <f t="shared" si="69"/>
        <v>EPFU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2211</v>
      </c>
      <c r="B2197" t="s">
        <v>7652</v>
      </c>
      <c r="C2197" t="s">
        <v>7685</v>
      </c>
      <c r="D2197" t="s">
        <v>7679</v>
      </c>
      <c r="E2197" t="str">
        <f t="shared" si="68"/>
        <v>SMMIP_20110726</v>
      </c>
      <c r="F2197" t="str">
        <f t="shared" si="69"/>
        <v>EPFU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2212</v>
      </c>
      <c r="B2198" t="s">
        <v>7652</v>
      </c>
      <c r="C2198" t="s">
        <v>7685</v>
      </c>
      <c r="D2198" t="s">
        <v>7679</v>
      </c>
      <c r="E2198" t="str">
        <f t="shared" si="68"/>
        <v>SMMIP_20110726</v>
      </c>
      <c r="F2198" t="str">
        <f t="shared" si="69"/>
        <v>EPFU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2213</v>
      </c>
      <c r="B2199" t="s">
        <v>7652</v>
      </c>
      <c r="C2199" t="s">
        <v>7685</v>
      </c>
      <c r="D2199" t="s">
        <v>7679</v>
      </c>
      <c r="E2199" t="str">
        <f t="shared" si="68"/>
        <v>SMMIP_20110726</v>
      </c>
      <c r="F2199" t="str">
        <f t="shared" si="69"/>
        <v>EPFU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2214</v>
      </c>
      <c r="B2200" t="s">
        <v>7652</v>
      </c>
      <c r="C2200" t="s">
        <v>7685</v>
      </c>
      <c r="D2200" t="s">
        <v>7679</v>
      </c>
      <c r="E2200" t="str">
        <f t="shared" si="68"/>
        <v>SMMIP_20110726</v>
      </c>
      <c r="F2200" t="str">
        <f t="shared" si="69"/>
        <v>MYYU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</row>
    <row r="2201" spans="1:21">
      <c r="A2201" t="s">
        <v>2215</v>
      </c>
      <c r="B2201" t="s">
        <v>7652</v>
      </c>
      <c r="C2201" t="s">
        <v>7685</v>
      </c>
      <c r="D2201" t="s">
        <v>7679</v>
      </c>
      <c r="E2201" t="str">
        <f t="shared" si="68"/>
        <v>SMMIP_20110726</v>
      </c>
      <c r="F2201" t="str">
        <f t="shared" si="69"/>
        <v>MYYU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</row>
    <row r="2202" spans="1:21">
      <c r="A2202" t="s">
        <v>2216</v>
      </c>
      <c r="B2202" t="s">
        <v>7652</v>
      </c>
      <c r="C2202" t="s">
        <v>7685</v>
      </c>
      <c r="D2202" t="s">
        <v>7679</v>
      </c>
      <c r="E2202" t="str">
        <f t="shared" si="68"/>
        <v>SMMIP_20110726</v>
      </c>
      <c r="F2202" t="str">
        <f t="shared" si="69"/>
        <v>EPFU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2217</v>
      </c>
      <c r="B2203" t="s">
        <v>7652</v>
      </c>
      <c r="C2203" t="s">
        <v>7685</v>
      </c>
      <c r="D2203" t="s">
        <v>7679</v>
      </c>
      <c r="E2203" t="str">
        <f t="shared" si="68"/>
        <v>SMMIP_20110726</v>
      </c>
      <c r="F2203" t="str">
        <f t="shared" si="69"/>
        <v>LANO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2218</v>
      </c>
      <c r="B2204" t="s">
        <v>7652</v>
      </c>
      <c r="C2204" t="s">
        <v>7685</v>
      </c>
      <c r="D2204" t="s">
        <v>7679</v>
      </c>
      <c r="E2204" t="str">
        <f t="shared" si="68"/>
        <v>SMMIP_20110726</v>
      </c>
      <c r="F2204" t="str">
        <f t="shared" si="69"/>
        <v>EPFU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2219</v>
      </c>
      <c r="B2205" t="s">
        <v>7652</v>
      </c>
      <c r="C2205" t="s">
        <v>7685</v>
      </c>
      <c r="D2205" t="s">
        <v>7679</v>
      </c>
      <c r="E2205" t="str">
        <f t="shared" si="68"/>
        <v>SMMIP_20110726</v>
      </c>
      <c r="F2205" t="str">
        <f t="shared" si="69"/>
        <v>EPFU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2220</v>
      </c>
      <c r="B2206" t="s">
        <v>7652</v>
      </c>
      <c r="C2206" t="s">
        <v>7685</v>
      </c>
      <c r="D2206" t="s">
        <v>7679</v>
      </c>
      <c r="E2206" t="str">
        <f t="shared" si="68"/>
        <v>SMMIP_20110726</v>
      </c>
      <c r="F2206" t="str">
        <f t="shared" si="69"/>
        <v>EPFU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2221</v>
      </c>
      <c r="B2207" t="s">
        <v>7652</v>
      </c>
      <c r="C2207" t="s">
        <v>7685</v>
      </c>
      <c r="D2207" t="s">
        <v>7679</v>
      </c>
      <c r="E2207" t="str">
        <f t="shared" si="68"/>
        <v>SMMIP_20110726</v>
      </c>
      <c r="F2207" t="str">
        <f t="shared" si="69"/>
        <v>EPFU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2222</v>
      </c>
      <c r="B2208" t="s">
        <v>7652</v>
      </c>
      <c r="C2208" t="s">
        <v>7685</v>
      </c>
      <c r="D2208" t="s">
        <v>7679</v>
      </c>
      <c r="E2208" t="str">
        <f t="shared" si="68"/>
        <v>SMMIP_20110726</v>
      </c>
      <c r="F2208" t="str">
        <f t="shared" si="69"/>
        <v>EPFU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2223</v>
      </c>
      <c r="B2209" t="s">
        <v>7652</v>
      </c>
      <c r="C2209" t="s">
        <v>7685</v>
      </c>
      <c r="D2209" t="s">
        <v>7679</v>
      </c>
      <c r="E2209" t="str">
        <f t="shared" si="68"/>
        <v>SMMIP_20110726</v>
      </c>
      <c r="F2209" t="str">
        <f t="shared" si="69"/>
        <v>EPFU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2224</v>
      </c>
      <c r="B2210" t="s">
        <v>7652</v>
      </c>
      <c r="C2210" t="s">
        <v>7685</v>
      </c>
      <c r="D2210" t="s">
        <v>7679</v>
      </c>
      <c r="E2210" t="str">
        <f t="shared" si="68"/>
        <v>SMMIP_20110726</v>
      </c>
      <c r="F2210" t="str">
        <f t="shared" si="69"/>
        <v>ANPA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2225</v>
      </c>
      <c r="B2211" t="s">
        <v>7652</v>
      </c>
      <c r="C2211" t="s">
        <v>7685</v>
      </c>
      <c r="D2211" t="s">
        <v>7679</v>
      </c>
      <c r="E2211" t="str">
        <f t="shared" si="68"/>
        <v>SMMIP_20110726</v>
      </c>
      <c r="F2211" t="str">
        <f t="shared" si="69"/>
        <v>EPFU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2226</v>
      </c>
      <c r="B2212" t="s">
        <v>7652</v>
      </c>
      <c r="C2212" t="s">
        <v>7685</v>
      </c>
      <c r="D2212" t="s">
        <v>7679</v>
      </c>
      <c r="E2212" t="str">
        <f t="shared" si="68"/>
        <v>SMMIP_20110726</v>
      </c>
      <c r="F2212" t="str">
        <f t="shared" si="69"/>
        <v>EPFU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2227</v>
      </c>
      <c r="B2213" t="s">
        <v>7652</v>
      </c>
      <c r="C2213" t="s">
        <v>7685</v>
      </c>
      <c r="D2213" t="s">
        <v>7679</v>
      </c>
      <c r="E2213" t="str">
        <f t="shared" si="68"/>
        <v>SMMIP_20110726</v>
      </c>
      <c r="F2213" t="str">
        <f t="shared" si="69"/>
        <v>EPFU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2228</v>
      </c>
      <c r="B2214" t="s">
        <v>7652</v>
      </c>
      <c r="C2214" t="s">
        <v>7685</v>
      </c>
      <c r="D2214" t="s">
        <v>7679</v>
      </c>
      <c r="E2214" t="str">
        <f t="shared" si="68"/>
        <v>SMMIP_20110726</v>
      </c>
      <c r="F2214" t="str">
        <f t="shared" si="69"/>
        <v>EPFU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2229</v>
      </c>
      <c r="B2215" t="s">
        <v>7652</v>
      </c>
      <c r="C2215" t="s">
        <v>7685</v>
      </c>
      <c r="D2215" t="s">
        <v>7679</v>
      </c>
      <c r="E2215" t="str">
        <f t="shared" si="68"/>
        <v>SMMIP_20110726</v>
      </c>
      <c r="F2215" t="str">
        <f t="shared" si="69"/>
        <v>EPFU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2230</v>
      </c>
      <c r="B2216" t="s">
        <v>7652</v>
      </c>
      <c r="C2216" t="s">
        <v>7685</v>
      </c>
      <c r="D2216" t="s">
        <v>7679</v>
      </c>
      <c r="E2216" t="str">
        <f t="shared" si="68"/>
        <v>SMMIP_20110726</v>
      </c>
      <c r="F2216" t="str">
        <f t="shared" si="69"/>
        <v>EPFU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2231</v>
      </c>
      <c r="B2217" t="s">
        <v>7652</v>
      </c>
      <c r="C2217" t="s">
        <v>7685</v>
      </c>
      <c r="D2217" t="s">
        <v>7679</v>
      </c>
      <c r="E2217" t="str">
        <f t="shared" si="68"/>
        <v>SMMIP_20110726</v>
      </c>
      <c r="F2217" t="str">
        <f t="shared" si="69"/>
        <v>EPFU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2232</v>
      </c>
      <c r="B2218" t="s">
        <v>7652</v>
      </c>
      <c r="C2218" t="s">
        <v>7685</v>
      </c>
      <c r="D2218" t="s">
        <v>7679</v>
      </c>
      <c r="E2218" t="str">
        <f t="shared" si="68"/>
        <v>SMMIP_20110726</v>
      </c>
      <c r="F2218" t="str">
        <f t="shared" si="69"/>
        <v>MYVO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2233</v>
      </c>
      <c r="B2219" t="s">
        <v>7652</v>
      </c>
      <c r="C2219" t="s">
        <v>7685</v>
      </c>
      <c r="D2219" t="s">
        <v>7679</v>
      </c>
      <c r="E2219" t="str">
        <f t="shared" si="68"/>
        <v>SMMIP_20110726</v>
      </c>
      <c r="F2219" t="str">
        <f t="shared" si="69"/>
        <v>MYYU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</row>
    <row r="2220" spans="1:21">
      <c r="A2220" t="s">
        <v>2234</v>
      </c>
      <c r="B2220" t="s">
        <v>7652</v>
      </c>
      <c r="C2220" t="s">
        <v>7685</v>
      </c>
      <c r="D2220" t="s">
        <v>7679</v>
      </c>
      <c r="E2220" t="str">
        <f t="shared" si="68"/>
        <v>SMMIP_20110726</v>
      </c>
      <c r="F2220" t="str">
        <f t="shared" si="69"/>
        <v>EPFU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2235</v>
      </c>
      <c r="B2221" t="s">
        <v>7652</v>
      </c>
      <c r="C2221" t="s">
        <v>7685</v>
      </c>
      <c r="D2221" t="s">
        <v>7679</v>
      </c>
      <c r="E2221" t="str">
        <f t="shared" si="68"/>
        <v>SMMIP_20110726</v>
      </c>
      <c r="F2221" t="str">
        <f t="shared" si="69"/>
        <v>EPFU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2236</v>
      </c>
      <c r="B2222" t="s">
        <v>7652</v>
      </c>
      <c r="C2222" t="s">
        <v>7685</v>
      </c>
      <c r="D2222" t="s">
        <v>7679</v>
      </c>
      <c r="E2222" t="str">
        <f t="shared" si="68"/>
        <v>SMMIP_20110726</v>
      </c>
      <c r="F2222" t="str">
        <f t="shared" si="69"/>
        <v>EPFU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2237</v>
      </c>
      <c r="B2223" t="s">
        <v>7652</v>
      </c>
      <c r="C2223" t="s">
        <v>7685</v>
      </c>
      <c r="D2223" t="s">
        <v>7679</v>
      </c>
      <c r="E2223" t="str">
        <f t="shared" si="68"/>
        <v>SMMIP_20110726</v>
      </c>
      <c r="F2223" t="str">
        <f t="shared" si="69"/>
        <v>EPFU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2238</v>
      </c>
      <c r="B2224" t="s">
        <v>7652</v>
      </c>
      <c r="C2224" t="s">
        <v>7685</v>
      </c>
      <c r="D2224" t="s">
        <v>7679</v>
      </c>
      <c r="E2224" t="str">
        <f t="shared" si="68"/>
        <v>SMMIP_20110726</v>
      </c>
      <c r="F2224" t="str">
        <f t="shared" si="69"/>
        <v>EPFU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2239</v>
      </c>
      <c r="B2225" t="s">
        <v>7652</v>
      </c>
      <c r="C2225" t="s">
        <v>7685</v>
      </c>
      <c r="D2225" t="s">
        <v>7679</v>
      </c>
      <c r="E2225" t="str">
        <f t="shared" si="68"/>
        <v>SMMIP_20110726</v>
      </c>
      <c r="F2225" t="str">
        <f t="shared" si="69"/>
        <v>EPFU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2240</v>
      </c>
      <c r="B2226" t="s">
        <v>7652</v>
      </c>
      <c r="C2226" t="s">
        <v>7685</v>
      </c>
      <c r="D2226" t="s">
        <v>7679</v>
      </c>
      <c r="E2226" t="str">
        <f t="shared" si="68"/>
        <v>SMMIP_20110726</v>
      </c>
      <c r="F2226" t="str">
        <f t="shared" si="69"/>
        <v>EPFU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2241</v>
      </c>
      <c r="B2227" t="s">
        <v>7652</v>
      </c>
      <c r="C2227" t="s">
        <v>7685</v>
      </c>
      <c r="D2227" t="s">
        <v>7679</v>
      </c>
      <c r="E2227" t="str">
        <f t="shared" si="68"/>
        <v>SMMIP_20110726</v>
      </c>
      <c r="F2227" t="str">
        <f t="shared" si="69"/>
        <v>MYYU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</row>
    <row r="2228" spans="1:21">
      <c r="A2228" t="s">
        <v>2242</v>
      </c>
      <c r="B2228" t="s">
        <v>7652</v>
      </c>
      <c r="C2228" t="s">
        <v>7685</v>
      </c>
      <c r="D2228" t="s">
        <v>7679</v>
      </c>
      <c r="E2228" t="str">
        <f t="shared" si="68"/>
        <v>SMMIP_20110726</v>
      </c>
      <c r="F2228" t="str">
        <f t="shared" si="69"/>
        <v>EPFU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2243</v>
      </c>
      <c r="B2229" t="s">
        <v>7652</v>
      </c>
      <c r="C2229" t="s">
        <v>7685</v>
      </c>
      <c r="D2229" t="s">
        <v>7679</v>
      </c>
      <c r="E2229" t="str">
        <f t="shared" si="68"/>
        <v>SMMIP_20110726</v>
      </c>
      <c r="F2229" t="str">
        <f t="shared" si="69"/>
        <v>MYYU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</row>
    <row r="2230" spans="1:21">
      <c r="A2230" t="s">
        <v>2244</v>
      </c>
      <c r="B2230" t="s">
        <v>7652</v>
      </c>
      <c r="C2230" t="s">
        <v>7685</v>
      </c>
      <c r="D2230" t="s">
        <v>7679</v>
      </c>
      <c r="E2230" t="str">
        <f t="shared" si="68"/>
        <v>SMMIP_20110726</v>
      </c>
      <c r="F2230" t="str">
        <f t="shared" si="69"/>
        <v>MYYU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</row>
    <row r="2231" spans="1:21">
      <c r="A2231" t="s">
        <v>2245</v>
      </c>
      <c r="B2231" t="s">
        <v>7652</v>
      </c>
      <c r="C2231" t="s">
        <v>7685</v>
      </c>
      <c r="D2231" t="s">
        <v>7679</v>
      </c>
      <c r="E2231" t="str">
        <f t="shared" si="68"/>
        <v>SMMIP_20110726</v>
      </c>
      <c r="F2231" t="str">
        <f t="shared" si="69"/>
        <v>MYYU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</row>
    <row r="2232" spans="1:21">
      <c r="A2232" t="s">
        <v>2246</v>
      </c>
      <c r="B2232" t="s">
        <v>7652</v>
      </c>
      <c r="C2232" t="s">
        <v>7685</v>
      </c>
      <c r="D2232" t="s">
        <v>7679</v>
      </c>
      <c r="E2232" t="str">
        <f t="shared" si="68"/>
        <v>SMMIP_20110726</v>
      </c>
      <c r="F2232" t="str">
        <f t="shared" si="69"/>
        <v>MYYU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</row>
    <row r="2233" spans="1:21">
      <c r="A2233" t="s">
        <v>2247</v>
      </c>
      <c r="B2233" t="s">
        <v>7652</v>
      </c>
      <c r="C2233" t="s">
        <v>7685</v>
      </c>
      <c r="D2233" t="s">
        <v>7679</v>
      </c>
      <c r="E2233" t="str">
        <f t="shared" si="68"/>
        <v>SMMIP_20110726</v>
      </c>
      <c r="F2233" t="str">
        <f t="shared" si="69"/>
        <v>MYCA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2248</v>
      </c>
      <c r="B2234" t="s">
        <v>7652</v>
      </c>
      <c r="C2234" t="s">
        <v>7685</v>
      </c>
      <c r="D2234" t="s">
        <v>7679</v>
      </c>
      <c r="E2234" t="str">
        <f t="shared" si="68"/>
        <v>SMMIP_20110726</v>
      </c>
      <c r="F2234" t="str">
        <f t="shared" si="69"/>
        <v>MYYU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</row>
    <row r="2235" spans="1:21">
      <c r="A2235" t="s">
        <v>2249</v>
      </c>
      <c r="B2235" t="s">
        <v>7652</v>
      </c>
      <c r="C2235" t="s">
        <v>7685</v>
      </c>
      <c r="D2235" t="s">
        <v>7679</v>
      </c>
      <c r="E2235" t="str">
        <f t="shared" si="68"/>
        <v>SMMIP_20110726</v>
      </c>
      <c r="F2235" t="str">
        <f t="shared" si="69"/>
        <v>MYYU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</row>
    <row r="2236" spans="1:21">
      <c r="A2236" t="s">
        <v>2250</v>
      </c>
      <c r="B2236" t="s">
        <v>7652</v>
      </c>
      <c r="C2236" t="s">
        <v>7685</v>
      </c>
      <c r="D2236" t="s">
        <v>7679</v>
      </c>
      <c r="E2236" t="str">
        <f t="shared" si="68"/>
        <v>SMMIP_20110726</v>
      </c>
      <c r="F2236" t="str">
        <f t="shared" si="69"/>
        <v>MYCA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2251</v>
      </c>
      <c r="B2237" t="s">
        <v>7652</v>
      </c>
      <c r="C2237" t="s">
        <v>7685</v>
      </c>
      <c r="D2237" t="s">
        <v>7679</v>
      </c>
      <c r="E2237" t="str">
        <f t="shared" si="68"/>
        <v>SMMIP_20110726</v>
      </c>
      <c r="F2237" t="str">
        <f t="shared" si="69"/>
        <v>MYYU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</row>
    <row r="2238" spans="1:21">
      <c r="A2238" t="s">
        <v>2252</v>
      </c>
      <c r="B2238" t="s">
        <v>7652</v>
      </c>
      <c r="C2238" t="s">
        <v>7685</v>
      </c>
      <c r="D2238" t="s">
        <v>7679</v>
      </c>
      <c r="E2238" t="str">
        <f t="shared" si="68"/>
        <v>SMMIP_20110726</v>
      </c>
      <c r="F2238" t="str">
        <f t="shared" si="69"/>
        <v>MYYU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</row>
    <row r="2239" spans="1:21">
      <c r="A2239" t="s">
        <v>2253</v>
      </c>
      <c r="B2239" t="s">
        <v>7652</v>
      </c>
      <c r="C2239" t="s">
        <v>7685</v>
      </c>
      <c r="D2239" t="s">
        <v>7679</v>
      </c>
      <c r="E2239" t="str">
        <f t="shared" si="68"/>
        <v>SMMIP_20110726</v>
      </c>
      <c r="F2239" t="str">
        <f t="shared" si="69"/>
        <v>MYYU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</row>
    <row r="2240" spans="1:21">
      <c r="A2240" t="s">
        <v>2254</v>
      </c>
      <c r="B2240" t="s">
        <v>7652</v>
      </c>
      <c r="C2240" t="s">
        <v>7685</v>
      </c>
      <c r="D2240" t="s">
        <v>7679</v>
      </c>
      <c r="E2240" t="str">
        <f t="shared" si="68"/>
        <v>SMMIP_20110726</v>
      </c>
      <c r="F2240" t="str">
        <f t="shared" si="69"/>
        <v>MYYU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</row>
    <row r="2241" spans="1:21">
      <c r="A2241" t="s">
        <v>2255</v>
      </c>
      <c r="B2241" t="s">
        <v>7652</v>
      </c>
      <c r="C2241" t="s">
        <v>7685</v>
      </c>
      <c r="D2241" t="s">
        <v>7679</v>
      </c>
      <c r="E2241" t="str">
        <f t="shared" si="68"/>
        <v>SMMIP_20110726</v>
      </c>
      <c r="F2241" t="str">
        <f t="shared" si="69"/>
        <v>MYYU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</row>
    <row r="2242" spans="1:21">
      <c r="A2242" t="s">
        <v>2256</v>
      </c>
      <c r="B2242" t="s">
        <v>7652</v>
      </c>
      <c r="C2242" t="s">
        <v>7685</v>
      </c>
      <c r="D2242" t="s">
        <v>7679</v>
      </c>
      <c r="E2242" t="str">
        <f t="shared" si="68"/>
        <v>SMMIP_20110726</v>
      </c>
      <c r="F2242" t="str">
        <f t="shared" si="69"/>
        <v>MYYU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</row>
    <row r="2243" spans="1:21">
      <c r="A2243" t="s">
        <v>2257</v>
      </c>
      <c r="B2243" t="s">
        <v>7652</v>
      </c>
      <c r="C2243" t="s">
        <v>7685</v>
      </c>
      <c r="D2243" t="s">
        <v>7679</v>
      </c>
      <c r="E2243" t="str">
        <f t="shared" ref="E2243:E2306" si="70">B2243&amp;"_"&amp;C2243</f>
        <v>SMMIP_20110726</v>
      </c>
      <c r="F2243" t="str">
        <f t="shared" ref="F2243:F2306" si="71">INDEX($G$1:$U$1,MATCH(1,G2243:U2243,0))</f>
        <v>MYYU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</row>
    <row r="2244" spans="1:21">
      <c r="A2244" t="s">
        <v>2258</v>
      </c>
      <c r="B2244" t="s">
        <v>7652</v>
      </c>
      <c r="C2244" t="s">
        <v>7685</v>
      </c>
      <c r="D2244" t="s">
        <v>7679</v>
      </c>
      <c r="E2244" t="str">
        <f t="shared" si="70"/>
        <v>SMMIP_20110726</v>
      </c>
      <c r="F2244" t="str">
        <f t="shared" si="71"/>
        <v>MYYU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</row>
    <row r="2245" spans="1:21">
      <c r="A2245" t="s">
        <v>2259</v>
      </c>
      <c r="B2245" t="s">
        <v>7652</v>
      </c>
      <c r="C2245" t="s">
        <v>7685</v>
      </c>
      <c r="D2245" t="s">
        <v>7679</v>
      </c>
      <c r="E2245" t="str">
        <f t="shared" si="70"/>
        <v>SMMIP_20110726</v>
      </c>
      <c r="F2245" t="str">
        <f t="shared" si="71"/>
        <v>MYYU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</row>
    <row r="2246" spans="1:21">
      <c r="A2246" t="s">
        <v>2260</v>
      </c>
      <c r="B2246" t="s">
        <v>7652</v>
      </c>
      <c r="C2246" t="s">
        <v>7685</v>
      </c>
      <c r="D2246" t="s">
        <v>7679</v>
      </c>
      <c r="E2246" t="str">
        <f t="shared" si="70"/>
        <v>SMMIP_20110726</v>
      </c>
      <c r="F2246" t="str">
        <f t="shared" si="71"/>
        <v>MYYU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</row>
    <row r="2247" spans="1:21">
      <c r="A2247" t="s">
        <v>2261</v>
      </c>
      <c r="B2247" t="s">
        <v>7652</v>
      </c>
      <c r="C2247" t="s">
        <v>7685</v>
      </c>
      <c r="D2247" t="s">
        <v>7679</v>
      </c>
      <c r="E2247" t="str">
        <f t="shared" si="70"/>
        <v>SMMIP_20110726</v>
      </c>
      <c r="F2247" t="str">
        <f t="shared" si="71"/>
        <v>MYVO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2262</v>
      </c>
      <c r="B2248" t="s">
        <v>7652</v>
      </c>
      <c r="C2248" t="s">
        <v>7685</v>
      </c>
      <c r="D2248" t="s">
        <v>7679</v>
      </c>
      <c r="E2248" t="str">
        <f t="shared" si="70"/>
        <v>SMMIP_20110726</v>
      </c>
      <c r="F2248" t="str">
        <f t="shared" si="71"/>
        <v>EPFU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2263</v>
      </c>
      <c r="B2249" t="s">
        <v>7652</v>
      </c>
      <c r="C2249" t="s">
        <v>7685</v>
      </c>
      <c r="D2249" t="s">
        <v>7679</v>
      </c>
      <c r="E2249" t="str">
        <f t="shared" si="70"/>
        <v>SMMIP_20110726</v>
      </c>
      <c r="F2249" t="str">
        <f t="shared" si="71"/>
        <v>MYYU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</row>
    <row r="2250" spans="1:21">
      <c r="A2250" t="s">
        <v>2264</v>
      </c>
      <c r="B2250" t="s">
        <v>7652</v>
      </c>
      <c r="C2250" t="s">
        <v>7685</v>
      </c>
      <c r="D2250" t="s">
        <v>7679</v>
      </c>
      <c r="E2250" t="str">
        <f t="shared" si="70"/>
        <v>SMMIP_20110726</v>
      </c>
      <c r="F2250" t="str">
        <f t="shared" si="71"/>
        <v>MYYU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</row>
    <row r="2251" spans="1:21">
      <c r="A2251" t="s">
        <v>2265</v>
      </c>
      <c r="B2251" t="s">
        <v>7652</v>
      </c>
      <c r="C2251" t="s">
        <v>7685</v>
      </c>
      <c r="D2251" t="s">
        <v>7679</v>
      </c>
      <c r="E2251" t="str">
        <f t="shared" si="70"/>
        <v>SMMIP_20110726</v>
      </c>
      <c r="F2251" t="str">
        <f t="shared" si="71"/>
        <v>MYYU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</row>
    <row r="2252" spans="1:21">
      <c r="A2252" t="s">
        <v>2266</v>
      </c>
      <c r="B2252" t="s">
        <v>7652</v>
      </c>
      <c r="C2252" t="s">
        <v>7685</v>
      </c>
      <c r="D2252" t="s">
        <v>7679</v>
      </c>
      <c r="E2252" t="str">
        <f t="shared" si="70"/>
        <v>SMMIP_20110726</v>
      </c>
      <c r="F2252" t="str">
        <f t="shared" si="71"/>
        <v>MYYU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</row>
    <row r="2253" spans="1:21">
      <c r="A2253" t="s">
        <v>2267</v>
      </c>
      <c r="B2253" t="s">
        <v>7652</v>
      </c>
      <c r="C2253" t="s">
        <v>7685</v>
      </c>
      <c r="D2253" t="s">
        <v>7679</v>
      </c>
      <c r="E2253" t="str">
        <f t="shared" si="70"/>
        <v>SMMIP_20110726</v>
      </c>
      <c r="F2253" t="str">
        <f t="shared" si="71"/>
        <v>MYYU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</row>
    <row r="2254" spans="1:21">
      <c r="A2254" t="s">
        <v>2268</v>
      </c>
      <c r="B2254" t="s">
        <v>7652</v>
      </c>
      <c r="C2254" t="s">
        <v>7685</v>
      </c>
      <c r="D2254" t="s">
        <v>7679</v>
      </c>
      <c r="E2254" t="str">
        <f t="shared" si="70"/>
        <v>SMMIP_20110726</v>
      </c>
      <c r="F2254" t="str">
        <f t="shared" si="71"/>
        <v>MYYU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</row>
    <row r="2255" spans="1:21">
      <c r="A2255" t="s">
        <v>2269</v>
      </c>
      <c r="B2255" t="s">
        <v>7652</v>
      </c>
      <c r="C2255" t="s">
        <v>7685</v>
      </c>
      <c r="D2255" t="s">
        <v>7679</v>
      </c>
      <c r="E2255" t="str">
        <f t="shared" si="70"/>
        <v>SMMIP_20110726</v>
      </c>
      <c r="F2255" t="str">
        <f t="shared" si="71"/>
        <v>MYYU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</row>
    <row r="2256" spans="1:21">
      <c r="A2256" t="s">
        <v>2270</v>
      </c>
      <c r="B2256" t="s">
        <v>7652</v>
      </c>
      <c r="C2256" t="s">
        <v>7685</v>
      </c>
      <c r="D2256" t="s">
        <v>7679</v>
      </c>
      <c r="E2256" t="str">
        <f t="shared" si="70"/>
        <v>SMMIP_20110726</v>
      </c>
      <c r="F2256" t="str">
        <f t="shared" si="71"/>
        <v>MYYU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</row>
    <row r="2257" spans="1:21">
      <c r="A2257" t="s">
        <v>2271</v>
      </c>
      <c r="B2257" t="s">
        <v>7652</v>
      </c>
      <c r="C2257" t="s">
        <v>7685</v>
      </c>
      <c r="D2257" t="s">
        <v>7679</v>
      </c>
      <c r="E2257" t="str">
        <f t="shared" si="70"/>
        <v>SMMIP_20110726</v>
      </c>
      <c r="F2257" t="str">
        <f t="shared" si="71"/>
        <v>MYYU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</row>
    <row r="2258" spans="1:21">
      <c r="A2258" t="s">
        <v>2272</v>
      </c>
      <c r="B2258" t="s">
        <v>7652</v>
      </c>
      <c r="C2258" t="s">
        <v>7685</v>
      </c>
      <c r="D2258" t="s">
        <v>7679</v>
      </c>
      <c r="E2258" t="str">
        <f t="shared" si="70"/>
        <v>SMMIP_20110726</v>
      </c>
      <c r="F2258" t="str">
        <f t="shared" si="71"/>
        <v>MYYU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</row>
    <row r="2259" spans="1:21">
      <c r="A2259" t="s">
        <v>2273</v>
      </c>
      <c r="B2259" t="s">
        <v>7652</v>
      </c>
      <c r="C2259" t="s">
        <v>7685</v>
      </c>
      <c r="D2259" t="s">
        <v>7679</v>
      </c>
      <c r="E2259" t="str">
        <f t="shared" si="70"/>
        <v>SMMIP_20110726</v>
      </c>
      <c r="F2259" t="str">
        <f t="shared" si="71"/>
        <v>MYYU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</row>
    <row r="2260" spans="1:21">
      <c r="A2260" t="s">
        <v>2274</v>
      </c>
      <c r="B2260" t="s">
        <v>7652</v>
      </c>
      <c r="C2260" t="s">
        <v>7685</v>
      </c>
      <c r="D2260" t="s">
        <v>7679</v>
      </c>
      <c r="E2260" t="str">
        <f t="shared" si="70"/>
        <v>SMMIP_20110726</v>
      </c>
      <c r="F2260" t="str">
        <f t="shared" si="71"/>
        <v>MYYU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</row>
    <row r="2261" spans="1:21">
      <c r="A2261" t="s">
        <v>2275</v>
      </c>
      <c r="B2261" t="s">
        <v>7652</v>
      </c>
      <c r="C2261" t="s">
        <v>7685</v>
      </c>
      <c r="D2261" t="s">
        <v>7679</v>
      </c>
      <c r="E2261" t="str">
        <f t="shared" si="70"/>
        <v>SMMIP_20110726</v>
      </c>
      <c r="F2261" t="str">
        <f t="shared" si="71"/>
        <v>MYYU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</row>
    <row r="2262" spans="1:21">
      <c r="A2262" t="s">
        <v>2276</v>
      </c>
      <c r="B2262" t="s">
        <v>7652</v>
      </c>
      <c r="C2262" t="s">
        <v>7685</v>
      </c>
      <c r="D2262" t="s">
        <v>7679</v>
      </c>
      <c r="E2262" t="str">
        <f t="shared" si="70"/>
        <v>SMMIP_20110726</v>
      </c>
      <c r="F2262" t="str">
        <f t="shared" si="71"/>
        <v>MYYU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</row>
    <row r="2263" spans="1:21">
      <c r="A2263" t="s">
        <v>2277</v>
      </c>
      <c r="B2263" t="s">
        <v>7652</v>
      </c>
      <c r="C2263" t="s">
        <v>7685</v>
      </c>
      <c r="D2263" t="s">
        <v>7679</v>
      </c>
      <c r="E2263" t="str">
        <f t="shared" si="70"/>
        <v>SMMIP_20110726</v>
      </c>
      <c r="F2263" t="str">
        <f t="shared" si="71"/>
        <v>EPFU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2278</v>
      </c>
      <c r="B2264" t="s">
        <v>7652</v>
      </c>
      <c r="C2264" t="s">
        <v>7685</v>
      </c>
      <c r="D2264" t="s">
        <v>7679</v>
      </c>
      <c r="E2264" t="str">
        <f t="shared" si="70"/>
        <v>SMMIP_20110726</v>
      </c>
      <c r="F2264" t="str">
        <f t="shared" si="71"/>
        <v>EPFU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2279</v>
      </c>
      <c r="B2265" t="s">
        <v>7652</v>
      </c>
      <c r="C2265" t="s">
        <v>7685</v>
      </c>
      <c r="D2265" t="s">
        <v>7679</v>
      </c>
      <c r="E2265" t="str">
        <f t="shared" si="70"/>
        <v>SMMIP_20110726</v>
      </c>
      <c r="F2265" t="str">
        <f t="shared" si="71"/>
        <v>EPFU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2280</v>
      </c>
      <c r="B2266" t="s">
        <v>7652</v>
      </c>
      <c r="C2266" t="s">
        <v>7686</v>
      </c>
      <c r="D2266" t="s">
        <v>7679</v>
      </c>
      <c r="E2266" t="str">
        <f t="shared" si="70"/>
        <v>SMMIP_20110727</v>
      </c>
      <c r="F2266" t="str">
        <f t="shared" si="71"/>
        <v>EPFU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2281</v>
      </c>
      <c r="B2267" t="s">
        <v>7652</v>
      </c>
      <c r="C2267" t="s">
        <v>7686</v>
      </c>
      <c r="D2267" t="s">
        <v>7679</v>
      </c>
      <c r="E2267" t="str">
        <f t="shared" si="70"/>
        <v>SMMIP_20110727</v>
      </c>
      <c r="F2267" t="str">
        <f t="shared" si="71"/>
        <v>EPFU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2282</v>
      </c>
      <c r="B2268" t="s">
        <v>7652</v>
      </c>
      <c r="C2268" t="s">
        <v>7686</v>
      </c>
      <c r="D2268" t="s">
        <v>7679</v>
      </c>
      <c r="E2268" t="str">
        <f t="shared" si="70"/>
        <v>SMMIP_20110727</v>
      </c>
      <c r="F2268" t="str">
        <f t="shared" si="71"/>
        <v>EPFU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2283</v>
      </c>
      <c r="B2269" t="s">
        <v>7652</v>
      </c>
      <c r="C2269" t="s">
        <v>7686</v>
      </c>
      <c r="D2269" t="s">
        <v>7679</v>
      </c>
      <c r="E2269" t="str">
        <f t="shared" si="70"/>
        <v>SMMIP_20110727</v>
      </c>
      <c r="F2269" t="str">
        <f t="shared" si="71"/>
        <v>TABR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</row>
    <row r="2270" spans="1:21">
      <c r="A2270" t="s">
        <v>2284</v>
      </c>
      <c r="B2270" t="s">
        <v>7652</v>
      </c>
      <c r="C2270" t="s">
        <v>7686</v>
      </c>
      <c r="D2270" t="s">
        <v>7679</v>
      </c>
      <c r="E2270" t="str">
        <f t="shared" si="70"/>
        <v>SMMIP_20110727</v>
      </c>
      <c r="F2270" t="str">
        <f t="shared" si="71"/>
        <v>MYYU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</row>
    <row r="2271" spans="1:21">
      <c r="A2271" t="s">
        <v>2285</v>
      </c>
      <c r="B2271" t="s">
        <v>7652</v>
      </c>
      <c r="C2271" t="s">
        <v>7686</v>
      </c>
      <c r="D2271" t="s">
        <v>7679</v>
      </c>
      <c r="E2271" t="str">
        <f t="shared" si="70"/>
        <v>SMMIP_20110727</v>
      </c>
      <c r="F2271" t="str">
        <f t="shared" si="71"/>
        <v>MYYU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</row>
    <row r="2272" spans="1:21">
      <c r="A2272" t="s">
        <v>2286</v>
      </c>
      <c r="B2272" t="s">
        <v>7652</v>
      </c>
      <c r="C2272" t="s">
        <v>7686</v>
      </c>
      <c r="D2272" t="s">
        <v>7679</v>
      </c>
      <c r="E2272" t="str">
        <f t="shared" si="70"/>
        <v>SMMIP_20110727</v>
      </c>
      <c r="F2272" t="str">
        <f t="shared" si="71"/>
        <v>MYYU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</row>
    <row r="2273" spans="1:21">
      <c r="A2273" t="s">
        <v>2287</v>
      </c>
      <c r="B2273" t="s">
        <v>7652</v>
      </c>
      <c r="C2273" t="s">
        <v>7686</v>
      </c>
      <c r="D2273" t="s">
        <v>7679</v>
      </c>
      <c r="E2273" t="str">
        <f t="shared" si="70"/>
        <v>SMMIP_20110727</v>
      </c>
      <c r="F2273" t="str">
        <f t="shared" si="71"/>
        <v>MYYU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</row>
    <row r="2274" spans="1:21">
      <c r="A2274" t="s">
        <v>2288</v>
      </c>
      <c r="B2274" t="s">
        <v>7652</v>
      </c>
      <c r="C2274" t="s">
        <v>7686</v>
      </c>
      <c r="D2274" t="s">
        <v>7679</v>
      </c>
      <c r="E2274" t="str">
        <f t="shared" si="70"/>
        <v>SMMIP_20110727</v>
      </c>
      <c r="F2274" t="str">
        <f t="shared" si="71"/>
        <v>EPFU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2289</v>
      </c>
      <c r="B2275" t="s">
        <v>7652</v>
      </c>
      <c r="C2275" t="s">
        <v>7686</v>
      </c>
      <c r="D2275" t="s">
        <v>7679</v>
      </c>
      <c r="E2275" t="str">
        <f t="shared" si="70"/>
        <v>SMMIP_20110727</v>
      </c>
      <c r="F2275" t="str">
        <f t="shared" si="71"/>
        <v>MYYU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</row>
    <row r="2276" spans="1:21">
      <c r="A2276" t="s">
        <v>2290</v>
      </c>
      <c r="B2276" t="s">
        <v>7652</v>
      </c>
      <c r="C2276" t="s">
        <v>7686</v>
      </c>
      <c r="D2276" t="s">
        <v>7679</v>
      </c>
      <c r="E2276" t="str">
        <f t="shared" si="70"/>
        <v>SMMIP_20110727</v>
      </c>
      <c r="F2276" t="str">
        <f t="shared" si="71"/>
        <v>EPFU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2291</v>
      </c>
      <c r="B2277" t="s">
        <v>7652</v>
      </c>
      <c r="C2277" t="s">
        <v>7686</v>
      </c>
      <c r="D2277" t="s">
        <v>7679</v>
      </c>
      <c r="E2277" t="str">
        <f t="shared" si="70"/>
        <v>SMMIP_20110727</v>
      </c>
      <c r="F2277" t="str">
        <f t="shared" si="71"/>
        <v>EPFU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2292</v>
      </c>
      <c r="B2278" t="s">
        <v>7652</v>
      </c>
      <c r="C2278" t="s">
        <v>7686</v>
      </c>
      <c r="D2278" t="s">
        <v>7679</v>
      </c>
      <c r="E2278" t="str">
        <f t="shared" si="70"/>
        <v>SMMIP_20110727</v>
      </c>
      <c r="F2278" t="str">
        <f t="shared" si="71"/>
        <v>MYLU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2293</v>
      </c>
      <c r="B2279" t="s">
        <v>7652</v>
      </c>
      <c r="C2279" t="s">
        <v>7686</v>
      </c>
      <c r="D2279" t="s">
        <v>7679</v>
      </c>
      <c r="E2279" t="str">
        <f t="shared" si="70"/>
        <v>SMMIP_20110727</v>
      </c>
      <c r="F2279" t="str">
        <f t="shared" si="71"/>
        <v>EPFU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2294</v>
      </c>
      <c r="B2280" t="s">
        <v>7652</v>
      </c>
      <c r="C2280" t="s">
        <v>7686</v>
      </c>
      <c r="D2280" t="s">
        <v>7679</v>
      </c>
      <c r="E2280" t="str">
        <f t="shared" si="70"/>
        <v>SMMIP_20110727</v>
      </c>
      <c r="F2280" t="str">
        <f t="shared" si="71"/>
        <v>MYYU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</row>
    <row r="2281" spans="1:21">
      <c r="A2281" t="s">
        <v>2295</v>
      </c>
      <c r="B2281" t="s">
        <v>7652</v>
      </c>
      <c r="C2281" t="s">
        <v>7686</v>
      </c>
      <c r="D2281" t="s">
        <v>7679</v>
      </c>
      <c r="E2281" t="str">
        <f t="shared" si="70"/>
        <v>SMMIP_20110727</v>
      </c>
      <c r="F2281" t="str">
        <f t="shared" si="71"/>
        <v>MYYU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</row>
    <row r="2282" spans="1:21">
      <c r="A2282" t="s">
        <v>2296</v>
      </c>
      <c r="B2282" t="s">
        <v>7652</v>
      </c>
      <c r="C2282" t="s">
        <v>7686</v>
      </c>
      <c r="D2282" t="s">
        <v>7679</v>
      </c>
      <c r="E2282" t="str">
        <f t="shared" si="70"/>
        <v>SMMIP_20110727</v>
      </c>
      <c r="F2282" t="str">
        <f t="shared" si="71"/>
        <v>MYCA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2297</v>
      </c>
      <c r="B2283" t="s">
        <v>7652</v>
      </c>
      <c r="C2283" t="s">
        <v>7686</v>
      </c>
      <c r="D2283" t="s">
        <v>7679</v>
      </c>
      <c r="E2283" t="str">
        <f t="shared" si="70"/>
        <v>SMMIP_20110727</v>
      </c>
      <c r="F2283" t="str">
        <f t="shared" si="71"/>
        <v>MYYU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</row>
    <row r="2284" spans="1:21">
      <c r="A2284" t="s">
        <v>2298</v>
      </c>
      <c r="B2284" t="s">
        <v>7652</v>
      </c>
      <c r="C2284" t="s">
        <v>7686</v>
      </c>
      <c r="D2284" t="s">
        <v>7679</v>
      </c>
      <c r="E2284" t="str">
        <f t="shared" si="70"/>
        <v>SMMIP_20110727</v>
      </c>
      <c r="F2284" t="str">
        <f t="shared" si="71"/>
        <v>MYYU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</row>
    <row r="2285" spans="1:21">
      <c r="A2285" t="s">
        <v>2299</v>
      </c>
      <c r="B2285" t="s">
        <v>7652</v>
      </c>
      <c r="C2285" t="s">
        <v>7686</v>
      </c>
      <c r="D2285" t="s">
        <v>7679</v>
      </c>
      <c r="E2285" t="str">
        <f t="shared" si="70"/>
        <v>SMMIP_20110727</v>
      </c>
      <c r="F2285" t="str">
        <f t="shared" si="71"/>
        <v>MYYU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</row>
    <row r="2286" spans="1:21">
      <c r="A2286" t="s">
        <v>2300</v>
      </c>
      <c r="B2286" t="s">
        <v>7652</v>
      </c>
      <c r="C2286" t="s">
        <v>7686</v>
      </c>
      <c r="D2286" t="s">
        <v>7679</v>
      </c>
      <c r="E2286" t="str">
        <f t="shared" si="70"/>
        <v>SMMIP_20110727</v>
      </c>
      <c r="F2286" t="str">
        <f t="shared" si="71"/>
        <v>MYLU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2301</v>
      </c>
      <c r="B2287" t="s">
        <v>7652</v>
      </c>
      <c r="C2287" t="s">
        <v>7686</v>
      </c>
      <c r="D2287" t="s">
        <v>7679</v>
      </c>
      <c r="E2287" t="str">
        <f t="shared" si="70"/>
        <v>SMMIP_20110727</v>
      </c>
      <c r="F2287" t="str">
        <f t="shared" si="71"/>
        <v>ANPA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2302</v>
      </c>
      <c r="B2288" t="s">
        <v>7652</v>
      </c>
      <c r="C2288" t="s">
        <v>7686</v>
      </c>
      <c r="D2288" t="s">
        <v>7679</v>
      </c>
      <c r="E2288" t="str">
        <f t="shared" si="70"/>
        <v>SMMIP_20110727</v>
      </c>
      <c r="F2288" t="str">
        <f t="shared" si="71"/>
        <v>MYCA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2303</v>
      </c>
      <c r="B2289" t="s">
        <v>7652</v>
      </c>
      <c r="C2289" t="s">
        <v>7686</v>
      </c>
      <c r="D2289" t="s">
        <v>7679</v>
      </c>
      <c r="E2289" t="str">
        <f t="shared" si="70"/>
        <v>SMMIP_20110727</v>
      </c>
      <c r="F2289" t="str">
        <f t="shared" si="71"/>
        <v>MYYU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</row>
    <row r="2290" spans="1:21">
      <c r="A2290" t="s">
        <v>2304</v>
      </c>
      <c r="B2290" t="s">
        <v>7652</v>
      </c>
      <c r="C2290" t="s">
        <v>7686</v>
      </c>
      <c r="D2290" t="s">
        <v>7679</v>
      </c>
      <c r="E2290" t="str">
        <f t="shared" si="70"/>
        <v>SMMIP_20110727</v>
      </c>
      <c r="F2290" t="str">
        <f t="shared" si="71"/>
        <v>MYYU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</row>
    <row r="2291" spans="1:21">
      <c r="A2291" t="s">
        <v>2305</v>
      </c>
      <c r="B2291" t="s">
        <v>7652</v>
      </c>
      <c r="C2291" t="s">
        <v>7686</v>
      </c>
      <c r="D2291" t="s">
        <v>7679</v>
      </c>
      <c r="E2291" t="str">
        <f t="shared" si="70"/>
        <v>SMMIP_20110727</v>
      </c>
      <c r="F2291" t="str">
        <f t="shared" si="71"/>
        <v>MYVO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2306</v>
      </c>
      <c r="B2292" t="s">
        <v>7652</v>
      </c>
      <c r="C2292" t="s">
        <v>7686</v>
      </c>
      <c r="D2292" t="s">
        <v>7679</v>
      </c>
      <c r="E2292" t="str">
        <f t="shared" si="70"/>
        <v>SMMIP_20110727</v>
      </c>
      <c r="F2292" t="str">
        <f t="shared" si="71"/>
        <v>EPFU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2307</v>
      </c>
      <c r="B2293" t="s">
        <v>7652</v>
      </c>
      <c r="C2293" t="s">
        <v>7686</v>
      </c>
      <c r="D2293" t="s">
        <v>7679</v>
      </c>
      <c r="E2293" t="str">
        <f t="shared" si="70"/>
        <v>SMMIP_20110727</v>
      </c>
      <c r="F2293" t="str">
        <f t="shared" si="71"/>
        <v>EPFU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2308</v>
      </c>
      <c r="B2294" t="s">
        <v>7652</v>
      </c>
      <c r="C2294" t="s">
        <v>7686</v>
      </c>
      <c r="D2294" t="s">
        <v>7679</v>
      </c>
      <c r="E2294" t="str">
        <f t="shared" si="70"/>
        <v>SMMIP_20110727</v>
      </c>
      <c r="F2294" t="str">
        <f t="shared" si="71"/>
        <v>EPFU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2309</v>
      </c>
      <c r="B2295" t="s">
        <v>7652</v>
      </c>
      <c r="C2295" t="s">
        <v>7686</v>
      </c>
      <c r="D2295" t="s">
        <v>7679</v>
      </c>
      <c r="E2295" t="str">
        <f t="shared" si="70"/>
        <v>SMMIP_20110727</v>
      </c>
      <c r="F2295" t="str">
        <f t="shared" si="71"/>
        <v>EPFU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2310</v>
      </c>
      <c r="B2296" t="s">
        <v>7652</v>
      </c>
      <c r="C2296" t="s">
        <v>7686</v>
      </c>
      <c r="D2296" t="s">
        <v>7679</v>
      </c>
      <c r="E2296" t="str">
        <f t="shared" si="70"/>
        <v>SMMIP_20110727</v>
      </c>
      <c r="F2296" t="str">
        <f t="shared" si="71"/>
        <v>EPFU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2311</v>
      </c>
      <c r="B2297" t="s">
        <v>7652</v>
      </c>
      <c r="C2297" t="s">
        <v>7686</v>
      </c>
      <c r="D2297" t="s">
        <v>7679</v>
      </c>
      <c r="E2297" t="str">
        <f t="shared" si="70"/>
        <v>SMMIP_20110727</v>
      </c>
      <c r="F2297" t="str">
        <f t="shared" si="71"/>
        <v>EPFU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2312</v>
      </c>
      <c r="B2298" t="s">
        <v>7652</v>
      </c>
      <c r="C2298" t="s">
        <v>7686</v>
      </c>
      <c r="D2298" t="s">
        <v>7679</v>
      </c>
      <c r="E2298" t="str">
        <f t="shared" si="70"/>
        <v>SMMIP_20110727</v>
      </c>
      <c r="F2298" t="str">
        <f t="shared" si="71"/>
        <v>EPFU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2313</v>
      </c>
      <c r="B2299" t="s">
        <v>7652</v>
      </c>
      <c r="C2299" t="s">
        <v>7686</v>
      </c>
      <c r="D2299" t="s">
        <v>7679</v>
      </c>
      <c r="E2299" t="str">
        <f t="shared" si="70"/>
        <v>SMMIP_20110727</v>
      </c>
      <c r="F2299" t="str">
        <f t="shared" si="71"/>
        <v>EPFU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2314</v>
      </c>
      <c r="B2300" t="s">
        <v>7652</v>
      </c>
      <c r="C2300" t="s">
        <v>7686</v>
      </c>
      <c r="D2300" t="s">
        <v>7679</v>
      </c>
      <c r="E2300" t="str">
        <f t="shared" si="70"/>
        <v>SMMIP_20110727</v>
      </c>
      <c r="F2300" t="str">
        <f t="shared" si="71"/>
        <v>EPFU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2315</v>
      </c>
      <c r="B2301" t="s">
        <v>7652</v>
      </c>
      <c r="C2301" t="s">
        <v>7686</v>
      </c>
      <c r="D2301" t="s">
        <v>7679</v>
      </c>
      <c r="E2301" t="str">
        <f t="shared" si="70"/>
        <v>SMMIP_20110727</v>
      </c>
      <c r="F2301" t="str">
        <f t="shared" si="71"/>
        <v>EPFU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2316</v>
      </c>
      <c r="B2302" t="s">
        <v>7652</v>
      </c>
      <c r="C2302" t="s">
        <v>7686</v>
      </c>
      <c r="D2302" t="s">
        <v>7679</v>
      </c>
      <c r="E2302" t="str">
        <f t="shared" si="70"/>
        <v>SMMIP_20110727</v>
      </c>
      <c r="F2302" t="str">
        <f t="shared" si="71"/>
        <v>EPFU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2317</v>
      </c>
      <c r="B2303" t="s">
        <v>7652</v>
      </c>
      <c r="C2303" t="s">
        <v>7686</v>
      </c>
      <c r="D2303" t="s">
        <v>7679</v>
      </c>
      <c r="E2303" t="str">
        <f t="shared" si="70"/>
        <v>SMMIP_20110727</v>
      </c>
      <c r="F2303" t="str">
        <f t="shared" si="71"/>
        <v>EPFU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2318</v>
      </c>
      <c r="B2304" t="s">
        <v>7652</v>
      </c>
      <c r="C2304" t="s">
        <v>7686</v>
      </c>
      <c r="D2304" t="s">
        <v>7679</v>
      </c>
      <c r="E2304" t="str">
        <f t="shared" si="70"/>
        <v>SMMIP_20110727</v>
      </c>
      <c r="F2304" t="str">
        <f t="shared" si="71"/>
        <v>EPFU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2319</v>
      </c>
      <c r="B2305" t="s">
        <v>7652</v>
      </c>
      <c r="C2305" t="s">
        <v>7686</v>
      </c>
      <c r="D2305" t="s">
        <v>7679</v>
      </c>
      <c r="E2305" t="str">
        <f t="shared" si="70"/>
        <v>SMMIP_20110727</v>
      </c>
      <c r="F2305" t="str">
        <f t="shared" si="71"/>
        <v>EPFU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2320</v>
      </c>
      <c r="B2306" t="s">
        <v>7652</v>
      </c>
      <c r="C2306" t="s">
        <v>7686</v>
      </c>
      <c r="D2306" t="s">
        <v>7679</v>
      </c>
      <c r="E2306" t="str">
        <f t="shared" si="70"/>
        <v>SMMIP_20110727</v>
      </c>
      <c r="F2306" t="str">
        <f t="shared" si="71"/>
        <v>EPFU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2321</v>
      </c>
      <c r="B2307" t="s">
        <v>7652</v>
      </c>
      <c r="C2307" t="s">
        <v>7686</v>
      </c>
      <c r="D2307" t="s">
        <v>7679</v>
      </c>
      <c r="E2307" t="str">
        <f t="shared" ref="E2307:E2370" si="72">B2307&amp;"_"&amp;C2307</f>
        <v>SMMIP_20110727</v>
      </c>
      <c r="F2307" t="str">
        <f t="shared" ref="F2307:F2370" si="73">INDEX($G$1:$U$1,MATCH(1,G2307:U2307,0))</f>
        <v>EPFU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2322</v>
      </c>
      <c r="B2308" t="s">
        <v>7652</v>
      </c>
      <c r="C2308" t="s">
        <v>7686</v>
      </c>
      <c r="D2308" t="s">
        <v>7679</v>
      </c>
      <c r="E2308" t="str">
        <f t="shared" si="72"/>
        <v>SMMIP_20110727</v>
      </c>
      <c r="F2308" t="str">
        <f t="shared" si="73"/>
        <v>EPFU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2323</v>
      </c>
      <c r="B2309" t="s">
        <v>7652</v>
      </c>
      <c r="C2309" t="s">
        <v>7686</v>
      </c>
      <c r="D2309" t="s">
        <v>7679</v>
      </c>
      <c r="E2309" t="str">
        <f t="shared" si="72"/>
        <v>SMMIP_20110727</v>
      </c>
      <c r="F2309" t="str">
        <f t="shared" si="73"/>
        <v>EPFU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2324</v>
      </c>
      <c r="B2310" t="s">
        <v>7652</v>
      </c>
      <c r="C2310" t="s">
        <v>7686</v>
      </c>
      <c r="D2310" t="s">
        <v>7679</v>
      </c>
      <c r="E2310" t="str">
        <f t="shared" si="72"/>
        <v>SMMIP_20110727</v>
      </c>
      <c r="F2310" t="str">
        <f t="shared" si="73"/>
        <v>EPFU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2325</v>
      </c>
      <c r="B2311" t="s">
        <v>7652</v>
      </c>
      <c r="C2311" t="s">
        <v>7686</v>
      </c>
      <c r="D2311" t="s">
        <v>7679</v>
      </c>
      <c r="E2311" t="str">
        <f t="shared" si="72"/>
        <v>SMMIP_20110727</v>
      </c>
      <c r="F2311" t="str">
        <f t="shared" si="73"/>
        <v>EPFU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2326</v>
      </c>
      <c r="B2312" t="s">
        <v>7652</v>
      </c>
      <c r="C2312" t="s">
        <v>7686</v>
      </c>
      <c r="D2312" t="s">
        <v>7679</v>
      </c>
      <c r="E2312" t="str">
        <f t="shared" si="72"/>
        <v>SMMIP_20110727</v>
      </c>
      <c r="F2312" t="str">
        <f t="shared" si="73"/>
        <v>EPFU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2327</v>
      </c>
      <c r="B2313" t="s">
        <v>7652</v>
      </c>
      <c r="C2313" t="s">
        <v>7686</v>
      </c>
      <c r="D2313" t="s">
        <v>7679</v>
      </c>
      <c r="E2313" t="str">
        <f t="shared" si="72"/>
        <v>SMMIP_20110727</v>
      </c>
      <c r="F2313" t="str">
        <f t="shared" si="73"/>
        <v>MYVO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2328</v>
      </c>
      <c r="B2314" t="s">
        <v>7652</v>
      </c>
      <c r="C2314" t="s">
        <v>7686</v>
      </c>
      <c r="D2314" t="s">
        <v>7679</v>
      </c>
      <c r="E2314" t="str">
        <f t="shared" si="72"/>
        <v>SMMIP_20110727</v>
      </c>
      <c r="F2314" t="str">
        <f t="shared" si="73"/>
        <v>EPFU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2329</v>
      </c>
      <c r="B2315" t="s">
        <v>7652</v>
      </c>
      <c r="C2315" t="s">
        <v>7686</v>
      </c>
      <c r="D2315" t="s">
        <v>7679</v>
      </c>
      <c r="E2315" t="str">
        <f t="shared" si="72"/>
        <v>SMMIP_20110727</v>
      </c>
      <c r="F2315" t="str">
        <f t="shared" si="73"/>
        <v>EPFU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2330</v>
      </c>
      <c r="B2316" t="s">
        <v>7652</v>
      </c>
      <c r="C2316" t="s">
        <v>7686</v>
      </c>
      <c r="D2316" t="s">
        <v>7679</v>
      </c>
      <c r="E2316" t="str">
        <f t="shared" si="72"/>
        <v>SMMIP_20110727</v>
      </c>
      <c r="F2316" t="str">
        <f t="shared" si="73"/>
        <v>EPFU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2331</v>
      </c>
      <c r="B2317" t="s">
        <v>7652</v>
      </c>
      <c r="C2317" t="s">
        <v>7686</v>
      </c>
      <c r="D2317" t="s">
        <v>7679</v>
      </c>
      <c r="E2317" t="str">
        <f t="shared" si="72"/>
        <v>SMMIP_20110727</v>
      </c>
      <c r="F2317" t="str">
        <f t="shared" si="73"/>
        <v>EPFU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2332</v>
      </c>
      <c r="B2318" t="s">
        <v>7652</v>
      </c>
      <c r="C2318" t="s">
        <v>7686</v>
      </c>
      <c r="D2318" t="s">
        <v>7679</v>
      </c>
      <c r="E2318" t="str">
        <f t="shared" si="72"/>
        <v>SMMIP_20110727</v>
      </c>
      <c r="F2318" t="str">
        <f t="shared" si="73"/>
        <v>EPFU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2333</v>
      </c>
      <c r="B2319" t="s">
        <v>7652</v>
      </c>
      <c r="C2319" t="s">
        <v>7686</v>
      </c>
      <c r="D2319" t="s">
        <v>7679</v>
      </c>
      <c r="E2319" t="str">
        <f t="shared" si="72"/>
        <v>SMMIP_20110727</v>
      </c>
      <c r="F2319" t="str">
        <f t="shared" si="73"/>
        <v>EPFU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2334</v>
      </c>
      <c r="B2320" t="s">
        <v>7652</v>
      </c>
      <c r="C2320" t="s">
        <v>7686</v>
      </c>
      <c r="D2320" t="s">
        <v>7679</v>
      </c>
      <c r="E2320" t="str">
        <f t="shared" si="72"/>
        <v>SMMIP_20110727</v>
      </c>
      <c r="F2320" t="str">
        <f t="shared" si="73"/>
        <v>EPFU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2335</v>
      </c>
      <c r="B2321" t="s">
        <v>7652</v>
      </c>
      <c r="C2321" t="s">
        <v>7686</v>
      </c>
      <c r="D2321" t="s">
        <v>7679</v>
      </c>
      <c r="E2321" t="str">
        <f t="shared" si="72"/>
        <v>SMMIP_20110727</v>
      </c>
      <c r="F2321" t="str">
        <f t="shared" si="73"/>
        <v>EPFU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2336</v>
      </c>
      <c r="B2322" t="s">
        <v>7652</v>
      </c>
      <c r="C2322" t="s">
        <v>7686</v>
      </c>
      <c r="D2322" t="s">
        <v>7679</v>
      </c>
      <c r="E2322" t="str">
        <f t="shared" si="72"/>
        <v>SMMIP_20110727</v>
      </c>
      <c r="F2322" t="str">
        <f t="shared" si="73"/>
        <v>EPFU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2337</v>
      </c>
      <c r="B2323" t="s">
        <v>7652</v>
      </c>
      <c r="C2323" t="s">
        <v>7686</v>
      </c>
      <c r="D2323" t="s">
        <v>7679</v>
      </c>
      <c r="E2323" t="str">
        <f t="shared" si="72"/>
        <v>SMMIP_20110727</v>
      </c>
      <c r="F2323" t="str">
        <f t="shared" si="73"/>
        <v>EPFU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2338</v>
      </c>
      <c r="B2324" t="s">
        <v>7652</v>
      </c>
      <c r="C2324" t="s">
        <v>7686</v>
      </c>
      <c r="D2324" t="s">
        <v>7679</v>
      </c>
      <c r="E2324" t="str">
        <f t="shared" si="72"/>
        <v>SMMIP_20110727</v>
      </c>
      <c r="F2324" t="str">
        <f t="shared" si="73"/>
        <v>EPFU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2339</v>
      </c>
      <c r="B2325" t="s">
        <v>7652</v>
      </c>
      <c r="C2325" t="s">
        <v>7686</v>
      </c>
      <c r="D2325" t="s">
        <v>7679</v>
      </c>
      <c r="E2325" t="str">
        <f t="shared" si="72"/>
        <v>SMMIP_20110727</v>
      </c>
      <c r="F2325" t="str">
        <f t="shared" si="73"/>
        <v>EPFU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2340</v>
      </c>
      <c r="B2326" t="s">
        <v>7652</v>
      </c>
      <c r="C2326" t="s">
        <v>7686</v>
      </c>
      <c r="D2326" t="s">
        <v>7679</v>
      </c>
      <c r="E2326" t="str">
        <f t="shared" si="72"/>
        <v>SMMIP_20110727</v>
      </c>
      <c r="F2326" t="str">
        <f t="shared" si="73"/>
        <v>EPFU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2341</v>
      </c>
      <c r="B2327" t="s">
        <v>7652</v>
      </c>
      <c r="C2327" t="s">
        <v>7686</v>
      </c>
      <c r="D2327" t="s">
        <v>7679</v>
      </c>
      <c r="E2327" t="str">
        <f t="shared" si="72"/>
        <v>SMMIP_20110727</v>
      </c>
      <c r="F2327" t="str">
        <f t="shared" si="73"/>
        <v>EPFU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2342</v>
      </c>
      <c r="B2328" t="s">
        <v>7652</v>
      </c>
      <c r="C2328" t="s">
        <v>7686</v>
      </c>
      <c r="D2328" t="s">
        <v>7679</v>
      </c>
      <c r="E2328" t="str">
        <f t="shared" si="72"/>
        <v>SMMIP_20110727</v>
      </c>
      <c r="F2328" t="str">
        <f t="shared" si="73"/>
        <v>EPFU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2343</v>
      </c>
      <c r="B2329" t="s">
        <v>7652</v>
      </c>
      <c r="C2329" t="s">
        <v>7686</v>
      </c>
      <c r="D2329" t="s">
        <v>7679</v>
      </c>
      <c r="E2329" t="str">
        <f t="shared" si="72"/>
        <v>SMMIP_20110727</v>
      </c>
      <c r="F2329" t="str">
        <f t="shared" si="73"/>
        <v>EPFU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2344</v>
      </c>
      <c r="B2330" t="s">
        <v>7652</v>
      </c>
      <c r="C2330" t="s">
        <v>7686</v>
      </c>
      <c r="D2330" t="s">
        <v>7679</v>
      </c>
      <c r="E2330" t="str">
        <f t="shared" si="72"/>
        <v>SMMIP_20110727</v>
      </c>
      <c r="F2330" t="str">
        <f t="shared" si="73"/>
        <v>EPFU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2345</v>
      </c>
      <c r="B2331" t="s">
        <v>7652</v>
      </c>
      <c r="C2331" t="s">
        <v>7686</v>
      </c>
      <c r="D2331" t="s">
        <v>7679</v>
      </c>
      <c r="E2331" t="str">
        <f t="shared" si="72"/>
        <v>SMMIP_20110727</v>
      </c>
      <c r="F2331" t="str">
        <f t="shared" si="73"/>
        <v>EPFU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2346</v>
      </c>
      <c r="B2332" t="s">
        <v>7652</v>
      </c>
      <c r="C2332" t="s">
        <v>7686</v>
      </c>
      <c r="D2332" t="s">
        <v>7679</v>
      </c>
      <c r="E2332" t="str">
        <f t="shared" si="72"/>
        <v>SMMIP_20110727</v>
      </c>
      <c r="F2332" t="str">
        <f t="shared" si="73"/>
        <v>EPFU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2347</v>
      </c>
      <c r="B2333" t="s">
        <v>7652</v>
      </c>
      <c r="C2333" t="s">
        <v>7686</v>
      </c>
      <c r="D2333" t="s">
        <v>7679</v>
      </c>
      <c r="E2333" t="str">
        <f t="shared" si="72"/>
        <v>SMMIP_20110727</v>
      </c>
      <c r="F2333" t="str">
        <f t="shared" si="73"/>
        <v>MYYU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</row>
    <row r="2334" spans="1:21">
      <c r="A2334" t="s">
        <v>2348</v>
      </c>
      <c r="B2334" t="s">
        <v>7652</v>
      </c>
      <c r="C2334" t="s">
        <v>7686</v>
      </c>
      <c r="D2334" t="s">
        <v>7679</v>
      </c>
      <c r="E2334" t="str">
        <f t="shared" si="72"/>
        <v>SMMIP_20110727</v>
      </c>
      <c r="F2334" t="str">
        <f t="shared" si="73"/>
        <v>EPFU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2349</v>
      </c>
      <c r="B2335" t="s">
        <v>7652</v>
      </c>
      <c r="C2335" t="s">
        <v>7686</v>
      </c>
      <c r="D2335" t="s">
        <v>7679</v>
      </c>
      <c r="E2335" t="str">
        <f t="shared" si="72"/>
        <v>SMMIP_20110727</v>
      </c>
      <c r="F2335" t="str">
        <f t="shared" si="73"/>
        <v>EPFU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2350</v>
      </c>
      <c r="B2336" t="s">
        <v>7652</v>
      </c>
      <c r="C2336" t="s">
        <v>7686</v>
      </c>
      <c r="D2336" t="s">
        <v>7679</v>
      </c>
      <c r="E2336" t="str">
        <f t="shared" si="72"/>
        <v>SMMIP_20110727</v>
      </c>
      <c r="F2336" t="str">
        <f t="shared" si="73"/>
        <v>EPFU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2351</v>
      </c>
      <c r="B2337" t="s">
        <v>7652</v>
      </c>
      <c r="C2337" t="s">
        <v>7686</v>
      </c>
      <c r="D2337" t="s">
        <v>7679</v>
      </c>
      <c r="E2337" t="str">
        <f t="shared" si="72"/>
        <v>SMMIP_20110727</v>
      </c>
      <c r="F2337" t="str">
        <f t="shared" si="73"/>
        <v>COTO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</row>
    <row r="2338" spans="1:21">
      <c r="A2338" t="s">
        <v>2352</v>
      </c>
      <c r="B2338" t="s">
        <v>7652</v>
      </c>
      <c r="C2338" t="s">
        <v>7686</v>
      </c>
      <c r="D2338" t="s">
        <v>7679</v>
      </c>
      <c r="E2338" t="str">
        <f t="shared" si="72"/>
        <v>SMMIP_20110727</v>
      </c>
      <c r="F2338" t="str">
        <f t="shared" si="73"/>
        <v>EPFU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2353</v>
      </c>
      <c r="B2339" t="s">
        <v>7652</v>
      </c>
      <c r="C2339" t="s">
        <v>7686</v>
      </c>
      <c r="D2339" t="s">
        <v>7679</v>
      </c>
      <c r="E2339" t="str">
        <f t="shared" si="72"/>
        <v>SMMIP_20110727</v>
      </c>
      <c r="F2339" t="str">
        <f t="shared" si="73"/>
        <v>EPFU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2354</v>
      </c>
      <c r="B2340" t="s">
        <v>7652</v>
      </c>
      <c r="C2340" t="s">
        <v>7686</v>
      </c>
      <c r="D2340" t="s">
        <v>7679</v>
      </c>
      <c r="E2340" t="str">
        <f t="shared" si="72"/>
        <v>SMMIP_20110727</v>
      </c>
      <c r="F2340" t="str">
        <f t="shared" si="73"/>
        <v>EPFU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2355</v>
      </c>
      <c r="B2341" t="s">
        <v>7652</v>
      </c>
      <c r="C2341" t="s">
        <v>7686</v>
      </c>
      <c r="D2341" t="s">
        <v>7679</v>
      </c>
      <c r="E2341" t="str">
        <f t="shared" si="72"/>
        <v>SMMIP_20110727</v>
      </c>
      <c r="F2341" t="str">
        <f t="shared" si="73"/>
        <v>MYEV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2356</v>
      </c>
      <c r="B2342" t="s">
        <v>7652</v>
      </c>
      <c r="C2342" t="s">
        <v>7686</v>
      </c>
      <c r="D2342" t="s">
        <v>7679</v>
      </c>
      <c r="E2342" t="str">
        <f t="shared" si="72"/>
        <v>SMMIP_20110727</v>
      </c>
      <c r="F2342" t="str">
        <f t="shared" si="73"/>
        <v>EPFU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2357</v>
      </c>
      <c r="B2343" t="s">
        <v>7652</v>
      </c>
      <c r="C2343" t="s">
        <v>7686</v>
      </c>
      <c r="D2343" t="s">
        <v>7679</v>
      </c>
      <c r="E2343" t="str">
        <f t="shared" si="72"/>
        <v>SMMIP_20110727</v>
      </c>
      <c r="F2343" t="str">
        <f t="shared" si="73"/>
        <v>EPFU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2358</v>
      </c>
      <c r="B2344" t="s">
        <v>7652</v>
      </c>
      <c r="C2344" t="s">
        <v>7686</v>
      </c>
      <c r="D2344" t="s">
        <v>7679</v>
      </c>
      <c r="E2344" t="str">
        <f t="shared" si="72"/>
        <v>SMMIP_20110727</v>
      </c>
      <c r="F2344" t="str">
        <f t="shared" si="73"/>
        <v>EPFU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2359</v>
      </c>
      <c r="B2345" t="s">
        <v>7652</v>
      </c>
      <c r="C2345" t="s">
        <v>7686</v>
      </c>
      <c r="D2345" t="s">
        <v>7679</v>
      </c>
      <c r="E2345" t="str">
        <f t="shared" si="72"/>
        <v>SMMIP_20110727</v>
      </c>
      <c r="F2345" t="str">
        <f t="shared" si="73"/>
        <v>EPFU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2360</v>
      </c>
      <c r="B2346" t="s">
        <v>7652</v>
      </c>
      <c r="C2346" t="s">
        <v>7686</v>
      </c>
      <c r="D2346" t="s">
        <v>7679</v>
      </c>
      <c r="E2346" t="str">
        <f t="shared" si="72"/>
        <v>SMMIP_20110727</v>
      </c>
      <c r="F2346" t="str">
        <f t="shared" si="73"/>
        <v>EPFU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2361</v>
      </c>
      <c r="B2347" t="s">
        <v>7652</v>
      </c>
      <c r="C2347" t="s">
        <v>7686</v>
      </c>
      <c r="D2347" t="s">
        <v>7679</v>
      </c>
      <c r="E2347" t="str">
        <f t="shared" si="72"/>
        <v>SMMIP_20110727</v>
      </c>
      <c r="F2347" t="str">
        <f t="shared" si="73"/>
        <v>EPFU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2362</v>
      </c>
      <c r="B2348" t="s">
        <v>7652</v>
      </c>
      <c r="C2348" t="s">
        <v>7686</v>
      </c>
      <c r="D2348" t="s">
        <v>7679</v>
      </c>
      <c r="E2348" t="str">
        <f t="shared" si="72"/>
        <v>SMMIP_20110727</v>
      </c>
      <c r="F2348" t="str">
        <f t="shared" si="73"/>
        <v>EPFU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2363</v>
      </c>
      <c r="B2349" t="s">
        <v>7652</v>
      </c>
      <c r="C2349" t="s">
        <v>7686</v>
      </c>
      <c r="D2349" t="s">
        <v>7679</v>
      </c>
      <c r="E2349" t="str">
        <f t="shared" si="72"/>
        <v>SMMIP_20110727</v>
      </c>
      <c r="F2349" t="str">
        <f t="shared" si="73"/>
        <v>EPFU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2364</v>
      </c>
      <c r="B2350" t="s">
        <v>7652</v>
      </c>
      <c r="C2350" t="s">
        <v>7686</v>
      </c>
      <c r="D2350" t="s">
        <v>7679</v>
      </c>
      <c r="E2350" t="str">
        <f t="shared" si="72"/>
        <v>SMMIP_20110727</v>
      </c>
      <c r="F2350" t="str">
        <f t="shared" si="73"/>
        <v>EPFU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2365</v>
      </c>
      <c r="B2351" t="s">
        <v>7652</v>
      </c>
      <c r="C2351" t="s">
        <v>7686</v>
      </c>
      <c r="D2351" t="s">
        <v>7679</v>
      </c>
      <c r="E2351" t="str">
        <f t="shared" si="72"/>
        <v>SMMIP_20110727</v>
      </c>
      <c r="F2351" t="str">
        <f t="shared" si="73"/>
        <v>EPFU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2366</v>
      </c>
      <c r="B2352" t="s">
        <v>7652</v>
      </c>
      <c r="C2352" t="s">
        <v>7686</v>
      </c>
      <c r="D2352" t="s">
        <v>7679</v>
      </c>
      <c r="E2352" t="str">
        <f t="shared" si="72"/>
        <v>SMMIP_20110727</v>
      </c>
      <c r="F2352" t="str">
        <f t="shared" si="73"/>
        <v>EPFU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2367</v>
      </c>
      <c r="B2353" t="s">
        <v>7652</v>
      </c>
      <c r="C2353" t="s">
        <v>7686</v>
      </c>
      <c r="D2353" t="s">
        <v>7679</v>
      </c>
      <c r="E2353" t="str">
        <f t="shared" si="72"/>
        <v>SMMIP_20110727</v>
      </c>
      <c r="F2353" t="str">
        <f t="shared" si="73"/>
        <v>EPFU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2368</v>
      </c>
      <c r="B2354" t="s">
        <v>7652</v>
      </c>
      <c r="C2354" t="s">
        <v>7686</v>
      </c>
      <c r="D2354" t="s">
        <v>7679</v>
      </c>
      <c r="E2354" t="str">
        <f t="shared" si="72"/>
        <v>SMMIP_20110727</v>
      </c>
      <c r="F2354" t="str">
        <f t="shared" si="73"/>
        <v>EPFU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2369</v>
      </c>
      <c r="B2355" t="s">
        <v>7652</v>
      </c>
      <c r="C2355" t="s">
        <v>7686</v>
      </c>
      <c r="D2355" t="s">
        <v>7679</v>
      </c>
      <c r="E2355" t="str">
        <f t="shared" si="72"/>
        <v>SMMIP_20110727</v>
      </c>
      <c r="F2355" t="str">
        <f t="shared" si="73"/>
        <v>MYEV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2370</v>
      </c>
      <c r="B2356" t="s">
        <v>7652</v>
      </c>
      <c r="C2356" t="s">
        <v>7686</v>
      </c>
      <c r="D2356" t="s">
        <v>7679</v>
      </c>
      <c r="E2356" t="str">
        <f t="shared" si="72"/>
        <v>SMMIP_20110727</v>
      </c>
      <c r="F2356" t="str">
        <f t="shared" si="73"/>
        <v>EPFU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2371</v>
      </c>
      <c r="B2357" t="s">
        <v>7652</v>
      </c>
      <c r="C2357" t="s">
        <v>7686</v>
      </c>
      <c r="D2357" t="s">
        <v>7679</v>
      </c>
      <c r="E2357" t="str">
        <f t="shared" si="72"/>
        <v>SMMIP_20110727</v>
      </c>
      <c r="F2357" t="str">
        <f t="shared" si="73"/>
        <v>EPFU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2372</v>
      </c>
      <c r="B2358" t="s">
        <v>7652</v>
      </c>
      <c r="C2358" t="s">
        <v>7686</v>
      </c>
      <c r="D2358" t="s">
        <v>7679</v>
      </c>
      <c r="E2358" t="str">
        <f t="shared" si="72"/>
        <v>SMMIP_20110727</v>
      </c>
      <c r="F2358" t="str">
        <f t="shared" si="73"/>
        <v>EPFU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2373</v>
      </c>
      <c r="B2359" t="s">
        <v>7652</v>
      </c>
      <c r="C2359" t="s">
        <v>7686</v>
      </c>
      <c r="D2359" t="s">
        <v>7679</v>
      </c>
      <c r="E2359" t="str">
        <f t="shared" si="72"/>
        <v>SMMIP_20110727</v>
      </c>
      <c r="F2359" t="str">
        <f t="shared" si="73"/>
        <v>EPFU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2374</v>
      </c>
      <c r="B2360" t="s">
        <v>7652</v>
      </c>
      <c r="C2360" t="s">
        <v>7686</v>
      </c>
      <c r="D2360" t="s">
        <v>7679</v>
      </c>
      <c r="E2360" t="str">
        <f t="shared" si="72"/>
        <v>SMMIP_20110727</v>
      </c>
      <c r="F2360" t="str">
        <f t="shared" si="73"/>
        <v>EPFU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2375</v>
      </c>
      <c r="B2361" t="s">
        <v>7652</v>
      </c>
      <c r="C2361" t="s">
        <v>7686</v>
      </c>
      <c r="D2361" t="s">
        <v>7679</v>
      </c>
      <c r="E2361" t="str">
        <f t="shared" si="72"/>
        <v>SMMIP_20110727</v>
      </c>
      <c r="F2361" t="str">
        <f t="shared" si="73"/>
        <v>MYCA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2376</v>
      </c>
      <c r="B2362" t="s">
        <v>7652</v>
      </c>
      <c r="C2362" t="s">
        <v>7686</v>
      </c>
      <c r="D2362" t="s">
        <v>7679</v>
      </c>
      <c r="E2362" t="str">
        <f t="shared" si="72"/>
        <v>SMMIP_20110727</v>
      </c>
      <c r="F2362" t="str">
        <f t="shared" si="73"/>
        <v>COTO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</row>
    <row r="2363" spans="1:21">
      <c r="A2363" t="s">
        <v>2377</v>
      </c>
      <c r="B2363" t="s">
        <v>7652</v>
      </c>
      <c r="C2363" t="s">
        <v>7686</v>
      </c>
      <c r="D2363" t="s">
        <v>7679</v>
      </c>
      <c r="E2363" t="str">
        <f t="shared" si="72"/>
        <v>SMMIP_20110727</v>
      </c>
      <c r="F2363" t="str">
        <f t="shared" si="73"/>
        <v>EPFU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2378</v>
      </c>
      <c r="B2364" t="s">
        <v>7652</v>
      </c>
      <c r="C2364" t="s">
        <v>7686</v>
      </c>
      <c r="D2364" t="s">
        <v>7679</v>
      </c>
      <c r="E2364" t="str">
        <f t="shared" si="72"/>
        <v>SMMIP_20110727</v>
      </c>
      <c r="F2364" t="str">
        <f t="shared" si="73"/>
        <v>EPFU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2379</v>
      </c>
      <c r="B2365" t="s">
        <v>7652</v>
      </c>
      <c r="C2365" t="s">
        <v>7686</v>
      </c>
      <c r="D2365" t="s">
        <v>7679</v>
      </c>
      <c r="E2365" t="str">
        <f t="shared" si="72"/>
        <v>SMMIP_20110727</v>
      </c>
      <c r="F2365" t="str">
        <f t="shared" si="73"/>
        <v>COTO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</row>
    <row r="2366" spans="1:21">
      <c r="A2366" t="s">
        <v>2380</v>
      </c>
      <c r="B2366" t="s">
        <v>7652</v>
      </c>
      <c r="C2366" t="s">
        <v>7686</v>
      </c>
      <c r="D2366" t="s">
        <v>7679</v>
      </c>
      <c r="E2366" t="str">
        <f t="shared" si="72"/>
        <v>SMMIP_20110727</v>
      </c>
      <c r="F2366" t="str">
        <f t="shared" si="73"/>
        <v>EPFU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2381</v>
      </c>
      <c r="B2367" t="s">
        <v>7652</v>
      </c>
      <c r="C2367" t="s">
        <v>7686</v>
      </c>
      <c r="D2367" t="s">
        <v>7679</v>
      </c>
      <c r="E2367" t="str">
        <f t="shared" si="72"/>
        <v>SMMIP_20110727</v>
      </c>
      <c r="F2367" t="str">
        <f t="shared" si="73"/>
        <v>EPFU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2382</v>
      </c>
      <c r="B2368" t="s">
        <v>7652</v>
      </c>
      <c r="C2368" t="s">
        <v>7686</v>
      </c>
      <c r="D2368" t="s">
        <v>7679</v>
      </c>
      <c r="E2368" t="str">
        <f t="shared" si="72"/>
        <v>SMMIP_20110727</v>
      </c>
      <c r="F2368" t="str">
        <f t="shared" si="73"/>
        <v>COTO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</row>
    <row r="2369" spans="1:21">
      <c r="A2369" t="s">
        <v>2383</v>
      </c>
      <c r="B2369" t="s">
        <v>7652</v>
      </c>
      <c r="C2369" t="s">
        <v>7686</v>
      </c>
      <c r="D2369" t="s">
        <v>7679</v>
      </c>
      <c r="E2369" t="str">
        <f t="shared" si="72"/>
        <v>SMMIP_20110727</v>
      </c>
      <c r="F2369" t="str">
        <f t="shared" si="73"/>
        <v>EPFU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2384</v>
      </c>
      <c r="B2370" t="s">
        <v>7652</v>
      </c>
      <c r="C2370" t="s">
        <v>7686</v>
      </c>
      <c r="D2370" t="s">
        <v>7679</v>
      </c>
      <c r="E2370" t="str">
        <f t="shared" si="72"/>
        <v>SMMIP_20110727</v>
      </c>
      <c r="F2370" t="str">
        <f t="shared" si="73"/>
        <v>EPFU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2385</v>
      </c>
      <c r="B2371" t="s">
        <v>7652</v>
      </c>
      <c r="C2371" t="s">
        <v>7686</v>
      </c>
      <c r="D2371" t="s">
        <v>7679</v>
      </c>
      <c r="E2371" t="str">
        <f t="shared" ref="E2371:E2434" si="74">B2371&amp;"_"&amp;C2371</f>
        <v>SMMIP_20110727</v>
      </c>
      <c r="F2371" t="str">
        <f t="shared" ref="F2371:F2434" si="75">INDEX($G$1:$U$1,MATCH(1,G2371:U2371,0))</f>
        <v>EPFU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2386</v>
      </c>
      <c r="B2372" t="s">
        <v>7652</v>
      </c>
      <c r="C2372" t="s">
        <v>7686</v>
      </c>
      <c r="D2372" t="s">
        <v>7679</v>
      </c>
      <c r="E2372" t="str">
        <f t="shared" si="74"/>
        <v>SMMIP_20110727</v>
      </c>
      <c r="F2372" t="str">
        <f t="shared" si="75"/>
        <v>EPFU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2387</v>
      </c>
      <c r="B2373" t="s">
        <v>7652</v>
      </c>
      <c r="C2373" t="s">
        <v>7686</v>
      </c>
      <c r="D2373" t="s">
        <v>7679</v>
      </c>
      <c r="E2373" t="str">
        <f t="shared" si="74"/>
        <v>SMMIP_20110727</v>
      </c>
      <c r="F2373" t="str">
        <f t="shared" si="75"/>
        <v>MYEV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2388</v>
      </c>
      <c r="B2374" t="s">
        <v>7652</v>
      </c>
      <c r="C2374" t="s">
        <v>7686</v>
      </c>
      <c r="D2374" t="s">
        <v>7679</v>
      </c>
      <c r="E2374" t="str">
        <f t="shared" si="74"/>
        <v>SMMIP_20110727</v>
      </c>
      <c r="F2374" t="str">
        <f t="shared" si="75"/>
        <v>EPFU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2389</v>
      </c>
      <c r="B2375" t="s">
        <v>7652</v>
      </c>
      <c r="C2375" t="s">
        <v>7686</v>
      </c>
      <c r="D2375" t="s">
        <v>7679</v>
      </c>
      <c r="E2375" t="str">
        <f t="shared" si="74"/>
        <v>SMMIP_20110727</v>
      </c>
      <c r="F2375" t="str">
        <f t="shared" si="75"/>
        <v>COTO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</row>
    <row r="2376" spans="1:21">
      <c r="A2376" t="s">
        <v>2390</v>
      </c>
      <c r="B2376" t="s">
        <v>7652</v>
      </c>
      <c r="C2376" t="s">
        <v>7686</v>
      </c>
      <c r="D2376" t="s">
        <v>7679</v>
      </c>
      <c r="E2376" t="str">
        <f t="shared" si="74"/>
        <v>SMMIP_20110727</v>
      </c>
      <c r="F2376" t="str">
        <f t="shared" si="75"/>
        <v>EPFU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2391</v>
      </c>
      <c r="B2377" t="s">
        <v>7652</v>
      </c>
      <c r="C2377" t="s">
        <v>7686</v>
      </c>
      <c r="D2377" t="s">
        <v>7679</v>
      </c>
      <c r="E2377" t="str">
        <f t="shared" si="74"/>
        <v>SMMIP_20110727</v>
      </c>
      <c r="F2377" t="str">
        <f t="shared" si="75"/>
        <v>EPFU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2392</v>
      </c>
      <c r="B2378" t="s">
        <v>7652</v>
      </c>
      <c r="C2378" t="s">
        <v>7686</v>
      </c>
      <c r="D2378" t="s">
        <v>7679</v>
      </c>
      <c r="E2378" t="str">
        <f t="shared" si="74"/>
        <v>SMMIP_20110727</v>
      </c>
      <c r="F2378" t="str">
        <f t="shared" si="75"/>
        <v>COTO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</row>
    <row r="2379" spans="1:21">
      <c r="A2379" t="s">
        <v>2393</v>
      </c>
      <c r="B2379" t="s">
        <v>7652</v>
      </c>
      <c r="C2379" t="s">
        <v>7686</v>
      </c>
      <c r="D2379" t="s">
        <v>7679</v>
      </c>
      <c r="E2379" t="str">
        <f t="shared" si="74"/>
        <v>SMMIP_20110727</v>
      </c>
      <c r="F2379" t="str">
        <f t="shared" si="75"/>
        <v>EPFU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2394</v>
      </c>
      <c r="B2380" t="s">
        <v>7652</v>
      </c>
      <c r="C2380" t="s">
        <v>7686</v>
      </c>
      <c r="D2380" t="s">
        <v>7679</v>
      </c>
      <c r="E2380" t="str">
        <f t="shared" si="74"/>
        <v>SMMIP_20110727</v>
      </c>
      <c r="F2380" t="str">
        <f t="shared" si="75"/>
        <v>EPFU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2395</v>
      </c>
      <c r="B2381" t="s">
        <v>7652</v>
      </c>
      <c r="C2381" t="s">
        <v>7686</v>
      </c>
      <c r="D2381" t="s">
        <v>7679</v>
      </c>
      <c r="E2381" t="str">
        <f t="shared" si="74"/>
        <v>SMMIP_20110727</v>
      </c>
      <c r="F2381" t="str">
        <f t="shared" si="75"/>
        <v>EPFU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2396</v>
      </c>
      <c r="B2382" t="s">
        <v>7652</v>
      </c>
      <c r="C2382" t="s">
        <v>7686</v>
      </c>
      <c r="D2382" t="s">
        <v>7679</v>
      </c>
      <c r="E2382" t="str">
        <f t="shared" si="74"/>
        <v>SMMIP_20110727</v>
      </c>
      <c r="F2382" t="str">
        <f t="shared" si="75"/>
        <v>LANO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2397</v>
      </c>
      <c r="B2383" t="s">
        <v>7652</v>
      </c>
      <c r="C2383" t="s">
        <v>7686</v>
      </c>
      <c r="D2383" t="s">
        <v>7679</v>
      </c>
      <c r="E2383" t="str">
        <f t="shared" si="74"/>
        <v>SMMIP_20110727</v>
      </c>
      <c r="F2383" t="str">
        <f t="shared" si="75"/>
        <v>LANO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2398</v>
      </c>
      <c r="B2384" t="s">
        <v>7652</v>
      </c>
      <c r="C2384" t="s">
        <v>7686</v>
      </c>
      <c r="D2384" t="s">
        <v>7679</v>
      </c>
      <c r="E2384" t="str">
        <f t="shared" si="74"/>
        <v>SMMIP_20110727</v>
      </c>
      <c r="F2384" t="str">
        <f t="shared" si="75"/>
        <v>EPFU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2399</v>
      </c>
      <c r="B2385" t="s">
        <v>7652</v>
      </c>
      <c r="C2385" t="s">
        <v>7686</v>
      </c>
      <c r="D2385" t="s">
        <v>7679</v>
      </c>
      <c r="E2385" t="str">
        <f t="shared" si="74"/>
        <v>SMMIP_20110727</v>
      </c>
      <c r="F2385" t="str">
        <f t="shared" si="75"/>
        <v>MYYU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</row>
    <row r="2386" spans="1:21">
      <c r="A2386" t="s">
        <v>2400</v>
      </c>
      <c r="B2386" t="s">
        <v>7652</v>
      </c>
      <c r="C2386" t="s">
        <v>7686</v>
      </c>
      <c r="D2386" t="s">
        <v>7679</v>
      </c>
      <c r="E2386" t="str">
        <f t="shared" si="74"/>
        <v>SMMIP_20110727</v>
      </c>
      <c r="F2386" t="str">
        <f t="shared" si="75"/>
        <v>EPFU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2401</v>
      </c>
      <c r="B2387" t="s">
        <v>7652</v>
      </c>
      <c r="C2387" t="s">
        <v>7686</v>
      </c>
      <c r="D2387" t="s">
        <v>7679</v>
      </c>
      <c r="E2387" t="str">
        <f t="shared" si="74"/>
        <v>SMMIP_20110727</v>
      </c>
      <c r="F2387" t="str">
        <f t="shared" si="75"/>
        <v>EPFU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2402</v>
      </c>
      <c r="B2388" t="s">
        <v>7652</v>
      </c>
      <c r="C2388" t="s">
        <v>7686</v>
      </c>
      <c r="D2388" t="s">
        <v>7679</v>
      </c>
      <c r="E2388" t="str">
        <f t="shared" si="74"/>
        <v>SMMIP_20110727</v>
      </c>
      <c r="F2388" t="str">
        <f t="shared" si="75"/>
        <v>MYYU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</row>
    <row r="2389" spans="1:21">
      <c r="A2389" t="s">
        <v>2403</v>
      </c>
      <c r="B2389" t="s">
        <v>7652</v>
      </c>
      <c r="C2389" t="s">
        <v>7686</v>
      </c>
      <c r="D2389" t="s">
        <v>7679</v>
      </c>
      <c r="E2389" t="str">
        <f t="shared" si="74"/>
        <v>SMMIP_20110727</v>
      </c>
      <c r="F2389" t="str">
        <f t="shared" si="75"/>
        <v>EPFU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2404</v>
      </c>
      <c r="B2390" t="s">
        <v>7652</v>
      </c>
      <c r="C2390" t="s">
        <v>7686</v>
      </c>
      <c r="D2390" t="s">
        <v>7679</v>
      </c>
      <c r="E2390" t="str">
        <f t="shared" si="74"/>
        <v>SMMIP_20110727</v>
      </c>
      <c r="F2390" t="str">
        <f t="shared" si="75"/>
        <v>EPFU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2405</v>
      </c>
      <c r="B2391" t="s">
        <v>7652</v>
      </c>
      <c r="C2391" t="s">
        <v>7686</v>
      </c>
      <c r="D2391" t="s">
        <v>7679</v>
      </c>
      <c r="E2391" t="str">
        <f t="shared" si="74"/>
        <v>SMMIP_20110727</v>
      </c>
      <c r="F2391" t="str">
        <f t="shared" si="75"/>
        <v>MYCA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2406</v>
      </c>
      <c r="B2392" t="s">
        <v>7652</v>
      </c>
      <c r="C2392" t="s">
        <v>7686</v>
      </c>
      <c r="D2392" t="s">
        <v>7679</v>
      </c>
      <c r="E2392" t="str">
        <f t="shared" si="74"/>
        <v>SMMIP_20110727</v>
      </c>
      <c r="F2392" t="str">
        <f t="shared" si="75"/>
        <v>EPFU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2407</v>
      </c>
      <c r="B2393" t="s">
        <v>7652</v>
      </c>
      <c r="C2393" t="s">
        <v>7686</v>
      </c>
      <c r="D2393" t="s">
        <v>7679</v>
      </c>
      <c r="E2393" t="str">
        <f t="shared" si="74"/>
        <v>SMMIP_20110727</v>
      </c>
      <c r="F2393" t="str">
        <f t="shared" si="75"/>
        <v>EPFU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2408</v>
      </c>
      <c r="B2394" t="s">
        <v>7652</v>
      </c>
      <c r="C2394" t="s">
        <v>7686</v>
      </c>
      <c r="D2394" t="s">
        <v>7679</v>
      </c>
      <c r="E2394" t="str">
        <f t="shared" si="74"/>
        <v>SMMIP_20110727</v>
      </c>
      <c r="F2394" t="str">
        <f t="shared" si="75"/>
        <v>MYYU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</row>
    <row r="2395" spans="1:21">
      <c r="A2395" t="s">
        <v>2409</v>
      </c>
      <c r="B2395" t="s">
        <v>7652</v>
      </c>
      <c r="C2395" t="s">
        <v>7686</v>
      </c>
      <c r="D2395" t="s">
        <v>7679</v>
      </c>
      <c r="E2395" t="str">
        <f t="shared" si="74"/>
        <v>SMMIP_20110727</v>
      </c>
      <c r="F2395" t="str">
        <f t="shared" si="75"/>
        <v>MYYU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</row>
    <row r="2396" spans="1:21">
      <c r="A2396" t="s">
        <v>2410</v>
      </c>
      <c r="B2396" t="s">
        <v>7652</v>
      </c>
      <c r="C2396" t="s">
        <v>7686</v>
      </c>
      <c r="D2396" t="s">
        <v>7679</v>
      </c>
      <c r="E2396" t="str">
        <f t="shared" si="74"/>
        <v>SMMIP_20110727</v>
      </c>
      <c r="F2396" t="str">
        <f t="shared" si="75"/>
        <v>EPFU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2411</v>
      </c>
      <c r="B2397" t="s">
        <v>7652</v>
      </c>
      <c r="C2397" t="s">
        <v>7686</v>
      </c>
      <c r="D2397" t="s">
        <v>7679</v>
      </c>
      <c r="E2397" t="str">
        <f t="shared" si="74"/>
        <v>SMMIP_20110727</v>
      </c>
      <c r="F2397" t="str">
        <f t="shared" si="75"/>
        <v>MYCA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2412</v>
      </c>
      <c r="B2398" t="s">
        <v>7652</v>
      </c>
      <c r="C2398" t="s">
        <v>7686</v>
      </c>
      <c r="D2398" t="s">
        <v>7679</v>
      </c>
      <c r="E2398" t="str">
        <f t="shared" si="74"/>
        <v>SMMIP_20110727</v>
      </c>
      <c r="F2398" t="str">
        <f t="shared" si="75"/>
        <v>EPFU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2413</v>
      </c>
      <c r="B2399" t="s">
        <v>7652</v>
      </c>
      <c r="C2399" t="s">
        <v>7686</v>
      </c>
      <c r="D2399" t="s">
        <v>7679</v>
      </c>
      <c r="E2399" t="str">
        <f t="shared" si="74"/>
        <v>SMMIP_20110727</v>
      </c>
      <c r="F2399" t="str">
        <f t="shared" si="75"/>
        <v>MYVO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2414</v>
      </c>
      <c r="B2400" t="s">
        <v>7652</v>
      </c>
      <c r="C2400" t="s">
        <v>7686</v>
      </c>
      <c r="D2400" t="s">
        <v>7679</v>
      </c>
      <c r="E2400" t="str">
        <f t="shared" si="74"/>
        <v>SMMIP_20110727</v>
      </c>
      <c r="F2400" t="str">
        <f t="shared" si="75"/>
        <v>MYYU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</row>
    <row r="2401" spans="1:21">
      <c r="A2401" t="s">
        <v>2415</v>
      </c>
      <c r="B2401" t="s">
        <v>7652</v>
      </c>
      <c r="C2401" t="s">
        <v>7686</v>
      </c>
      <c r="D2401" t="s">
        <v>7679</v>
      </c>
      <c r="E2401" t="str">
        <f t="shared" si="74"/>
        <v>SMMIP_20110727</v>
      </c>
      <c r="F2401" t="str">
        <f t="shared" si="75"/>
        <v>MYYU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</row>
    <row r="2402" spans="1:21">
      <c r="A2402" t="s">
        <v>2416</v>
      </c>
      <c r="B2402" t="s">
        <v>7652</v>
      </c>
      <c r="C2402" t="s">
        <v>7686</v>
      </c>
      <c r="D2402" t="s">
        <v>7679</v>
      </c>
      <c r="E2402" t="str">
        <f t="shared" si="74"/>
        <v>SMMIP_20110727</v>
      </c>
      <c r="F2402" t="str">
        <f t="shared" si="75"/>
        <v>LANO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2417</v>
      </c>
      <c r="B2403" t="s">
        <v>7652</v>
      </c>
      <c r="C2403" t="s">
        <v>7686</v>
      </c>
      <c r="D2403" t="s">
        <v>7679</v>
      </c>
      <c r="E2403" t="str">
        <f t="shared" si="74"/>
        <v>SMMIP_20110727</v>
      </c>
      <c r="F2403" t="str">
        <f t="shared" si="75"/>
        <v>EPFU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2418</v>
      </c>
      <c r="B2404" t="s">
        <v>7652</v>
      </c>
      <c r="C2404" t="s">
        <v>7686</v>
      </c>
      <c r="D2404" t="s">
        <v>7679</v>
      </c>
      <c r="E2404" t="str">
        <f t="shared" si="74"/>
        <v>SMMIP_20110727</v>
      </c>
      <c r="F2404" t="str">
        <f t="shared" si="75"/>
        <v>LANO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2419</v>
      </c>
      <c r="B2405" t="s">
        <v>7652</v>
      </c>
      <c r="C2405" t="s">
        <v>7686</v>
      </c>
      <c r="D2405" t="s">
        <v>7679</v>
      </c>
      <c r="E2405" t="str">
        <f t="shared" si="74"/>
        <v>SMMIP_20110727</v>
      </c>
      <c r="F2405" t="str">
        <f t="shared" si="75"/>
        <v>MYCA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2420</v>
      </c>
      <c r="B2406" t="s">
        <v>7652</v>
      </c>
      <c r="C2406" t="s">
        <v>7686</v>
      </c>
      <c r="D2406" t="s">
        <v>7679</v>
      </c>
      <c r="E2406" t="str">
        <f t="shared" si="74"/>
        <v>SMMIP_20110727</v>
      </c>
      <c r="F2406" t="str">
        <f t="shared" si="75"/>
        <v>EPFU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2421</v>
      </c>
      <c r="B2407" t="s">
        <v>7652</v>
      </c>
      <c r="C2407" t="s">
        <v>7686</v>
      </c>
      <c r="D2407" t="s">
        <v>7679</v>
      </c>
      <c r="E2407" t="str">
        <f t="shared" si="74"/>
        <v>SMMIP_20110727</v>
      </c>
      <c r="F2407" t="str">
        <f t="shared" si="75"/>
        <v>MYYU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</row>
    <row r="2408" spans="1:21">
      <c r="A2408" t="s">
        <v>2422</v>
      </c>
      <c r="B2408" t="s">
        <v>7652</v>
      </c>
      <c r="C2408" t="s">
        <v>7686</v>
      </c>
      <c r="D2408" t="s">
        <v>7679</v>
      </c>
      <c r="E2408" t="str">
        <f t="shared" si="74"/>
        <v>SMMIP_20110727</v>
      </c>
      <c r="F2408" t="str">
        <f t="shared" si="75"/>
        <v>EPFU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2423</v>
      </c>
      <c r="B2409" t="s">
        <v>7652</v>
      </c>
      <c r="C2409" t="s">
        <v>7686</v>
      </c>
      <c r="D2409" t="s">
        <v>7679</v>
      </c>
      <c r="E2409" t="str">
        <f t="shared" si="74"/>
        <v>SMMIP_20110727</v>
      </c>
      <c r="F2409" t="str">
        <f t="shared" si="75"/>
        <v>LANO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2424</v>
      </c>
      <c r="B2410" t="s">
        <v>7652</v>
      </c>
      <c r="C2410" t="s">
        <v>7686</v>
      </c>
      <c r="D2410" t="s">
        <v>7679</v>
      </c>
      <c r="E2410" t="str">
        <f t="shared" si="74"/>
        <v>SMMIP_20110727</v>
      </c>
      <c r="F2410" t="str">
        <f t="shared" si="75"/>
        <v>MYYU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</row>
    <row r="2411" spans="1:21">
      <c r="A2411" t="s">
        <v>2425</v>
      </c>
      <c r="B2411" t="s">
        <v>7652</v>
      </c>
      <c r="C2411" t="s">
        <v>7686</v>
      </c>
      <c r="D2411" t="s">
        <v>7679</v>
      </c>
      <c r="E2411" t="str">
        <f t="shared" si="74"/>
        <v>SMMIP_20110727</v>
      </c>
      <c r="F2411" t="str">
        <f t="shared" si="75"/>
        <v>MYYU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</row>
    <row r="2412" spans="1:21">
      <c r="A2412" t="s">
        <v>2426</v>
      </c>
      <c r="B2412" t="s">
        <v>7652</v>
      </c>
      <c r="C2412" t="s">
        <v>7686</v>
      </c>
      <c r="D2412" t="s">
        <v>7679</v>
      </c>
      <c r="E2412" t="str">
        <f t="shared" si="74"/>
        <v>SMMIP_20110727</v>
      </c>
      <c r="F2412" t="str">
        <f t="shared" si="75"/>
        <v>MYYU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</row>
    <row r="2413" spans="1:21">
      <c r="A2413" t="s">
        <v>2427</v>
      </c>
      <c r="B2413" t="s">
        <v>7652</v>
      </c>
      <c r="C2413" t="s">
        <v>7686</v>
      </c>
      <c r="D2413" t="s">
        <v>7679</v>
      </c>
      <c r="E2413" t="str">
        <f t="shared" si="74"/>
        <v>SMMIP_20110727</v>
      </c>
      <c r="F2413" t="str">
        <f t="shared" si="75"/>
        <v>MYYU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</row>
    <row r="2414" spans="1:21">
      <c r="A2414" t="s">
        <v>2428</v>
      </c>
      <c r="B2414" t="s">
        <v>7652</v>
      </c>
      <c r="C2414" t="s">
        <v>7686</v>
      </c>
      <c r="D2414" t="s">
        <v>7679</v>
      </c>
      <c r="E2414" t="str">
        <f t="shared" si="74"/>
        <v>SMMIP_20110727</v>
      </c>
      <c r="F2414" t="str">
        <f t="shared" si="75"/>
        <v>MYCA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2429</v>
      </c>
      <c r="B2415" t="s">
        <v>7652</v>
      </c>
      <c r="C2415" t="s">
        <v>7686</v>
      </c>
      <c r="D2415" t="s">
        <v>7679</v>
      </c>
      <c r="E2415" t="str">
        <f t="shared" si="74"/>
        <v>SMMIP_20110727</v>
      </c>
      <c r="F2415" t="str">
        <f t="shared" si="75"/>
        <v>EPFU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2430</v>
      </c>
      <c r="B2416" t="s">
        <v>7652</v>
      </c>
      <c r="C2416" t="s">
        <v>7686</v>
      </c>
      <c r="D2416" t="s">
        <v>7679</v>
      </c>
      <c r="E2416" t="str">
        <f t="shared" si="74"/>
        <v>SMMIP_20110727</v>
      </c>
      <c r="F2416" t="str">
        <f t="shared" si="75"/>
        <v>MYCA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2431</v>
      </c>
      <c r="B2417" t="s">
        <v>7652</v>
      </c>
      <c r="C2417" t="s">
        <v>7686</v>
      </c>
      <c r="D2417" t="s">
        <v>7679</v>
      </c>
      <c r="E2417" t="str">
        <f t="shared" si="74"/>
        <v>SMMIP_20110727</v>
      </c>
      <c r="F2417" t="str">
        <f t="shared" si="75"/>
        <v>EPFU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2432</v>
      </c>
      <c r="B2418" t="s">
        <v>7652</v>
      </c>
      <c r="C2418" t="s">
        <v>7686</v>
      </c>
      <c r="D2418" t="s">
        <v>7679</v>
      </c>
      <c r="E2418" t="str">
        <f t="shared" si="74"/>
        <v>SMMIP_20110727</v>
      </c>
      <c r="F2418" t="str">
        <f t="shared" si="75"/>
        <v>COTO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</row>
    <row r="2419" spans="1:21">
      <c r="A2419" t="s">
        <v>2433</v>
      </c>
      <c r="B2419" t="s">
        <v>7652</v>
      </c>
      <c r="C2419" t="s">
        <v>7686</v>
      </c>
      <c r="D2419" t="s">
        <v>7679</v>
      </c>
      <c r="E2419" t="str">
        <f t="shared" si="74"/>
        <v>SMMIP_20110727</v>
      </c>
      <c r="F2419" t="str">
        <f t="shared" si="75"/>
        <v>MYYU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</row>
    <row r="2420" spans="1:21">
      <c r="A2420" t="s">
        <v>2434</v>
      </c>
      <c r="B2420" t="s">
        <v>7652</v>
      </c>
      <c r="C2420" t="s">
        <v>7686</v>
      </c>
      <c r="D2420" t="s">
        <v>7679</v>
      </c>
      <c r="E2420" t="str">
        <f t="shared" si="74"/>
        <v>SMMIP_20110727</v>
      </c>
      <c r="F2420" t="str">
        <f t="shared" si="75"/>
        <v>MYYU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</row>
    <row r="2421" spans="1:21">
      <c r="A2421" t="s">
        <v>2435</v>
      </c>
      <c r="B2421" t="s">
        <v>7652</v>
      </c>
      <c r="C2421" t="s">
        <v>7686</v>
      </c>
      <c r="D2421" t="s">
        <v>7679</v>
      </c>
      <c r="E2421" t="str">
        <f t="shared" si="74"/>
        <v>SMMIP_20110727</v>
      </c>
      <c r="F2421" t="str">
        <f t="shared" si="75"/>
        <v>MYYU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</row>
    <row r="2422" spans="1:21">
      <c r="A2422" t="s">
        <v>2436</v>
      </c>
      <c r="B2422" t="s">
        <v>7652</v>
      </c>
      <c r="C2422" t="s">
        <v>7686</v>
      </c>
      <c r="D2422" t="s">
        <v>7679</v>
      </c>
      <c r="E2422" t="str">
        <f t="shared" si="74"/>
        <v>SMMIP_20110727</v>
      </c>
      <c r="F2422" t="str">
        <f t="shared" si="75"/>
        <v>MYYU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</row>
    <row r="2423" spans="1:21">
      <c r="A2423" t="s">
        <v>2437</v>
      </c>
      <c r="B2423" t="s">
        <v>7652</v>
      </c>
      <c r="C2423" t="s">
        <v>7686</v>
      </c>
      <c r="D2423" t="s">
        <v>7679</v>
      </c>
      <c r="E2423" t="str">
        <f t="shared" si="74"/>
        <v>SMMIP_20110727</v>
      </c>
      <c r="F2423" t="str">
        <f t="shared" si="75"/>
        <v>EPFU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2438</v>
      </c>
      <c r="B2424" t="s">
        <v>7652</v>
      </c>
      <c r="C2424" t="s">
        <v>7686</v>
      </c>
      <c r="D2424" t="s">
        <v>7679</v>
      </c>
      <c r="E2424" t="str">
        <f t="shared" si="74"/>
        <v>SMMIP_20110727</v>
      </c>
      <c r="F2424" t="str">
        <f t="shared" si="75"/>
        <v>MYCA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2439</v>
      </c>
      <c r="B2425" t="s">
        <v>7652</v>
      </c>
      <c r="C2425" t="s">
        <v>7686</v>
      </c>
      <c r="D2425" t="s">
        <v>7679</v>
      </c>
      <c r="E2425" t="str">
        <f t="shared" si="74"/>
        <v>SMMIP_20110727</v>
      </c>
      <c r="F2425" t="str">
        <f t="shared" si="75"/>
        <v>EPFU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2440</v>
      </c>
      <c r="B2426" t="s">
        <v>7652</v>
      </c>
      <c r="C2426" t="s">
        <v>7686</v>
      </c>
      <c r="D2426" t="s">
        <v>7679</v>
      </c>
      <c r="E2426" t="str">
        <f t="shared" si="74"/>
        <v>SMMIP_20110727</v>
      </c>
      <c r="F2426" t="str">
        <f t="shared" si="75"/>
        <v>TABR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</row>
    <row r="2427" spans="1:21">
      <c r="A2427" t="s">
        <v>2441</v>
      </c>
      <c r="B2427" t="s">
        <v>7650</v>
      </c>
      <c r="C2427" t="s">
        <v>7683</v>
      </c>
      <c r="D2427" t="s">
        <v>7687</v>
      </c>
      <c r="E2427" t="str">
        <f t="shared" si="74"/>
        <v>SMMIX_20110724</v>
      </c>
      <c r="F2427" t="str">
        <f t="shared" si="75"/>
        <v>EPFU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2442</v>
      </c>
      <c r="B2428" t="s">
        <v>7650</v>
      </c>
      <c r="C2428" t="s">
        <v>7683</v>
      </c>
      <c r="D2428" t="s">
        <v>7687</v>
      </c>
      <c r="E2428" t="str">
        <f t="shared" si="74"/>
        <v>SMMIX_20110724</v>
      </c>
      <c r="F2428" t="str">
        <f t="shared" si="75"/>
        <v>EPFU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2443</v>
      </c>
      <c r="B2429" t="s">
        <v>7650</v>
      </c>
      <c r="C2429" t="s">
        <v>7683</v>
      </c>
      <c r="D2429" t="s">
        <v>7687</v>
      </c>
      <c r="E2429" t="str">
        <f t="shared" si="74"/>
        <v>SMMIX_20110724</v>
      </c>
      <c r="F2429" t="str">
        <f t="shared" si="75"/>
        <v>MYYU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</row>
    <row r="2430" spans="1:21">
      <c r="A2430" t="s">
        <v>2444</v>
      </c>
      <c r="B2430" t="s">
        <v>7650</v>
      </c>
      <c r="C2430" t="s">
        <v>7683</v>
      </c>
      <c r="D2430" t="s">
        <v>7687</v>
      </c>
      <c r="E2430" t="str">
        <f t="shared" si="74"/>
        <v>SMMIX_20110724</v>
      </c>
      <c r="F2430" t="str">
        <f t="shared" si="75"/>
        <v>EPFU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2445</v>
      </c>
      <c r="B2431" t="s">
        <v>7650</v>
      </c>
      <c r="C2431" t="s">
        <v>7683</v>
      </c>
      <c r="D2431" t="s">
        <v>7687</v>
      </c>
      <c r="E2431" t="str">
        <f t="shared" si="74"/>
        <v>SMMIX_20110724</v>
      </c>
      <c r="F2431" t="str">
        <f t="shared" si="75"/>
        <v>EPFU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2446</v>
      </c>
      <c r="B2432" t="s">
        <v>7650</v>
      </c>
      <c r="C2432" t="s">
        <v>7683</v>
      </c>
      <c r="D2432" t="s">
        <v>7687</v>
      </c>
      <c r="E2432" t="str">
        <f t="shared" si="74"/>
        <v>SMMIX_20110724</v>
      </c>
      <c r="F2432" t="str">
        <f t="shared" si="75"/>
        <v>EPFU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2447</v>
      </c>
      <c r="B2433" t="s">
        <v>7650</v>
      </c>
      <c r="C2433" t="s">
        <v>7683</v>
      </c>
      <c r="D2433" t="s">
        <v>7687</v>
      </c>
      <c r="E2433" t="str">
        <f t="shared" si="74"/>
        <v>SMMIX_20110724</v>
      </c>
      <c r="F2433" t="str">
        <f t="shared" si="75"/>
        <v>LANO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2448</v>
      </c>
      <c r="B2434" t="s">
        <v>7650</v>
      </c>
      <c r="C2434" t="s">
        <v>7683</v>
      </c>
      <c r="D2434" t="s">
        <v>7687</v>
      </c>
      <c r="E2434" t="str">
        <f t="shared" si="74"/>
        <v>SMMIX_20110724</v>
      </c>
      <c r="F2434" t="str">
        <f t="shared" si="75"/>
        <v>EPFU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2449</v>
      </c>
      <c r="B2435" t="s">
        <v>7650</v>
      </c>
      <c r="C2435" t="s">
        <v>7683</v>
      </c>
      <c r="D2435" t="s">
        <v>7687</v>
      </c>
      <c r="E2435" t="str">
        <f t="shared" ref="E2435:E2498" si="76">B2435&amp;"_"&amp;C2435</f>
        <v>SMMIX_20110724</v>
      </c>
      <c r="F2435" t="str">
        <f t="shared" ref="F2435:F2498" si="77">INDEX($G$1:$U$1,MATCH(1,G2435:U2435,0))</f>
        <v>EPFU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2450</v>
      </c>
      <c r="B2436" t="s">
        <v>7650</v>
      </c>
      <c r="C2436" t="s">
        <v>7683</v>
      </c>
      <c r="D2436" t="s">
        <v>7687</v>
      </c>
      <c r="E2436" t="str">
        <f t="shared" si="76"/>
        <v>SMMIX_20110724</v>
      </c>
      <c r="F2436" t="str">
        <f t="shared" si="77"/>
        <v>EPFU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2451</v>
      </c>
      <c r="B2437" t="s">
        <v>7650</v>
      </c>
      <c r="C2437" t="s">
        <v>7683</v>
      </c>
      <c r="D2437" t="s">
        <v>7687</v>
      </c>
      <c r="E2437" t="str">
        <f t="shared" si="76"/>
        <v>SMMIX_20110724</v>
      </c>
      <c r="F2437" t="str">
        <f t="shared" si="77"/>
        <v>EPFU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2452</v>
      </c>
      <c r="B2438" t="s">
        <v>7650</v>
      </c>
      <c r="C2438" t="s">
        <v>7683</v>
      </c>
      <c r="D2438" t="s">
        <v>7687</v>
      </c>
      <c r="E2438" t="str">
        <f t="shared" si="76"/>
        <v>SMMIX_20110724</v>
      </c>
      <c r="F2438" t="str">
        <f t="shared" si="77"/>
        <v>EPFU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2453</v>
      </c>
      <c r="B2439" t="s">
        <v>7650</v>
      </c>
      <c r="C2439" t="s">
        <v>7683</v>
      </c>
      <c r="D2439" t="s">
        <v>7687</v>
      </c>
      <c r="E2439" t="str">
        <f t="shared" si="76"/>
        <v>SMMIX_20110724</v>
      </c>
      <c r="F2439" t="str">
        <f t="shared" si="77"/>
        <v>EPFU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2454</v>
      </c>
      <c r="B2440" t="s">
        <v>7650</v>
      </c>
      <c r="C2440" t="s">
        <v>7683</v>
      </c>
      <c r="D2440" t="s">
        <v>7687</v>
      </c>
      <c r="E2440" t="str">
        <f t="shared" si="76"/>
        <v>SMMIX_20110724</v>
      </c>
      <c r="F2440" t="str">
        <f t="shared" si="77"/>
        <v>EPFU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2455</v>
      </c>
      <c r="B2441" t="s">
        <v>7650</v>
      </c>
      <c r="C2441" t="s">
        <v>7683</v>
      </c>
      <c r="D2441" t="s">
        <v>7687</v>
      </c>
      <c r="E2441" t="str">
        <f t="shared" si="76"/>
        <v>SMMIX_20110724</v>
      </c>
      <c r="F2441" t="str">
        <f t="shared" si="77"/>
        <v>EPFU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2456</v>
      </c>
      <c r="B2442" t="s">
        <v>7650</v>
      </c>
      <c r="C2442" t="s">
        <v>7683</v>
      </c>
      <c r="D2442" t="s">
        <v>7687</v>
      </c>
      <c r="E2442" t="str">
        <f t="shared" si="76"/>
        <v>SMMIX_20110724</v>
      </c>
      <c r="F2442" t="str">
        <f t="shared" si="77"/>
        <v>EPFU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2457</v>
      </c>
      <c r="B2443" t="s">
        <v>7650</v>
      </c>
      <c r="C2443" t="s">
        <v>7683</v>
      </c>
      <c r="D2443" t="s">
        <v>7687</v>
      </c>
      <c r="E2443" t="str">
        <f t="shared" si="76"/>
        <v>SMMIX_20110724</v>
      </c>
      <c r="F2443" t="str">
        <f t="shared" si="77"/>
        <v>EPFU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2458</v>
      </c>
      <c r="B2444" t="s">
        <v>7650</v>
      </c>
      <c r="C2444" t="s">
        <v>7683</v>
      </c>
      <c r="D2444" t="s">
        <v>7687</v>
      </c>
      <c r="E2444" t="str">
        <f t="shared" si="76"/>
        <v>SMMIX_20110724</v>
      </c>
      <c r="F2444" t="str">
        <f t="shared" si="77"/>
        <v>EPFU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2459</v>
      </c>
      <c r="B2445" t="s">
        <v>7650</v>
      </c>
      <c r="C2445" t="s">
        <v>7683</v>
      </c>
      <c r="D2445" t="s">
        <v>7687</v>
      </c>
      <c r="E2445" t="str">
        <f t="shared" si="76"/>
        <v>SMMIX_20110724</v>
      </c>
      <c r="F2445" t="str">
        <f t="shared" si="77"/>
        <v>EPFU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2460</v>
      </c>
      <c r="B2446" t="s">
        <v>7650</v>
      </c>
      <c r="C2446" t="s">
        <v>7683</v>
      </c>
      <c r="D2446" t="s">
        <v>7687</v>
      </c>
      <c r="E2446" t="str">
        <f t="shared" si="76"/>
        <v>SMMIX_20110724</v>
      </c>
      <c r="F2446" t="str">
        <f t="shared" si="77"/>
        <v>EPFU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2461</v>
      </c>
      <c r="B2447" t="s">
        <v>7650</v>
      </c>
      <c r="C2447" t="s">
        <v>7683</v>
      </c>
      <c r="D2447" t="s">
        <v>7687</v>
      </c>
      <c r="E2447" t="str">
        <f t="shared" si="76"/>
        <v>SMMIX_20110724</v>
      </c>
      <c r="F2447" t="str">
        <f t="shared" si="77"/>
        <v>EPFU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2462</v>
      </c>
      <c r="B2448" t="s">
        <v>7650</v>
      </c>
      <c r="C2448" t="s">
        <v>7683</v>
      </c>
      <c r="D2448" t="s">
        <v>7687</v>
      </c>
      <c r="E2448" t="str">
        <f t="shared" si="76"/>
        <v>SMMIX_20110724</v>
      </c>
      <c r="F2448" t="str">
        <f t="shared" si="77"/>
        <v>MYVO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2463</v>
      </c>
      <c r="B2449" t="s">
        <v>7650</v>
      </c>
      <c r="C2449" t="s">
        <v>7683</v>
      </c>
      <c r="D2449" t="s">
        <v>7687</v>
      </c>
      <c r="E2449" t="str">
        <f t="shared" si="76"/>
        <v>SMMIX_20110724</v>
      </c>
      <c r="F2449" t="str">
        <f t="shared" si="77"/>
        <v>EPFU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2464</v>
      </c>
      <c r="B2450" t="s">
        <v>7650</v>
      </c>
      <c r="C2450" t="s">
        <v>7683</v>
      </c>
      <c r="D2450" t="s">
        <v>7687</v>
      </c>
      <c r="E2450" t="str">
        <f t="shared" si="76"/>
        <v>SMMIX_20110724</v>
      </c>
      <c r="F2450" t="str">
        <f t="shared" si="77"/>
        <v>EPFU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2465</v>
      </c>
      <c r="B2451" t="s">
        <v>7650</v>
      </c>
      <c r="C2451" t="s">
        <v>7683</v>
      </c>
      <c r="D2451" t="s">
        <v>7687</v>
      </c>
      <c r="E2451" t="str">
        <f t="shared" si="76"/>
        <v>SMMIX_20110724</v>
      </c>
      <c r="F2451" t="str">
        <f t="shared" si="77"/>
        <v>EPFU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2466</v>
      </c>
      <c r="B2452" t="s">
        <v>7650</v>
      </c>
      <c r="C2452" t="s">
        <v>7683</v>
      </c>
      <c r="D2452" t="s">
        <v>7687</v>
      </c>
      <c r="E2452" t="str">
        <f t="shared" si="76"/>
        <v>SMMIX_20110724</v>
      </c>
      <c r="F2452" t="str">
        <f t="shared" si="77"/>
        <v>EPFU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2467</v>
      </c>
      <c r="B2453" t="s">
        <v>7650</v>
      </c>
      <c r="C2453" t="s">
        <v>7683</v>
      </c>
      <c r="D2453" t="s">
        <v>7687</v>
      </c>
      <c r="E2453" t="str">
        <f t="shared" si="76"/>
        <v>SMMIX_20110724</v>
      </c>
      <c r="F2453" t="str">
        <f t="shared" si="77"/>
        <v>EPFU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2468</v>
      </c>
      <c r="B2454" t="s">
        <v>7650</v>
      </c>
      <c r="C2454" t="s">
        <v>7683</v>
      </c>
      <c r="D2454" t="s">
        <v>7687</v>
      </c>
      <c r="E2454" t="str">
        <f t="shared" si="76"/>
        <v>SMMIX_20110724</v>
      </c>
      <c r="F2454" t="str">
        <f t="shared" si="77"/>
        <v>EPFU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2469</v>
      </c>
      <c r="B2455" t="s">
        <v>7650</v>
      </c>
      <c r="C2455" t="s">
        <v>7683</v>
      </c>
      <c r="D2455" t="s">
        <v>7687</v>
      </c>
      <c r="E2455" t="str">
        <f t="shared" si="76"/>
        <v>SMMIX_20110724</v>
      </c>
      <c r="F2455" t="str">
        <f t="shared" si="77"/>
        <v>EPFU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2470</v>
      </c>
      <c r="B2456" t="s">
        <v>7650</v>
      </c>
      <c r="C2456" t="s">
        <v>7683</v>
      </c>
      <c r="D2456" t="s">
        <v>7687</v>
      </c>
      <c r="E2456" t="str">
        <f t="shared" si="76"/>
        <v>SMMIX_20110724</v>
      </c>
      <c r="F2456" t="str">
        <f t="shared" si="77"/>
        <v>EPFU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2471</v>
      </c>
      <c r="B2457" t="s">
        <v>7650</v>
      </c>
      <c r="C2457" t="s">
        <v>7683</v>
      </c>
      <c r="D2457" t="s">
        <v>7687</v>
      </c>
      <c r="E2457" t="str">
        <f t="shared" si="76"/>
        <v>SMMIX_20110724</v>
      </c>
      <c r="F2457" t="str">
        <f t="shared" si="77"/>
        <v>EPFU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2472</v>
      </c>
      <c r="B2458" t="s">
        <v>7650</v>
      </c>
      <c r="C2458" t="s">
        <v>7683</v>
      </c>
      <c r="D2458" t="s">
        <v>7687</v>
      </c>
      <c r="E2458" t="str">
        <f t="shared" si="76"/>
        <v>SMMIX_20110724</v>
      </c>
      <c r="F2458" t="str">
        <f t="shared" si="77"/>
        <v>EPFU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2473</v>
      </c>
      <c r="B2459" t="s">
        <v>7650</v>
      </c>
      <c r="C2459" t="s">
        <v>7683</v>
      </c>
      <c r="D2459" t="s">
        <v>7687</v>
      </c>
      <c r="E2459" t="str">
        <f t="shared" si="76"/>
        <v>SMMIX_20110724</v>
      </c>
      <c r="F2459" t="str">
        <f t="shared" si="77"/>
        <v>EPFU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2474</v>
      </c>
      <c r="B2460" t="s">
        <v>7650</v>
      </c>
      <c r="C2460" t="s">
        <v>7683</v>
      </c>
      <c r="D2460" t="s">
        <v>7687</v>
      </c>
      <c r="E2460" t="str">
        <f t="shared" si="76"/>
        <v>SMMIX_20110724</v>
      </c>
      <c r="F2460" t="str">
        <f t="shared" si="77"/>
        <v>EPFU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2475</v>
      </c>
      <c r="B2461" t="s">
        <v>7650</v>
      </c>
      <c r="C2461" t="s">
        <v>7683</v>
      </c>
      <c r="D2461" t="s">
        <v>7687</v>
      </c>
      <c r="E2461" t="str">
        <f t="shared" si="76"/>
        <v>SMMIX_20110724</v>
      </c>
      <c r="F2461" t="str">
        <f t="shared" si="77"/>
        <v>EPFU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2476</v>
      </c>
      <c r="B2462" t="s">
        <v>7650</v>
      </c>
      <c r="C2462" t="s">
        <v>7683</v>
      </c>
      <c r="D2462" t="s">
        <v>7687</v>
      </c>
      <c r="E2462" t="str">
        <f t="shared" si="76"/>
        <v>SMMIX_20110724</v>
      </c>
      <c r="F2462" t="str">
        <f t="shared" si="77"/>
        <v>EPFU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2477</v>
      </c>
      <c r="B2463" t="s">
        <v>7650</v>
      </c>
      <c r="C2463" t="s">
        <v>7683</v>
      </c>
      <c r="D2463" t="s">
        <v>7687</v>
      </c>
      <c r="E2463" t="str">
        <f t="shared" si="76"/>
        <v>SMMIX_20110724</v>
      </c>
      <c r="F2463" t="str">
        <f t="shared" si="77"/>
        <v>EPFU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2478</v>
      </c>
      <c r="B2464" t="s">
        <v>7650</v>
      </c>
      <c r="C2464" t="s">
        <v>7683</v>
      </c>
      <c r="D2464" t="s">
        <v>7687</v>
      </c>
      <c r="E2464" t="str">
        <f t="shared" si="76"/>
        <v>SMMIX_20110724</v>
      </c>
      <c r="F2464" t="str">
        <f t="shared" si="77"/>
        <v>EPFU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2479</v>
      </c>
      <c r="B2465" t="s">
        <v>7650</v>
      </c>
      <c r="C2465" t="s">
        <v>7683</v>
      </c>
      <c r="D2465" t="s">
        <v>7687</v>
      </c>
      <c r="E2465" t="str">
        <f t="shared" si="76"/>
        <v>SMMIX_20110724</v>
      </c>
      <c r="F2465" t="str">
        <f t="shared" si="77"/>
        <v>EPFU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2480</v>
      </c>
      <c r="B2466" t="s">
        <v>7650</v>
      </c>
      <c r="C2466" t="s">
        <v>7683</v>
      </c>
      <c r="D2466" t="s">
        <v>7687</v>
      </c>
      <c r="E2466" t="str">
        <f t="shared" si="76"/>
        <v>SMMIX_20110724</v>
      </c>
      <c r="F2466" t="str">
        <f t="shared" si="77"/>
        <v>EPFU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2481</v>
      </c>
      <c r="B2467" t="s">
        <v>7650</v>
      </c>
      <c r="C2467" t="s">
        <v>7683</v>
      </c>
      <c r="D2467" t="s">
        <v>7687</v>
      </c>
      <c r="E2467" t="str">
        <f t="shared" si="76"/>
        <v>SMMIX_20110724</v>
      </c>
      <c r="F2467" t="str">
        <f t="shared" si="77"/>
        <v>LANO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2482</v>
      </c>
      <c r="B2468" t="s">
        <v>7650</v>
      </c>
      <c r="C2468" t="s">
        <v>7683</v>
      </c>
      <c r="D2468" t="s">
        <v>7687</v>
      </c>
      <c r="E2468" t="str">
        <f t="shared" si="76"/>
        <v>SMMIX_20110724</v>
      </c>
      <c r="F2468" t="str">
        <f t="shared" si="77"/>
        <v>EPFU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2483</v>
      </c>
      <c r="B2469" t="s">
        <v>7650</v>
      </c>
      <c r="C2469" t="s">
        <v>7683</v>
      </c>
      <c r="D2469" t="s">
        <v>7687</v>
      </c>
      <c r="E2469" t="str">
        <f t="shared" si="76"/>
        <v>SMMIX_20110724</v>
      </c>
      <c r="F2469" t="str">
        <f t="shared" si="77"/>
        <v>EPFU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2484</v>
      </c>
      <c r="B2470" t="s">
        <v>7650</v>
      </c>
      <c r="C2470" t="s">
        <v>7683</v>
      </c>
      <c r="D2470" t="s">
        <v>7687</v>
      </c>
      <c r="E2470" t="str">
        <f t="shared" si="76"/>
        <v>SMMIX_20110724</v>
      </c>
      <c r="F2470" t="str">
        <f t="shared" si="77"/>
        <v>EPFU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2485</v>
      </c>
      <c r="B2471" t="s">
        <v>7650</v>
      </c>
      <c r="C2471" t="s">
        <v>7683</v>
      </c>
      <c r="D2471" t="s">
        <v>7687</v>
      </c>
      <c r="E2471" t="str">
        <f t="shared" si="76"/>
        <v>SMMIX_20110724</v>
      </c>
      <c r="F2471" t="str">
        <f t="shared" si="77"/>
        <v>EPFU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2486</v>
      </c>
      <c r="B2472" t="s">
        <v>7650</v>
      </c>
      <c r="C2472" t="s">
        <v>7683</v>
      </c>
      <c r="D2472" t="s">
        <v>7687</v>
      </c>
      <c r="E2472" t="str">
        <f t="shared" si="76"/>
        <v>SMMIX_20110724</v>
      </c>
      <c r="F2472" t="str">
        <f t="shared" si="77"/>
        <v>EPFU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2487</v>
      </c>
      <c r="B2473" t="s">
        <v>7650</v>
      </c>
      <c r="C2473" t="s">
        <v>7683</v>
      </c>
      <c r="D2473" t="s">
        <v>7687</v>
      </c>
      <c r="E2473" t="str">
        <f t="shared" si="76"/>
        <v>SMMIX_20110724</v>
      </c>
      <c r="F2473" t="str">
        <f t="shared" si="77"/>
        <v>EPFU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2488</v>
      </c>
      <c r="B2474" t="s">
        <v>7650</v>
      </c>
      <c r="C2474" t="s">
        <v>7683</v>
      </c>
      <c r="D2474" t="s">
        <v>7687</v>
      </c>
      <c r="E2474" t="str">
        <f t="shared" si="76"/>
        <v>SMMIX_20110724</v>
      </c>
      <c r="F2474" t="str">
        <f t="shared" si="77"/>
        <v>LANO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2489</v>
      </c>
      <c r="B2475" t="s">
        <v>7650</v>
      </c>
      <c r="C2475" t="s">
        <v>7683</v>
      </c>
      <c r="D2475" t="s">
        <v>7687</v>
      </c>
      <c r="E2475" t="str">
        <f t="shared" si="76"/>
        <v>SMMIX_20110724</v>
      </c>
      <c r="F2475" t="str">
        <f t="shared" si="77"/>
        <v>EPFU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2490</v>
      </c>
      <c r="B2476" t="s">
        <v>7650</v>
      </c>
      <c r="C2476" t="s">
        <v>7683</v>
      </c>
      <c r="D2476" t="s">
        <v>7687</v>
      </c>
      <c r="E2476" t="str">
        <f t="shared" si="76"/>
        <v>SMMIX_20110724</v>
      </c>
      <c r="F2476" t="str">
        <f t="shared" si="77"/>
        <v>EPFU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2491</v>
      </c>
      <c r="B2477" t="s">
        <v>7650</v>
      </c>
      <c r="C2477" t="s">
        <v>7683</v>
      </c>
      <c r="D2477" t="s">
        <v>7687</v>
      </c>
      <c r="E2477" t="str">
        <f t="shared" si="76"/>
        <v>SMMIX_20110724</v>
      </c>
      <c r="F2477" t="str">
        <f t="shared" si="77"/>
        <v>LANO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2492</v>
      </c>
      <c r="B2478" t="s">
        <v>7650</v>
      </c>
      <c r="C2478" t="s">
        <v>7683</v>
      </c>
      <c r="D2478" t="s">
        <v>7687</v>
      </c>
      <c r="E2478" t="str">
        <f t="shared" si="76"/>
        <v>SMMIX_20110724</v>
      </c>
      <c r="F2478" t="str">
        <f t="shared" si="77"/>
        <v>LANO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2493</v>
      </c>
      <c r="B2479" t="s">
        <v>7650</v>
      </c>
      <c r="C2479" t="s">
        <v>7683</v>
      </c>
      <c r="D2479" t="s">
        <v>7687</v>
      </c>
      <c r="E2479" t="str">
        <f t="shared" si="76"/>
        <v>SMMIX_20110724</v>
      </c>
      <c r="F2479" t="str">
        <f t="shared" si="77"/>
        <v>EPFU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2494</v>
      </c>
      <c r="B2480" t="s">
        <v>7650</v>
      </c>
      <c r="C2480" t="s">
        <v>7683</v>
      </c>
      <c r="D2480" t="s">
        <v>7687</v>
      </c>
      <c r="E2480" t="str">
        <f t="shared" si="76"/>
        <v>SMMIX_20110724</v>
      </c>
      <c r="F2480" t="str">
        <f t="shared" si="77"/>
        <v>MYLU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2495</v>
      </c>
      <c r="B2481" t="s">
        <v>7650</v>
      </c>
      <c r="C2481" t="s">
        <v>7683</v>
      </c>
      <c r="D2481" t="s">
        <v>7687</v>
      </c>
      <c r="E2481" t="str">
        <f t="shared" si="76"/>
        <v>SMMIX_20110724</v>
      </c>
      <c r="F2481" t="str">
        <f t="shared" si="77"/>
        <v>LANO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2496</v>
      </c>
      <c r="B2482" t="s">
        <v>7650</v>
      </c>
      <c r="C2482" t="s">
        <v>7683</v>
      </c>
      <c r="D2482" t="s">
        <v>7687</v>
      </c>
      <c r="E2482" t="str">
        <f t="shared" si="76"/>
        <v>SMMIX_20110724</v>
      </c>
      <c r="F2482" t="str">
        <f t="shared" si="77"/>
        <v>LANO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2497</v>
      </c>
      <c r="B2483" t="s">
        <v>7650</v>
      </c>
      <c r="C2483" t="s">
        <v>7683</v>
      </c>
      <c r="D2483" t="s">
        <v>7687</v>
      </c>
      <c r="E2483" t="str">
        <f t="shared" si="76"/>
        <v>SMMIX_20110724</v>
      </c>
      <c r="F2483" t="str">
        <f t="shared" si="77"/>
        <v>LANO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2498</v>
      </c>
      <c r="B2484" t="s">
        <v>7650</v>
      </c>
      <c r="C2484" t="s">
        <v>7683</v>
      </c>
      <c r="D2484" t="s">
        <v>7687</v>
      </c>
      <c r="E2484" t="str">
        <f t="shared" si="76"/>
        <v>SMMIX_20110724</v>
      </c>
      <c r="F2484" t="str">
        <f t="shared" si="77"/>
        <v>LANO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2499</v>
      </c>
      <c r="B2485" t="s">
        <v>7650</v>
      </c>
      <c r="C2485" t="s">
        <v>7683</v>
      </c>
      <c r="D2485" t="s">
        <v>7687</v>
      </c>
      <c r="E2485" t="str">
        <f t="shared" si="76"/>
        <v>SMMIX_20110724</v>
      </c>
      <c r="F2485" t="str">
        <f t="shared" si="77"/>
        <v>MYLU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2500</v>
      </c>
      <c r="B2486" t="s">
        <v>7650</v>
      </c>
      <c r="C2486" t="s">
        <v>7683</v>
      </c>
      <c r="D2486" t="s">
        <v>7687</v>
      </c>
      <c r="E2486" t="str">
        <f t="shared" si="76"/>
        <v>SMMIX_20110724</v>
      </c>
      <c r="F2486" t="str">
        <f t="shared" si="77"/>
        <v>EPFU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2501</v>
      </c>
      <c r="B2487" t="s">
        <v>7650</v>
      </c>
      <c r="C2487" t="s">
        <v>7683</v>
      </c>
      <c r="D2487" t="s">
        <v>7687</v>
      </c>
      <c r="E2487" t="str">
        <f t="shared" si="76"/>
        <v>SMMIX_20110724</v>
      </c>
      <c r="F2487" t="str">
        <f t="shared" si="77"/>
        <v>LANO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2502</v>
      </c>
      <c r="B2488" t="s">
        <v>7650</v>
      </c>
      <c r="C2488" t="s">
        <v>7683</v>
      </c>
      <c r="D2488" t="s">
        <v>7687</v>
      </c>
      <c r="E2488" t="str">
        <f t="shared" si="76"/>
        <v>SMMIX_20110724</v>
      </c>
      <c r="F2488" t="str">
        <f t="shared" si="77"/>
        <v>LANO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2503</v>
      </c>
      <c r="B2489" t="s">
        <v>7650</v>
      </c>
      <c r="C2489" t="s">
        <v>7683</v>
      </c>
      <c r="D2489" t="s">
        <v>7687</v>
      </c>
      <c r="E2489" t="str">
        <f t="shared" si="76"/>
        <v>SMMIX_20110724</v>
      </c>
      <c r="F2489" t="str">
        <f t="shared" si="77"/>
        <v>EPFU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2504</v>
      </c>
      <c r="B2490" t="s">
        <v>7650</v>
      </c>
      <c r="C2490" t="s">
        <v>7683</v>
      </c>
      <c r="D2490" t="s">
        <v>7687</v>
      </c>
      <c r="E2490" t="str">
        <f t="shared" si="76"/>
        <v>SMMIX_20110724</v>
      </c>
      <c r="F2490" t="str">
        <f t="shared" si="77"/>
        <v>EPFU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2505</v>
      </c>
      <c r="B2491" t="s">
        <v>7650</v>
      </c>
      <c r="C2491" t="s">
        <v>7683</v>
      </c>
      <c r="D2491" t="s">
        <v>7687</v>
      </c>
      <c r="E2491" t="str">
        <f t="shared" si="76"/>
        <v>SMMIX_20110724</v>
      </c>
      <c r="F2491" t="str">
        <f t="shared" si="77"/>
        <v>MYLU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2506</v>
      </c>
      <c r="B2492" t="s">
        <v>7650</v>
      </c>
      <c r="C2492" t="s">
        <v>7683</v>
      </c>
      <c r="D2492" t="s">
        <v>7687</v>
      </c>
      <c r="E2492" t="str">
        <f t="shared" si="76"/>
        <v>SMMIX_20110724</v>
      </c>
      <c r="F2492" t="str">
        <f t="shared" si="77"/>
        <v>EPFU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2507</v>
      </c>
      <c r="B2493" t="s">
        <v>7650</v>
      </c>
      <c r="C2493" t="s">
        <v>7683</v>
      </c>
      <c r="D2493" t="s">
        <v>7687</v>
      </c>
      <c r="E2493" t="str">
        <f t="shared" si="76"/>
        <v>SMMIX_20110724</v>
      </c>
      <c r="F2493" t="str">
        <f t="shared" si="77"/>
        <v>LANO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2508</v>
      </c>
      <c r="B2494" t="s">
        <v>7650</v>
      </c>
      <c r="C2494" t="s">
        <v>7683</v>
      </c>
      <c r="D2494" t="s">
        <v>7687</v>
      </c>
      <c r="E2494" t="str">
        <f t="shared" si="76"/>
        <v>SMMIX_20110724</v>
      </c>
      <c r="F2494" t="str">
        <f t="shared" si="77"/>
        <v>EPFU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2509</v>
      </c>
      <c r="B2495" t="s">
        <v>7650</v>
      </c>
      <c r="C2495" t="s">
        <v>7683</v>
      </c>
      <c r="D2495" t="s">
        <v>7687</v>
      </c>
      <c r="E2495" t="str">
        <f t="shared" si="76"/>
        <v>SMMIX_20110724</v>
      </c>
      <c r="F2495" t="str">
        <f t="shared" si="77"/>
        <v>EPFU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2510</v>
      </c>
      <c r="B2496" t="s">
        <v>7650</v>
      </c>
      <c r="C2496" t="s">
        <v>7683</v>
      </c>
      <c r="D2496" t="s">
        <v>7687</v>
      </c>
      <c r="E2496" t="str">
        <f t="shared" si="76"/>
        <v>SMMIX_20110724</v>
      </c>
      <c r="F2496" t="str">
        <f t="shared" si="77"/>
        <v>EPFU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2511</v>
      </c>
      <c r="B2497" t="s">
        <v>7650</v>
      </c>
      <c r="C2497" t="s">
        <v>7683</v>
      </c>
      <c r="D2497" t="s">
        <v>7687</v>
      </c>
      <c r="E2497" t="str">
        <f t="shared" si="76"/>
        <v>SMMIX_20110724</v>
      </c>
      <c r="F2497" t="str">
        <f t="shared" si="77"/>
        <v>EPFU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2512</v>
      </c>
      <c r="B2498" t="s">
        <v>7650</v>
      </c>
      <c r="C2498" t="s">
        <v>7683</v>
      </c>
      <c r="D2498" t="s">
        <v>7687</v>
      </c>
      <c r="E2498" t="str">
        <f t="shared" si="76"/>
        <v>SMMIX_20110724</v>
      </c>
      <c r="F2498" t="str">
        <f t="shared" si="77"/>
        <v>MYEV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2513</v>
      </c>
      <c r="B2499" t="s">
        <v>7650</v>
      </c>
      <c r="C2499" t="s">
        <v>7683</v>
      </c>
      <c r="D2499" t="s">
        <v>7687</v>
      </c>
      <c r="E2499" t="str">
        <f t="shared" ref="E2499:E2562" si="78">B2499&amp;"_"&amp;C2499</f>
        <v>SMMIX_20110724</v>
      </c>
      <c r="F2499" t="str">
        <f t="shared" ref="F2499:F2562" si="79">INDEX($G$1:$U$1,MATCH(1,G2499:U2499,0))</f>
        <v>EPFU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2514</v>
      </c>
      <c r="B2500" t="s">
        <v>7650</v>
      </c>
      <c r="C2500" t="s">
        <v>7683</v>
      </c>
      <c r="D2500" t="s">
        <v>7687</v>
      </c>
      <c r="E2500" t="str">
        <f t="shared" si="78"/>
        <v>SMMIX_20110724</v>
      </c>
      <c r="F2500" t="str">
        <f t="shared" si="79"/>
        <v>EPFU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2515</v>
      </c>
      <c r="B2501" t="s">
        <v>7650</v>
      </c>
      <c r="C2501" t="s">
        <v>7683</v>
      </c>
      <c r="D2501" t="s">
        <v>7687</v>
      </c>
      <c r="E2501" t="str">
        <f t="shared" si="78"/>
        <v>SMMIX_20110724</v>
      </c>
      <c r="F2501" t="str">
        <f t="shared" si="79"/>
        <v>EPFU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2516</v>
      </c>
      <c r="B2502" t="s">
        <v>7650</v>
      </c>
      <c r="C2502" t="s">
        <v>7683</v>
      </c>
      <c r="D2502" t="s">
        <v>7687</v>
      </c>
      <c r="E2502" t="str">
        <f t="shared" si="78"/>
        <v>SMMIX_20110724</v>
      </c>
      <c r="F2502" t="str">
        <f t="shared" si="79"/>
        <v>EPFU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2517</v>
      </c>
      <c r="B2503" t="s">
        <v>7650</v>
      </c>
      <c r="C2503" t="s">
        <v>7683</v>
      </c>
      <c r="D2503" t="s">
        <v>7687</v>
      </c>
      <c r="E2503" t="str">
        <f t="shared" si="78"/>
        <v>SMMIX_20110724</v>
      </c>
      <c r="F2503" t="str">
        <f t="shared" si="79"/>
        <v>EPFU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2518</v>
      </c>
      <c r="B2504" t="s">
        <v>7650</v>
      </c>
      <c r="C2504" t="s">
        <v>7683</v>
      </c>
      <c r="D2504" t="s">
        <v>7687</v>
      </c>
      <c r="E2504" t="str">
        <f t="shared" si="78"/>
        <v>SMMIX_20110724</v>
      </c>
      <c r="F2504" t="str">
        <f t="shared" si="79"/>
        <v>EPFU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2519</v>
      </c>
      <c r="B2505" t="s">
        <v>7650</v>
      </c>
      <c r="C2505" t="s">
        <v>7683</v>
      </c>
      <c r="D2505" t="s">
        <v>7687</v>
      </c>
      <c r="E2505" t="str">
        <f t="shared" si="78"/>
        <v>SMMIX_20110724</v>
      </c>
      <c r="F2505" t="str">
        <f t="shared" si="79"/>
        <v>EPFU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2520</v>
      </c>
      <c r="B2506" t="s">
        <v>7650</v>
      </c>
      <c r="C2506" t="s">
        <v>7683</v>
      </c>
      <c r="D2506" t="s">
        <v>7687</v>
      </c>
      <c r="E2506" t="str">
        <f t="shared" si="78"/>
        <v>SMMIX_20110724</v>
      </c>
      <c r="F2506" t="str">
        <f t="shared" si="79"/>
        <v>EPFU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2521</v>
      </c>
      <c r="B2507" t="s">
        <v>7650</v>
      </c>
      <c r="C2507" t="s">
        <v>7683</v>
      </c>
      <c r="D2507" t="s">
        <v>7687</v>
      </c>
      <c r="E2507" t="str">
        <f t="shared" si="78"/>
        <v>SMMIX_20110724</v>
      </c>
      <c r="F2507" t="str">
        <f t="shared" si="79"/>
        <v>EPFU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2522</v>
      </c>
      <c r="B2508" t="s">
        <v>7650</v>
      </c>
      <c r="C2508" t="s">
        <v>7683</v>
      </c>
      <c r="D2508" t="s">
        <v>7687</v>
      </c>
      <c r="E2508" t="str">
        <f t="shared" si="78"/>
        <v>SMMIX_20110724</v>
      </c>
      <c r="F2508" t="str">
        <f t="shared" si="79"/>
        <v>EPFU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2523</v>
      </c>
      <c r="B2509" t="s">
        <v>7650</v>
      </c>
      <c r="C2509" t="s">
        <v>7683</v>
      </c>
      <c r="D2509" t="s">
        <v>7687</v>
      </c>
      <c r="E2509" t="str">
        <f t="shared" si="78"/>
        <v>SMMIX_20110724</v>
      </c>
      <c r="F2509" t="str">
        <f t="shared" si="79"/>
        <v>EPFU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2524</v>
      </c>
      <c r="B2510" t="s">
        <v>7650</v>
      </c>
      <c r="C2510" t="s">
        <v>7683</v>
      </c>
      <c r="D2510" t="s">
        <v>7687</v>
      </c>
      <c r="E2510" t="str">
        <f t="shared" si="78"/>
        <v>SMMIX_20110724</v>
      </c>
      <c r="F2510" t="str">
        <f t="shared" si="79"/>
        <v>EPFU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2525</v>
      </c>
      <c r="B2511" t="s">
        <v>7650</v>
      </c>
      <c r="C2511" t="s">
        <v>7683</v>
      </c>
      <c r="D2511" t="s">
        <v>7687</v>
      </c>
      <c r="E2511" t="str">
        <f t="shared" si="78"/>
        <v>SMMIX_20110724</v>
      </c>
      <c r="F2511" t="str">
        <f t="shared" si="79"/>
        <v>EPFU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2526</v>
      </c>
      <c r="B2512" t="s">
        <v>7650</v>
      </c>
      <c r="C2512" t="s">
        <v>7683</v>
      </c>
      <c r="D2512" t="s">
        <v>7687</v>
      </c>
      <c r="E2512" t="str">
        <f t="shared" si="78"/>
        <v>SMMIX_20110724</v>
      </c>
      <c r="F2512" t="str">
        <f t="shared" si="79"/>
        <v>EPFU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2527</v>
      </c>
      <c r="B2513" t="s">
        <v>7650</v>
      </c>
      <c r="C2513" t="s">
        <v>7683</v>
      </c>
      <c r="D2513" t="s">
        <v>7687</v>
      </c>
      <c r="E2513" t="str">
        <f t="shared" si="78"/>
        <v>SMMIX_20110724</v>
      </c>
      <c r="F2513" t="str">
        <f t="shared" si="79"/>
        <v>EPFU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2528</v>
      </c>
      <c r="B2514" t="s">
        <v>7650</v>
      </c>
      <c r="C2514" t="s">
        <v>7683</v>
      </c>
      <c r="D2514" t="s">
        <v>7687</v>
      </c>
      <c r="E2514" t="str">
        <f t="shared" si="78"/>
        <v>SMMIX_20110724</v>
      </c>
      <c r="F2514" t="str">
        <f t="shared" si="79"/>
        <v>EPFU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2529</v>
      </c>
      <c r="B2515" t="s">
        <v>7650</v>
      </c>
      <c r="C2515" t="s">
        <v>7683</v>
      </c>
      <c r="D2515" t="s">
        <v>7687</v>
      </c>
      <c r="E2515" t="str">
        <f t="shared" si="78"/>
        <v>SMMIX_20110724</v>
      </c>
      <c r="F2515" t="str">
        <f t="shared" si="79"/>
        <v>EPFU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2530</v>
      </c>
      <c r="B2516" t="s">
        <v>7650</v>
      </c>
      <c r="C2516" t="s">
        <v>7683</v>
      </c>
      <c r="D2516" t="s">
        <v>7687</v>
      </c>
      <c r="E2516" t="str">
        <f t="shared" si="78"/>
        <v>SMMIX_20110724</v>
      </c>
      <c r="F2516" t="str">
        <f t="shared" si="79"/>
        <v>EPFU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2531</v>
      </c>
      <c r="B2517" t="s">
        <v>7650</v>
      </c>
      <c r="C2517" t="s">
        <v>7683</v>
      </c>
      <c r="D2517" t="s">
        <v>7687</v>
      </c>
      <c r="E2517" t="str">
        <f t="shared" si="78"/>
        <v>SMMIX_20110724</v>
      </c>
      <c r="F2517" t="str">
        <f t="shared" si="79"/>
        <v>EPFU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2532</v>
      </c>
      <c r="B2518" t="s">
        <v>7650</v>
      </c>
      <c r="C2518" t="s">
        <v>7683</v>
      </c>
      <c r="D2518" t="s">
        <v>7687</v>
      </c>
      <c r="E2518" t="str">
        <f t="shared" si="78"/>
        <v>SMMIX_20110724</v>
      </c>
      <c r="F2518" t="str">
        <f t="shared" si="79"/>
        <v>EPFU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2533</v>
      </c>
      <c r="B2519" t="s">
        <v>7650</v>
      </c>
      <c r="C2519" t="s">
        <v>7683</v>
      </c>
      <c r="D2519" t="s">
        <v>7687</v>
      </c>
      <c r="E2519" t="str">
        <f t="shared" si="78"/>
        <v>SMMIX_20110724</v>
      </c>
      <c r="F2519" t="str">
        <f t="shared" si="79"/>
        <v>EPFU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2534</v>
      </c>
      <c r="B2520" t="s">
        <v>7650</v>
      </c>
      <c r="C2520" t="s">
        <v>7683</v>
      </c>
      <c r="D2520" t="s">
        <v>7687</v>
      </c>
      <c r="E2520" t="str">
        <f t="shared" si="78"/>
        <v>SMMIX_20110724</v>
      </c>
      <c r="F2520" t="str">
        <f t="shared" si="79"/>
        <v>EPFU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2535</v>
      </c>
      <c r="B2521" t="s">
        <v>7650</v>
      </c>
      <c r="C2521" t="s">
        <v>7683</v>
      </c>
      <c r="D2521" t="s">
        <v>7687</v>
      </c>
      <c r="E2521" t="str">
        <f t="shared" si="78"/>
        <v>SMMIX_20110724</v>
      </c>
      <c r="F2521" t="str">
        <f t="shared" si="79"/>
        <v>EPFU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2536</v>
      </c>
      <c r="B2522" t="s">
        <v>7650</v>
      </c>
      <c r="C2522" t="s">
        <v>7683</v>
      </c>
      <c r="D2522" t="s">
        <v>7687</v>
      </c>
      <c r="E2522" t="str">
        <f t="shared" si="78"/>
        <v>SMMIX_20110724</v>
      </c>
      <c r="F2522" t="str">
        <f t="shared" si="79"/>
        <v>EPFU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2537</v>
      </c>
      <c r="B2523" t="s">
        <v>7650</v>
      </c>
      <c r="C2523" t="s">
        <v>7683</v>
      </c>
      <c r="D2523" t="s">
        <v>7687</v>
      </c>
      <c r="E2523" t="str">
        <f t="shared" si="78"/>
        <v>SMMIX_20110724</v>
      </c>
      <c r="F2523" t="str">
        <f t="shared" si="79"/>
        <v>EPFU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2538</v>
      </c>
      <c r="B2524" t="s">
        <v>7650</v>
      </c>
      <c r="C2524" t="s">
        <v>7683</v>
      </c>
      <c r="D2524" t="s">
        <v>7687</v>
      </c>
      <c r="E2524" t="str">
        <f t="shared" si="78"/>
        <v>SMMIX_20110724</v>
      </c>
      <c r="F2524" t="str">
        <f t="shared" si="79"/>
        <v>EPFU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2539</v>
      </c>
      <c r="B2525" t="s">
        <v>7650</v>
      </c>
      <c r="C2525" t="s">
        <v>7683</v>
      </c>
      <c r="D2525" t="s">
        <v>7687</v>
      </c>
      <c r="E2525" t="str">
        <f t="shared" si="78"/>
        <v>SMMIX_20110724</v>
      </c>
      <c r="F2525" t="str">
        <f t="shared" si="79"/>
        <v>EPFU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2540</v>
      </c>
      <c r="B2526" t="s">
        <v>7650</v>
      </c>
      <c r="C2526" t="s">
        <v>7683</v>
      </c>
      <c r="D2526" t="s">
        <v>7687</v>
      </c>
      <c r="E2526" t="str">
        <f t="shared" si="78"/>
        <v>SMMIX_20110724</v>
      </c>
      <c r="F2526" t="str">
        <f t="shared" si="79"/>
        <v>EPFU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2541</v>
      </c>
      <c r="B2527" t="s">
        <v>7650</v>
      </c>
      <c r="C2527" t="s">
        <v>7683</v>
      </c>
      <c r="D2527" t="s">
        <v>7687</v>
      </c>
      <c r="E2527" t="str">
        <f t="shared" si="78"/>
        <v>SMMIX_20110724</v>
      </c>
      <c r="F2527" t="str">
        <f t="shared" si="79"/>
        <v>EPFU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2542</v>
      </c>
      <c r="B2528" t="s">
        <v>7650</v>
      </c>
      <c r="C2528" t="s">
        <v>7683</v>
      </c>
      <c r="D2528" t="s">
        <v>7687</v>
      </c>
      <c r="E2528" t="str">
        <f t="shared" si="78"/>
        <v>SMMIX_20110724</v>
      </c>
      <c r="F2528" t="str">
        <f t="shared" si="79"/>
        <v>EPFU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2543</v>
      </c>
      <c r="B2529" t="s">
        <v>7650</v>
      </c>
      <c r="C2529" t="s">
        <v>7683</v>
      </c>
      <c r="D2529" t="s">
        <v>7687</v>
      </c>
      <c r="E2529" t="str">
        <f t="shared" si="78"/>
        <v>SMMIX_20110724</v>
      </c>
      <c r="F2529" t="str">
        <f t="shared" si="79"/>
        <v>LANO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2544</v>
      </c>
      <c r="B2530" t="s">
        <v>7650</v>
      </c>
      <c r="C2530" t="s">
        <v>7683</v>
      </c>
      <c r="D2530" t="s">
        <v>7687</v>
      </c>
      <c r="E2530" t="str">
        <f t="shared" si="78"/>
        <v>SMMIX_20110724</v>
      </c>
      <c r="F2530" t="str">
        <f t="shared" si="79"/>
        <v>LANO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2545</v>
      </c>
      <c r="B2531" t="s">
        <v>7650</v>
      </c>
      <c r="C2531" t="s">
        <v>7683</v>
      </c>
      <c r="D2531" t="s">
        <v>7687</v>
      </c>
      <c r="E2531" t="str">
        <f t="shared" si="78"/>
        <v>SMMIX_20110724</v>
      </c>
      <c r="F2531" t="str">
        <f t="shared" si="79"/>
        <v>EPFU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2546</v>
      </c>
      <c r="B2532" t="s">
        <v>7650</v>
      </c>
      <c r="C2532" t="s">
        <v>7683</v>
      </c>
      <c r="D2532" t="s">
        <v>7687</v>
      </c>
      <c r="E2532" t="str">
        <f t="shared" si="78"/>
        <v>SMMIX_20110724</v>
      </c>
      <c r="F2532" t="str">
        <f t="shared" si="79"/>
        <v>EPFU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2547</v>
      </c>
      <c r="B2533" t="s">
        <v>7650</v>
      </c>
      <c r="C2533" t="s">
        <v>7683</v>
      </c>
      <c r="D2533" t="s">
        <v>7687</v>
      </c>
      <c r="E2533" t="str">
        <f t="shared" si="78"/>
        <v>SMMIX_20110724</v>
      </c>
      <c r="F2533" t="str">
        <f t="shared" si="79"/>
        <v>EPFU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2548</v>
      </c>
      <c r="B2534" t="s">
        <v>7650</v>
      </c>
      <c r="C2534" t="s">
        <v>7683</v>
      </c>
      <c r="D2534" t="s">
        <v>7687</v>
      </c>
      <c r="E2534" t="str">
        <f t="shared" si="78"/>
        <v>SMMIX_20110724</v>
      </c>
      <c r="F2534" t="str">
        <f t="shared" si="79"/>
        <v>EPFU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2549</v>
      </c>
      <c r="B2535" t="s">
        <v>7650</v>
      </c>
      <c r="C2535" t="s">
        <v>7684</v>
      </c>
      <c r="D2535" t="s">
        <v>7687</v>
      </c>
      <c r="E2535" t="str">
        <f t="shared" si="78"/>
        <v>SMMIX_20110725</v>
      </c>
      <c r="F2535" t="str">
        <f t="shared" si="79"/>
        <v>MYYU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</row>
    <row r="2536" spans="1:21">
      <c r="A2536" t="s">
        <v>2550</v>
      </c>
      <c r="B2536" t="s">
        <v>7650</v>
      </c>
      <c r="C2536" t="s">
        <v>7684</v>
      </c>
      <c r="D2536" t="s">
        <v>7687</v>
      </c>
      <c r="E2536" t="str">
        <f t="shared" si="78"/>
        <v>SMMIX_20110725</v>
      </c>
      <c r="F2536" t="str">
        <f t="shared" si="79"/>
        <v>TABR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</row>
    <row r="2537" spans="1:21">
      <c r="A2537" t="s">
        <v>2551</v>
      </c>
      <c r="B2537" t="s">
        <v>7650</v>
      </c>
      <c r="C2537" t="s">
        <v>7684</v>
      </c>
      <c r="D2537" t="s">
        <v>7687</v>
      </c>
      <c r="E2537" t="str">
        <f t="shared" si="78"/>
        <v>SMMIX_20110725</v>
      </c>
      <c r="F2537" t="str">
        <f t="shared" si="79"/>
        <v>EPFU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2552</v>
      </c>
      <c r="B2538" t="s">
        <v>7650</v>
      </c>
      <c r="C2538" t="s">
        <v>7684</v>
      </c>
      <c r="D2538" t="s">
        <v>7687</v>
      </c>
      <c r="E2538" t="str">
        <f t="shared" si="78"/>
        <v>SMMIX_20110725</v>
      </c>
      <c r="F2538" t="str">
        <f t="shared" si="79"/>
        <v>TABR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</row>
    <row r="2539" spans="1:21">
      <c r="A2539" t="s">
        <v>2553</v>
      </c>
      <c r="B2539" t="s">
        <v>7650</v>
      </c>
      <c r="C2539" t="s">
        <v>7684</v>
      </c>
      <c r="D2539" t="s">
        <v>7687</v>
      </c>
      <c r="E2539" t="str">
        <f t="shared" si="78"/>
        <v>SMMIX_20110725</v>
      </c>
      <c r="F2539" t="str">
        <f t="shared" si="79"/>
        <v>MYYU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</row>
    <row r="2540" spans="1:21">
      <c r="A2540" t="s">
        <v>2554</v>
      </c>
      <c r="B2540" t="s">
        <v>7650</v>
      </c>
      <c r="C2540" t="s">
        <v>7684</v>
      </c>
      <c r="D2540" t="s">
        <v>7687</v>
      </c>
      <c r="E2540" t="str">
        <f t="shared" si="78"/>
        <v>SMMIX_20110725</v>
      </c>
      <c r="F2540" t="str">
        <f t="shared" si="79"/>
        <v>EPFU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2555</v>
      </c>
      <c r="B2541" t="s">
        <v>7650</v>
      </c>
      <c r="C2541" t="s">
        <v>7684</v>
      </c>
      <c r="D2541" t="s">
        <v>7687</v>
      </c>
      <c r="E2541" t="str">
        <f t="shared" si="78"/>
        <v>SMMIX_20110725</v>
      </c>
      <c r="F2541" t="str">
        <f t="shared" si="79"/>
        <v>EPFU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2556</v>
      </c>
      <c r="B2542" t="s">
        <v>7650</v>
      </c>
      <c r="C2542" t="s">
        <v>7684</v>
      </c>
      <c r="D2542" t="s">
        <v>7687</v>
      </c>
      <c r="E2542" t="str">
        <f t="shared" si="78"/>
        <v>SMMIX_20110725</v>
      </c>
      <c r="F2542" t="str">
        <f t="shared" si="79"/>
        <v>EPFU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2557</v>
      </c>
      <c r="B2543" t="s">
        <v>7650</v>
      </c>
      <c r="C2543" t="s">
        <v>7684</v>
      </c>
      <c r="D2543" t="s">
        <v>7687</v>
      </c>
      <c r="E2543" t="str">
        <f t="shared" si="78"/>
        <v>SMMIX_20110725</v>
      </c>
      <c r="F2543" t="str">
        <f t="shared" si="79"/>
        <v>EPFU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2558</v>
      </c>
      <c r="B2544" t="s">
        <v>7650</v>
      </c>
      <c r="C2544" t="s">
        <v>7684</v>
      </c>
      <c r="D2544" t="s">
        <v>7687</v>
      </c>
      <c r="E2544" t="str">
        <f t="shared" si="78"/>
        <v>SMMIX_20110725</v>
      </c>
      <c r="F2544" t="str">
        <f t="shared" si="79"/>
        <v>EPFU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2559</v>
      </c>
      <c r="B2545" t="s">
        <v>7650</v>
      </c>
      <c r="C2545" t="s">
        <v>7684</v>
      </c>
      <c r="D2545" t="s">
        <v>7687</v>
      </c>
      <c r="E2545" t="str">
        <f t="shared" si="78"/>
        <v>SMMIX_20110725</v>
      </c>
      <c r="F2545" t="str">
        <f t="shared" si="79"/>
        <v>EPFU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2560</v>
      </c>
      <c r="B2546" t="s">
        <v>7650</v>
      </c>
      <c r="C2546" t="s">
        <v>7684</v>
      </c>
      <c r="D2546" t="s">
        <v>7687</v>
      </c>
      <c r="E2546" t="str">
        <f t="shared" si="78"/>
        <v>SMMIX_20110725</v>
      </c>
      <c r="F2546" t="str">
        <f t="shared" si="79"/>
        <v>EPFU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2561</v>
      </c>
      <c r="B2547" t="s">
        <v>7650</v>
      </c>
      <c r="C2547" t="s">
        <v>7684</v>
      </c>
      <c r="D2547" t="s">
        <v>7687</v>
      </c>
      <c r="E2547" t="str">
        <f t="shared" si="78"/>
        <v>SMMIX_20110725</v>
      </c>
      <c r="F2547" t="str">
        <f t="shared" si="79"/>
        <v>EPFU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2562</v>
      </c>
      <c r="B2548" t="s">
        <v>7650</v>
      </c>
      <c r="C2548" t="s">
        <v>7684</v>
      </c>
      <c r="D2548" t="s">
        <v>7687</v>
      </c>
      <c r="E2548" t="str">
        <f t="shared" si="78"/>
        <v>SMMIX_20110725</v>
      </c>
      <c r="F2548" t="str">
        <f t="shared" si="79"/>
        <v>EPFU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2563</v>
      </c>
      <c r="B2549" t="s">
        <v>7650</v>
      </c>
      <c r="C2549" t="s">
        <v>7684</v>
      </c>
      <c r="D2549" t="s">
        <v>7687</v>
      </c>
      <c r="E2549" t="str">
        <f t="shared" si="78"/>
        <v>SMMIX_20110725</v>
      </c>
      <c r="F2549" t="str">
        <f t="shared" si="79"/>
        <v>EPFU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2564</v>
      </c>
      <c r="B2550" t="s">
        <v>7650</v>
      </c>
      <c r="C2550" t="s">
        <v>7684</v>
      </c>
      <c r="D2550" t="s">
        <v>7687</v>
      </c>
      <c r="E2550" t="str">
        <f t="shared" si="78"/>
        <v>SMMIX_20110725</v>
      </c>
      <c r="F2550" t="str">
        <f t="shared" si="79"/>
        <v>EPFU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2565</v>
      </c>
      <c r="B2551" t="s">
        <v>7650</v>
      </c>
      <c r="C2551" t="s">
        <v>7684</v>
      </c>
      <c r="D2551" t="s">
        <v>7687</v>
      </c>
      <c r="E2551" t="str">
        <f t="shared" si="78"/>
        <v>SMMIX_20110725</v>
      </c>
      <c r="F2551" t="str">
        <f t="shared" si="79"/>
        <v>EPFU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2566</v>
      </c>
      <c r="B2552" t="s">
        <v>7650</v>
      </c>
      <c r="C2552" t="s">
        <v>7684</v>
      </c>
      <c r="D2552" t="s">
        <v>7687</v>
      </c>
      <c r="E2552" t="str">
        <f t="shared" si="78"/>
        <v>SMMIX_20110725</v>
      </c>
      <c r="F2552" t="str">
        <f t="shared" si="79"/>
        <v>EPFU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2567</v>
      </c>
      <c r="B2553" t="s">
        <v>7650</v>
      </c>
      <c r="C2553" t="s">
        <v>7684</v>
      </c>
      <c r="D2553" t="s">
        <v>7687</v>
      </c>
      <c r="E2553" t="str">
        <f t="shared" si="78"/>
        <v>SMMIX_20110725</v>
      </c>
      <c r="F2553" t="str">
        <f t="shared" si="79"/>
        <v>EPFU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2568</v>
      </c>
      <c r="B2554" t="s">
        <v>7650</v>
      </c>
      <c r="C2554" t="s">
        <v>7684</v>
      </c>
      <c r="D2554" t="s">
        <v>7687</v>
      </c>
      <c r="E2554" t="str">
        <f t="shared" si="78"/>
        <v>SMMIX_20110725</v>
      </c>
      <c r="F2554" t="str">
        <f t="shared" si="79"/>
        <v>EPFU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2569</v>
      </c>
      <c r="B2555" t="s">
        <v>7650</v>
      </c>
      <c r="C2555" t="s">
        <v>7684</v>
      </c>
      <c r="D2555" t="s">
        <v>7687</v>
      </c>
      <c r="E2555" t="str">
        <f t="shared" si="78"/>
        <v>SMMIX_20110725</v>
      </c>
      <c r="F2555" t="str">
        <f t="shared" si="79"/>
        <v>EPFU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2570</v>
      </c>
      <c r="B2556" t="s">
        <v>7650</v>
      </c>
      <c r="C2556" t="s">
        <v>7684</v>
      </c>
      <c r="D2556" t="s">
        <v>7687</v>
      </c>
      <c r="E2556" t="str">
        <f t="shared" si="78"/>
        <v>SMMIX_20110725</v>
      </c>
      <c r="F2556" t="str">
        <f t="shared" si="79"/>
        <v>EPFU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2571</v>
      </c>
      <c r="B2557" t="s">
        <v>7650</v>
      </c>
      <c r="C2557" t="s">
        <v>7684</v>
      </c>
      <c r="D2557" t="s">
        <v>7687</v>
      </c>
      <c r="E2557" t="str">
        <f t="shared" si="78"/>
        <v>SMMIX_20110725</v>
      </c>
      <c r="F2557" t="str">
        <f t="shared" si="79"/>
        <v>EPFU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2572</v>
      </c>
      <c r="B2558" t="s">
        <v>7650</v>
      </c>
      <c r="C2558" t="s">
        <v>7684</v>
      </c>
      <c r="D2558" t="s">
        <v>7687</v>
      </c>
      <c r="E2558" t="str">
        <f t="shared" si="78"/>
        <v>SMMIX_20110725</v>
      </c>
      <c r="F2558" t="str">
        <f t="shared" si="79"/>
        <v>EPFU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2573</v>
      </c>
      <c r="B2559" t="s">
        <v>7650</v>
      </c>
      <c r="C2559" t="s">
        <v>7684</v>
      </c>
      <c r="D2559" t="s">
        <v>7687</v>
      </c>
      <c r="E2559" t="str">
        <f t="shared" si="78"/>
        <v>SMMIX_20110725</v>
      </c>
      <c r="F2559" t="str">
        <f t="shared" si="79"/>
        <v>EPFU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2574</v>
      </c>
      <c r="B2560" t="s">
        <v>7650</v>
      </c>
      <c r="C2560" t="s">
        <v>7684</v>
      </c>
      <c r="D2560" t="s">
        <v>7687</v>
      </c>
      <c r="E2560" t="str">
        <f t="shared" si="78"/>
        <v>SMMIX_20110725</v>
      </c>
      <c r="F2560" t="str">
        <f t="shared" si="79"/>
        <v>EPFU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2575</v>
      </c>
      <c r="B2561" t="s">
        <v>7650</v>
      </c>
      <c r="C2561" t="s">
        <v>7684</v>
      </c>
      <c r="D2561" t="s">
        <v>7687</v>
      </c>
      <c r="E2561" t="str">
        <f t="shared" si="78"/>
        <v>SMMIX_20110725</v>
      </c>
      <c r="F2561" t="str">
        <f t="shared" si="79"/>
        <v>EPFU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2576</v>
      </c>
      <c r="B2562" t="s">
        <v>7650</v>
      </c>
      <c r="C2562" t="s">
        <v>7684</v>
      </c>
      <c r="D2562" t="s">
        <v>7687</v>
      </c>
      <c r="E2562" t="str">
        <f t="shared" si="78"/>
        <v>SMMIX_20110725</v>
      </c>
      <c r="F2562" t="str">
        <f t="shared" si="79"/>
        <v>MYLU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2577</v>
      </c>
      <c r="B2563" t="s">
        <v>7650</v>
      </c>
      <c r="C2563" t="s">
        <v>7684</v>
      </c>
      <c r="D2563" t="s">
        <v>7687</v>
      </c>
      <c r="E2563" t="str">
        <f t="shared" ref="E2563:E2626" si="80">B2563&amp;"_"&amp;C2563</f>
        <v>SMMIX_20110725</v>
      </c>
      <c r="F2563" t="str">
        <f t="shared" ref="F2563:F2626" si="81">INDEX($G$1:$U$1,MATCH(1,G2563:U2563,0))</f>
        <v>EPFU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2578</v>
      </c>
      <c r="B2564" t="s">
        <v>7650</v>
      </c>
      <c r="C2564" t="s">
        <v>7684</v>
      </c>
      <c r="D2564" t="s">
        <v>7687</v>
      </c>
      <c r="E2564" t="str">
        <f t="shared" si="80"/>
        <v>SMMIX_20110725</v>
      </c>
      <c r="F2564" t="str">
        <f t="shared" si="81"/>
        <v>EPFU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2579</v>
      </c>
      <c r="B2565" t="s">
        <v>7650</v>
      </c>
      <c r="C2565" t="s">
        <v>7684</v>
      </c>
      <c r="D2565" t="s">
        <v>7687</v>
      </c>
      <c r="E2565" t="str">
        <f t="shared" si="80"/>
        <v>SMMIX_20110725</v>
      </c>
      <c r="F2565" t="str">
        <f t="shared" si="81"/>
        <v>EPFU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2580</v>
      </c>
      <c r="B2566" t="s">
        <v>7650</v>
      </c>
      <c r="C2566" t="s">
        <v>7684</v>
      </c>
      <c r="D2566" t="s">
        <v>7687</v>
      </c>
      <c r="E2566" t="str">
        <f t="shared" si="80"/>
        <v>SMMIX_20110725</v>
      </c>
      <c r="F2566" t="str">
        <f t="shared" si="81"/>
        <v>EPFU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2581</v>
      </c>
      <c r="B2567" t="s">
        <v>7650</v>
      </c>
      <c r="C2567" t="s">
        <v>7684</v>
      </c>
      <c r="D2567" t="s">
        <v>7687</v>
      </c>
      <c r="E2567" t="str">
        <f t="shared" si="80"/>
        <v>SMMIX_20110725</v>
      </c>
      <c r="F2567" t="str">
        <f t="shared" si="81"/>
        <v>EPFU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2582</v>
      </c>
      <c r="B2568" t="s">
        <v>7650</v>
      </c>
      <c r="C2568" t="s">
        <v>7684</v>
      </c>
      <c r="D2568" t="s">
        <v>7687</v>
      </c>
      <c r="E2568" t="str">
        <f t="shared" si="80"/>
        <v>SMMIX_20110725</v>
      </c>
      <c r="F2568" t="str">
        <f t="shared" si="81"/>
        <v>EPFU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2583</v>
      </c>
      <c r="B2569" t="s">
        <v>7650</v>
      </c>
      <c r="C2569" t="s">
        <v>7684</v>
      </c>
      <c r="D2569" t="s">
        <v>7687</v>
      </c>
      <c r="E2569" t="str">
        <f t="shared" si="80"/>
        <v>SMMIX_20110725</v>
      </c>
      <c r="F2569" t="str">
        <f t="shared" si="81"/>
        <v>MYLU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2584</v>
      </c>
      <c r="B2570" t="s">
        <v>7650</v>
      </c>
      <c r="C2570" t="s">
        <v>7684</v>
      </c>
      <c r="D2570" t="s">
        <v>7687</v>
      </c>
      <c r="E2570" t="str">
        <f t="shared" si="80"/>
        <v>SMMIX_20110725</v>
      </c>
      <c r="F2570" t="str">
        <f t="shared" si="81"/>
        <v>EPFU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2585</v>
      </c>
      <c r="B2571" t="s">
        <v>7650</v>
      </c>
      <c r="C2571" t="s">
        <v>7684</v>
      </c>
      <c r="D2571" t="s">
        <v>7687</v>
      </c>
      <c r="E2571" t="str">
        <f t="shared" si="80"/>
        <v>SMMIX_20110725</v>
      </c>
      <c r="F2571" t="str">
        <f t="shared" si="81"/>
        <v>LANO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2586</v>
      </c>
      <c r="B2572" t="s">
        <v>7650</v>
      </c>
      <c r="C2572" t="s">
        <v>7684</v>
      </c>
      <c r="D2572" t="s">
        <v>7687</v>
      </c>
      <c r="E2572" t="str">
        <f t="shared" si="80"/>
        <v>SMMIX_20110725</v>
      </c>
      <c r="F2572" t="str">
        <f t="shared" si="81"/>
        <v>EPFU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2587</v>
      </c>
      <c r="B2573" t="s">
        <v>7650</v>
      </c>
      <c r="C2573" t="s">
        <v>7684</v>
      </c>
      <c r="D2573" t="s">
        <v>7687</v>
      </c>
      <c r="E2573" t="str">
        <f t="shared" si="80"/>
        <v>SMMIX_20110725</v>
      </c>
      <c r="F2573" t="str">
        <f t="shared" si="81"/>
        <v>EPFU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2588</v>
      </c>
      <c r="B2574" t="s">
        <v>7650</v>
      </c>
      <c r="C2574" t="s">
        <v>7684</v>
      </c>
      <c r="D2574" t="s">
        <v>7687</v>
      </c>
      <c r="E2574" t="str">
        <f t="shared" si="80"/>
        <v>SMMIX_20110725</v>
      </c>
      <c r="F2574" t="str">
        <f t="shared" si="81"/>
        <v>EPFU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2589</v>
      </c>
      <c r="B2575" t="s">
        <v>7650</v>
      </c>
      <c r="C2575" t="s">
        <v>7684</v>
      </c>
      <c r="D2575" t="s">
        <v>7687</v>
      </c>
      <c r="E2575" t="str">
        <f t="shared" si="80"/>
        <v>SMMIX_20110725</v>
      </c>
      <c r="F2575" t="str">
        <f t="shared" si="81"/>
        <v>EPFU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2590</v>
      </c>
      <c r="B2576" t="s">
        <v>7650</v>
      </c>
      <c r="C2576" t="s">
        <v>7684</v>
      </c>
      <c r="D2576" t="s">
        <v>7687</v>
      </c>
      <c r="E2576" t="str">
        <f t="shared" si="80"/>
        <v>SMMIX_20110725</v>
      </c>
      <c r="F2576" t="str">
        <f t="shared" si="81"/>
        <v>EPFU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2591</v>
      </c>
      <c r="B2577" t="s">
        <v>7650</v>
      </c>
      <c r="C2577" t="s">
        <v>7684</v>
      </c>
      <c r="D2577" t="s">
        <v>7687</v>
      </c>
      <c r="E2577" t="str">
        <f t="shared" si="80"/>
        <v>SMMIX_20110725</v>
      </c>
      <c r="F2577" t="str">
        <f t="shared" si="81"/>
        <v>EPFU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2592</v>
      </c>
      <c r="B2578" t="s">
        <v>7650</v>
      </c>
      <c r="C2578" t="s">
        <v>7684</v>
      </c>
      <c r="D2578" t="s">
        <v>7687</v>
      </c>
      <c r="E2578" t="str">
        <f t="shared" si="80"/>
        <v>SMMIX_20110725</v>
      </c>
      <c r="F2578" t="str">
        <f t="shared" si="81"/>
        <v>EPFU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2593</v>
      </c>
      <c r="B2579" t="s">
        <v>7650</v>
      </c>
      <c r="C2579" t="s">
        <v>7684</v>
      </c>
      <c r="D2579" t="s">
        <v>7687</v>
      </c>
      <c r="E2579" t="str">
        <f t="shared" si="80"/>
        <v>SMMIX_20110725</v>
      </c>
      <c r="F2579" t="str">
        <f t="shared" si="81"/>
        <v>EPFU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2594</v>
      </c>
      <c r="B2580" t="s">
        <v>7650</v>
      </c>
      <c r="C2580" t="s">
        <v>7684</v>
      </c>
      <c r="D2580" t="s">
        <v>7687</v>
      </c>
      <c r="E2580" t="str">
        <f t="shared" si="80"/>
        <v>SMMIX_20110725</v>
      </c>
      <c r="F2580" t="str">
        <f t="shared" si="81"/>
        <v>EPFU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2595</v>
      </c>
      <c r="B2581" t="s">
        <v>7650</v>
      </c>
      <c r="C2581" t="s">
        <v>7684</v>
      </c>
      <c r="D2581" t="s">
        <v>7687</v>
      </c>
      <c r="E2581" t="str">
        <f t="shared" si="80"/>
        <v>SMMIX_20110725</v>
      </c>
      <c r="F2581" t="str">
        <f t="shared" si="81"/>
        <v>EPFU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2596</v>
      </c>
      <c r="B2582" t="s">
        <v>7650</v>
      </c>
      <c r="C2582" t="s">
        <v>7684</v>
      </c>
      <c r="D2582" t="s">
        <v>7687</v>
      </c>
      <c r="E2582" t="str">
        <f t="shared" si="80"/>
        <v>SMMIX_20110725</v>
      </c>
      <c r="F2582" t="str">
        <f t="shared" si="81"/>
        <v>EPFU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2597</v>
      </c>
      <c r="B2583" t="s">
        <v>7650</v>
      </c>
      <c r="C2583" t="s">
        <v>7684</v>
      </c>
      <c r="D2583" t="s">
        <v>7687</v>
      </c>
      <c r="E2583" t="str">
        <f t="shared" si="80"/>
        <v>SMMIX_20110725</v>
      </c>
      <c r="F2583" t="str">
        <f t="shared" si="81"/>
        <v>COTO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</row>
    <row r="2584" spans="1:21">
      <c r="A2584" t="s">
        <v>2598</v>
      </c>
      <c r="B2584" t="s">
        <v>7650</v>
      </c>
      <c r="C2584" t="s">
        <v>7684</v>
      </c>
      <c r="D2584" t="s">
        <v>7687</v>
      </c>
      <c r="E2584" t="str">
        <f t="shared" si="80"/>
        <v>SMMIX_20110725</v>
      </c>
      <c r="F2584" t="str">
        <f t="shared" si="81"/>
        <v>EPFU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2599</v>
      </c>
      <c r="B2585" t="s">
        <v>7650</v>
      </c>
      <c r="C2585" t="s">
        <v>7684</v>
      </c>
      <c r="D2585" t="s">
        <v>7687</v>
      </c>
      <c r="E2585" t="str">
        <f t="shared" si="80"/>
        <v>SMMIX_20110725</v>
      </c>
      <c r="F2585" t="str">
        <f t="shared" si="81"/>
        <v>EPFU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2600</v>
      </c>
      <c r="B2586" t="s">
        <v>7650</v>
      </c>
      <c r="C2586" t="s">
        <v>7684</v>
      </c>
      <c r="D2586" t="s">
        <v>7687</v>
      </c>
      <c r="E2586" t="str">
        <f t="shared" si="80"/>
        <v>SMMIX_20110725</v>
      </c>
      <c r="F2586" t="str">
        <f t="shared" si="81"/>
        <v>EPFU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2601</v>
      </c>
      <c r="B2587" t="s">
        <v>7650</v>
      </c>
      <c r="C2587" t="s">
        <v>7684</v>
      </c>
      <c r="D2587" t="s">
        <v>7687</v>
      </c>
      <c r="E2587" t="str">
        <f t="shared" si="80"/>
        <v>SMMIX_20110725</v>
      </c>
      <c r="F2587" t="str">
        <f t="shared" si="81"/>
        <v>EPFU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2602</v>
      </c>
      <c r="B2588" t="s">
        <v>7650</v>
      </c>
      <c r="C2588" t="s">
        <v>7684</v>
      </c>
      <c r="D2588" t="s">
        <v>7687</v>
      </c>
      <c r="E2588" t="str">
        <f t="shared" si="80"/>
        <v>SMMIX_20110725</v>
      </c>
      <c r="F2588" t="str">
        <f t="shared" si="81"/>
        <v>EPFU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2603</v>
      </c>
      <c r="B2589" t="s">
        <v>7650</v>
      </c>
      <c r="C2589" t="s">
        <v>7684</v>
      </c>
      <c r="D2589" t="s">
        <v>7687</v>
      </c>
      <c r="E2589" t="str">
        <f t="shared" si="80"/>
        <v>SMMIX_20110725</v>
      </c>
      <c r="F2589" t="str">
        <f t="shared" si="81"/>
        <v>EPFU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2604</v>
      </c>
      <c r="B2590" t="s">
        <v>7650</v>
      </c>
      <c r="C2590" t="s">
        <v>7684</v>
      </c>
      <c r="D2590" t="s">
        <v>7687</v>
      </c>
      <c r="E2590" t="str">
        <f t="shared" si="80"/>
        <v>SMMIX_20110725</v>
      </c>
      <c r="F2590" t="str">
        <f t="shared" si="81"/>
        <v>EPFU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2605</v>
      </c>
      <c r="B2591" t="s">
        <v>7650</v>
      </c>
      <c r="C2591" t="s">
        <v>7684</v>
      </c>
      <c r="D2591" t="s">
        <v>7687</v>
      </c>
      <c r="E2591" t="str">
        <f t="shared" si="80"/>
        <v>SMMIX_20110725</v>
      </c>
      <c r="F2591" t="str">
        <f t="shared" si="81"/>
        <v>EPFU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2606</v>
      </c>
      <c r="B2592" t="s">
        <v>7650</v>
      </c>
      <c r="C2592" t="s">
        <v>7684</v>
      </c>
      <c r="D2592" t="s">
        <v>7687</v>
      </c>
      <c r="E2592" t="str">
        <f t="shared" si="80"/>
        <v>SMMIX_20110725</v>
      </c>
      <c r="F2592" t="str">
        <f t="shared" si="81"/>
        <v>EPFU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2607</v>
      </c>
      <c r="B2593" t="s">
        <v>7650</v>
      </c>
      <c r="C2593" t="s">
        <v>7684</v>
      </c>
      <c r="D2593" t="s">
        <v>7687</v>
      </c>
      <c r="E2593" t="str">
        <f t="shared" si="80"/>
        <v>SMMIX_20110725</v>
      </c>
      <c r="F2593" t="str">
        <f t="shared" si="81"/>
        <v>EPFU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2608</v>
      </c>
      <c r="B2594" t="s">
        <v>7650</v>
      </c>
      <c r="C2594" t="s">
        <v>7684</v>
      </c>
      <c r="D2594" t="s">
        <v>7687</v>
      </c>
      <c r="E2594" t="str">
        <f t="shared" si="80"/>
        <v>SMMIX_20110725</v>
      </c>
      <c r="F2594" t="str">
        <f t="shared" si="81"/>
        <v>EPFU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2609</v>
      </c>
      <c r="B2595" t="s">
        <v>7650</v>
      </c>
      <c r="C2595" t="s">
        <v>7684</v>
      </c>
      <c r="D2595" t="s">
        <v>7687</v>
      </c>
      <c r="E2595" t="str">
        <f t="shared" si="80"/>
        <v>SMMIX_20110725</v>
      </c>
      <c r="F2595" t="str">
        <f t="shared" si="81"/>
        <v>EPFU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2610</v>
      </c>
      <c r="B2596" t="s">
        <v>7650</v>
      </c>
      <c r="C2596" t="s">
        <v>7684</v>
      </c>
      <c r="D2596" t="s">
        <v>7687</v>
      </c>
      <c r="E2596" t="str">
        <f t="shared" si="80"/>
        <v>SMMIX_20110725</v>
      </c>
      <c r="F2596" t="str">
        <f t="shared" si="81"/>
        <v>EPFU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2611</v>
      </c>
      <c r="B2597" t="s">
        <v>7650</v>
      </c>
      <c r="C2597" t="s">
        <v>7684</v>
      </c>
      <c r="D2597" t="s">
        <v>7687</v>
      </c>
      <c r="E2597" t="str">
        <f t="shared" si="80"/>
        <v>SMMIX_20110725</v>
      </c>
      <c r="F2597" t="str">
        <f t="shared" si="81"/>
        <v>EPFU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2612</v>
      </c>
      <c r="B2598" t="s">
        <v>7650</v>
      </c>
      <c r="C2598" t="s">
        <v>7684</v>
      </c>
      <c r="D2598" t="s">
        <v>7687</v>
      </c>
      <c r="E2598" t="str">
        <f t="shared" si="80"/>
        <v>SMMIX_20110725</v>
      </c>
      <c r="F2598" t="str">
        <f t="shared" si="81"/>
        <v>EPFU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2613</v>
      </c>
      <c r="B2599" t="s">
        <v>7650</v>
      </c>
      <c r="C2599" t="s">
        <v>7684</v>
      </c>
      <c r="D2599" t="s">
        <v>7687</v>
      </c>
      <c r="E2599" t="str">
        <f t="shared" si="80"/>
        <v>SMMIX_20110725</v>
      </c>
      <c r="F2599" t="str">
        <f t="shared" si="81"/>
        <v>EPFU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2614</v>
      </c>
      <c r="B2600" t="s">
        <v>7650</v>
      </c>
      <c r="C2600" t="s">
        <v>7684</v>
      </c>
      <c r="D2600" t="s">
        <v>7687</v>
      </c>
      <c r="E2600" t="str">
        <f t="shared" si="80"/>
        <v>SMMIX_20110725</v>
      </c>
      <c r="F2600" t="str">
        <f t="shared" si="81"/>
        <v>EPFU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2615</v>
      </c>
      <c r="B2601" t="s">
        <v>7650</v>
      </c>
      <c r="C2601" t="s">
        <v>7684</v>
      </c>
      <c r="D2601" t="s">
        <v>7687</v>
      </c>
      <c r="E2601" t="str">
        <f t="shared" si="80"/>
        <v>SMMIX_20110725</v>
      </c>
      <c r="F2601" t="str">
        <f t="shared" si="81"/>
        <v>EPFU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2616</v>
      </c>
      <c r="B2602" t="s">
        <v>7650</v>
      </c>
      <c r="C2602" t="s">
        <v>7684</v>
      </c>
      <c r="D2602" t="s">
        <v>7687</v>
      </c>
      <c r="E2602" t="str">
        <f t="shared" si="80"/>
        <v>SMMIX_20110725</v>
      </c>
      <c r="F2602" t="str">
        <f t="shared" si="81"/>
        <v>EPFU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2617</v>
      </c>
      <c r="B2603" t="s">
        <v>7650</v>
      </c>
      <c r="C2603" t="s">
        <v>7684</v>
      </c>
      <c r="D2603" t="s">
        <v>7687</v>
      </c>
      <c r="E2603" t="str">
        <f t="shared" si="80"/>
        <v>SMMIX_20110725</v>
      </c>
      <c r="F2603" t="str">
        <f t="shared" si="81"/>
        <v>EPFU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2618</v>
      </c>
      <c r="B2604" t="s">
        <v>7650</v>
      </c>
      <c r="C2604" t="s">
        <v>7684</v>
      </c>
      <c r="D2604" t="s">
        <v>7687</v>
      </c>
      <c r="E2604" t="str">
        <f t="shared" si="80"/>
        <v>SMMIX_20110725</v>
      </c>
      <c r="F2604" t="str">
        <f t="shared" si="81"/>
        <v>EPFU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2619</v>
      </c>
      <c r="B2605" t="s">
        <v>7650</v>
      </c>
      <c r="C2605" t="s">
        <v>7684</v>
      </c>
      <c r="D2605" t="s">
        <v>7687</v>
      </c>
      <c r="E2605" t="str">
        <f t="shared" si="80"/>
        <v>SMMIX_20110725</v>
      </c>
      <c r="F2605" t="str">
        <f t="shared" si="81"/>
        <v>LANO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2620</v>
      </c>
      <c r="B2606" t="s">
        <v>7650</v>
      </c>
      <c r="C2606" t="s">
        <v>7684</v>
      </c>
      <c r="D2606" t="s">
        <v>7687</v>
      </c>
      <c r="E2606" t="str">
        <f t="shared" si="80"/>
        <v>SMMIX_20110725</v>
      </c>
      <c r="F2606" t="str">
        <f t="shared" si="81"/>
        <v>EPFU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2621</v>
      </c>
      <c r="B2607" t="s">
        <v>7650</v>
      </c>
      <c r="C2607" t="s">
        <v>7684</v>
      </c>
      <c r="D2607" t="s">
        <v>7687</v>
      </c>
      <c r="E2607" t="str">
        <f t="shared" si="80"/>
        <v>SMMIX_20110725</v>
      </c>
      <c r="F2607" t="str">
        <f t="shared" si="81"/>
        <v>LANO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2622</v>
      </c>
      <c r="B2608" t="s">
        <v>7650</v>
      </c>
      <c r="C2608" t="s">
        <v>7684</v>
      </c>
      <c r="D2608" t="s">
        <v>7687</v>
      </c>
      <c r="E2608" t="str">
        <f t="shared" si="80"/>
        <v>SMMIX_20110725</v>
      </c>
      <c r="F2608" t="str">
        <f t="shared" si="81"/>
        <v>LANO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2623</v>
      </c>
      <c r="B2609" t="s">
        <v>7650</v>
      </c>
      <c r="C2609" t="s">
        <v>7684</v>
      </c>
      <c r="D2609" t="s">
        <v>7687</v>
      </c>
      <c r="E2609" t="str">
        <f t="shared" si="80"/>
        <v>SMMIX_20110725</v>
      </c>
      <c r="F2609" t="str">
        <f t="shared" si="81"/>
        <v>EPFU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2624</v>
      </c>
      <c r="B2610" t="s">
        <v>7650</v>
      </c>
      <c r="C2610" t="s">
        <v>7684</v>
      </c>
      <c r="D2610" t="s">
        <v>7687</v>
      </c>
      <c r="E2610" t="str">
        <f t="shared" si="80"/>
        <v>SMMIX_20110725</v>
      </c>
      <c r="F2610" t="str">
        <f t="shared" si="81"/>
        <v>LANO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2625</v>
      </c>
      <c r="B2611" t="s">
        <v>7650</v>
      </c>
      <c r="C2611" t="s">
        <v>7684</v>
      </c>
      <c r="D2611" t="s">
        <v>7687</v>
      </c>
      <c r="E2611" t="str">
        <f t="shared" si="80"/>
        <v>SMMIX_20110725</v>
      </c>
      <c r="F2611" t="str">
        <f t="shared" si="81"/>
        <v>EPFU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2626</v>
      </c>
      <c r="B2612" t="s">
        <v>7650</v>
      </c>
      <c r="C2612" t="s">
        <v>7684</v>
      </c>
      <c r="D2612" t="s">
        <v>7687</v>
      </c>
      <c r="E2612" t="str">
        <f t="shared" si="80"/>
        <v>SMMIX_20110725</v>
      </c>
      <c r="F2612" t="str">
        <f t="shared" si="81"/>
        <v>LANO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2627</v>
      </c>
      <c r="B2613" t="s">
        <v>7650</v>
      </c>
      <c r="C2613" t="s">
        <v>7684</v>
      </c>
      <c r="D2613" t="s">
        <v>7687</v>
      </c>
      <c r="E2613" t="str">
        <f t="shared" si="80"/>
        <v>SMMIX_20110725</v>
      </c>
      <c r="F2613" t="str">
        <f t="shared" si="81"/>
        <v>EPFU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2628</v>
      </c>
      <c r="B2614" t="s">
        <v>7650</v>
      </c>
      <c r="C2614" t="s">
        <v>7684</v>
      </c>
      <c r="D2614" t="s">
        <v>7687</v>
      </c>
      <c r="E2614" t="str">
        <f t="shared" si="80"/>
        <v>SMMIX_20110725</v>
      </c>
      <c r="F2614" t="str">
        <f t="shared" si="81"/>
        <v>EPFU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2629</v>
      </c>
      <c r="B2615" t="s">
        <v>7650</v>
      </c>
      <c r="C2615" t="s">
        <v>7684</v>
      </c>
      <c r="D2615" t="s">
        <v>7687</v>
      </c>
      <c r="E2615" t="str">
        <f t="shared" si="80"/>
        <v>SMMIX_20110725</v>
      </c>
      <c r="F2615" t="str">
        <f t="shared" si="81"/>
        <v>LANO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2630</v>
      </c>
      <c r="B2616" t="s">
        <v>7650</v>
      </c>
      <c r="C2616" t="s">
        <v>7684</v>
      </c>
      <c r="D2616" t="s">
        <v>7687</v>
      </c>
      <c r="E2616" t="str">
        <f t="shared" si="80"/>
        <v>SMMIX_20110725</v>
      </c>
      <c r="F2616" t="str">
        <f t="shared" si="81"/>
        <v>EPFU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2631</v>
      </c>
      <c r="B2617" t="s">
        <v>7650</v>
      </c>
      <c r="C2617" t="s">
        <v>7684</v>
      </c>
      <c r="D2617" t="s">
        <v>7687</v>
      </c>
      <c r="E2617" t="str">
        <f t="shared" si="80"/>
        <v>SMMIX_20110725</v>
      </c>
      <c r="F2617" t="str">
        <f t="shared" si="81"/>
        <v>LANO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2632</v>
      </c>
      <c r="B2618" t="s">
        <v>7650</v>
      </c>
      <c r="C2618" t="s">
        <v>7684</v>
      </c>
      <c r="D2618" t="s">
        <v>7687</v>
      </c>
      <c r="E2618" t="str">
        <f t="shared" si="80"/>
        <v>SMMIX_20110725</v>
      </c>
      <c r="F2618" t="str">
        <f t="shared" si="81"/>
        <v>EPFU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2633</v>
      </c>
      <c r="B2619" t="s">
        <v>7650</v>
      </c>
      <c r="C2619" t="s">
        <v>7684</v>
      </c>
      <c r="D2619" t="s">
        <v>7687</v>
      </c>
      <c r="E2619" t="str">
        <f t="shared" si="80"/>
        <v>SMMIX_20110725</v>
      </c>
      <c r="F2619" t="str">
        <f t="shared" si="81"/>
        <v>EPFU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2634</v>
      </c>
      <c r="B2620" t="s">
        <v>7650</v>
      </c>
      <c r="C2620" t="s">
        <v>7684</v>
      </c>
      <c r="D2620" t="s">
        <v>7687</v>
      </c>
      <c r="E2620" t="str">
        <f t="shared" si="80"/>
        <v>SMMIX_20110725</v>
      </c>
      <c r="F2620" t="str">
        <f t="shared" si="81"/>
        <v>LANO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2635</v>
      </c>
      <c r="B2621" t="s">
        <v>7650</v>
      </c>
      <c r="C2621" t="s">
        <v>7684</v>
      </c>
      <c r="D2621" t="s">
        <v>7687</v>
      </c>
      <c r="E2621" t="str">
        <f t="shared" si="80"/>
        <v>SMMIX_20110725</v>
      </c>
      <c r="F2621" t="str">
        <f t="shared" si="81"/>
        <v>EPFU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2636</v>
      </c>
      <c r="B2622" t="s">
        <v>7650</v>
      </c>
      <c r="C2622" t="s">
        <v>7684</v>
      </c>
      <c r="D2622" t="s">
        <v>7687</v>
      </c>
      <c r="E2622" t="str">
        <f t="shared" si="80"/>
        <v>SMMIX_20110725</v>
      </c>
      <c r="F2622" t="str">
        <f t="shared" si="81"/>
        <v>LANO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2637</v>
      </c>
      <c r="B2623" t="s">
        <v>7650</v>
      </c>
      <c r="C2623" t="s">
        <v>7684</v>
      </c>
      <c r="D2623" t="s">
        <v>7687</v>
      </c>
      <c r="E2623" t="str">
        <f t="shared" si="80"/>
        <v>SMMIX_20110725</v>
      </c>
      <c r="F2623" t="str">
        <f t="shared" si="81"/>
        <v>EPFU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2638</v>
      </c>
      <c r="B2624" t="s">
        <v>7650</v>
      </c>
      <c r="C2624" t="s">
        <v>7684</v>
      </c>
      <c r="D2624" t="s">
        <v>7687</v>
      </c>
      <c r="E2624" t="str">
        <f t="shared" si="80"/>
        <v>SMMIX_20110725</v>
      </c>
      <c r="F2624" t="str">
        <f t="shared" si="81"/>
        <v>EPFU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2639</v>
      </c>
      <c r="B2625" t="s">
        <v>7650</v>
      </c>
      <c r="C2625" t="s">
        <v>7684</v>
      </c>
      <c r="D2625" t="s">
        <v>7687</v>
      </c>
      <c r="E2625" t="str">
        <f t="shared" si="80"/>
        <v>SMMIX_20110725</v>
      </c>
      <c r="F2625" t="str">
        <f t="shared" si="81"/>
        <v>EPFU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2640</v>
      </c>
      <c r="B2626" t="s">
        <v>7650</v>
      </c>
      <c r="C2626" t="s">
        <v>7684</v>
      </c>
      <c r="D2626" t="s">
        <v>7687</v>
      </c>
      <c r="E2626" t="str">
        <f t="shared" si="80"/>
        <v>SMMIX_20110725</v>
      </c>
      <c r="F2626" t="str">
        <f t="shared" si="81"/>
        <v>EPFU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2641</v>
      </c>
      <c r="B2627" t="s">
        <v>7650</v>
      </c>
      <c r="C2627" t="s">
        <v>7684</v>
      </c>
      <c r="D2627" t="s">
        <v>7687</v>
      </c>
      <c r="E2627" t="str">
        <f t="shared" ref="E2627:E2690" si="82">B2627&amp;"_"&amp;C2627</f>
        <v>SMMIX_20110725</v>
      </c>
      <c r="F2627" t="str">
        <f t="shared" ref="F2627:F2690" si="83">INDEX($G$1:$U$1,MATCH(1,G2627:U2627,0))</f>
        <v>EPFU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t="s">
        <v>2642</v>
      </c>
      <c r="B2628" t="s">
        <v>7650</v>
      </c>
      <c r="C2628" t="s">
        <v>7684</v>
      </c>
      <c r="D2628" t="s">
        <v>7687</v>
      </c>
      <c r="E2628" t="str">
        <f t="shared" si="82"/>
        <v>SMMIX_20110725</v>
      </c>
      <c r="F2628" t="str">
        <f t="shared" si="83"/>
        <v>EPFU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2643</v>
      </c>
      <c r="B2629" t="s">
        <v>7650</v>
      </c>
      <c r="C2629" t="s">
        <v>7684</v>
      </c>
      <c r="D2629" t="s">
        <v>7687</v>
      </c>
      <c r="E2629" t="str">
        <f t="shared" si="82"/>
        <v>SMMIX_20110725</v>
      </c>
      <c r="F2629" t="str">
        <f t="shared" si="83"/>
        <v>EPFU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2644</v>
      </c>
      <c r="B2630" t="s">
        <v>7650</v>
      </c>
      <c r="C2630" t="s">
        <v>7684</v>
      </c>
      <c r="D2630" t="s">
        <v>7687</v>
      </c>
      <c r="E2630" t="str">
        <f t="shared" si="82"/>
        <v>SMMIX_20110725</v>
      </c>
      <c r="F2630" t="str">
        <f t="shared" si="83"/>
        <v>EPFU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2645</v>
      </c>
      <c r="B2631" t="s">
        <v>7650</v>
      </c>
      <c r="C2631" t="s">
        <v>7684</v>
      </c>
      <c r="D2631" t="s">
        <v>7687</v>
      </c>
      <c r="E2631" t="str">
        <f t="shared" si="82"/>
        <v>SMMIX_20110725</v>
      </c>
      <c r="F2631" t="str">
        <f t="shared" si="83"/>
        <v>MYEV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2646</v>
      </c>
      <c r="B2632" t="s">
        <v>7650</v>
      </c>
      <c r="C2632" t="s">
        <v>7684</v>
      </c>
      <c r="D2632" t="s">
        <v>7687</v>
      </c>
      <c r="E2632" t="str">
        <f t="shared" si="82"/>
        <v>SMMIX_20110725</v>
      </c>
      <c r="F2632" t="str">
        <f t="shared" si="83"/>
        <v>MYLU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2647</v>
      </c>
      <c r="B2633" t="s">
        <v>7650</v>
      </c>
      <c r="C2633" t="s">
        <v>7684</v>
      </c>
      <c r="D2633" t="s">
        <v>7687</v>
      </c>
      <c r="E2633" t="str">
        <f t="shared" si="82"/>
        <v>SMMIX_20110725</v>
      </c>
      <c r="F2633" t="str">
        <f t="shared" si="83"/>
        <v>EPFU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2648</v>
      </c>
      <c r="B2634" t="s">
        <v>7650</v>
      </c>
      <c r="C2634" t="s">
        <v>7684</v>
      </c>
      <c r="D2634" t="s">
        <v>7687</v>
      </c>
      <c r="E2634" t="str">
        <f t="shared" si="82"/>
        <v>SMMIX_20110725</v>
      </c>
      <c r="F2634" t="str">
        <f t="shared" si="83"/>
        <v>TABR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</row>
    <row r="2635" spans="1:21">
      <c r="A2635" t="s">
        <v>2649</v>
      </c>
      <c r="B2635" t="s">
        <v>7650</v>
      </c>
      <c r="C2635" t="s">
        <v>7684</v>
      </c>
      <c r="D2635" t="s">
        <v>7687</v>
      </c>
      <c r="E2635" t="str">
        <f t="shared" si="82"/>
        <v>SMMIX_20110725</v>
      </c>
      <c r="F2635" t="str">
        <f t="shared" si="83"/>
        <v>EPFU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2650</v>
      </c>
      <c r="B2636" t="s">
        <v>7650</v>
      </c>
      <c r="C2636" t="s">
        <v>7684</v>
      </c>
      <c r="D2636" t="s">
        <v>7687</v>
      </c>
      <c r="E2636" t="str">
        <f t="shared" si="82"/>
        <v>SMMIX_20110725</v>
      </c>
      <c r="F2636" t="str">
        <f t="shared" si="83"/>
        <v>LANO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2651</v>
      </c>
      <c r="B2637" t="s">
        <v>7650</v>
      </c>
      <c r="C2637" t="s">
        <v>7684</v>
      </c>
      <c r="D2637" t="s">
        <v>7687</v>
      </c>
      <c r="E2637" t="str">
        <f t="shared" si="82"/>
        <v>SMMIX_20110725</v>
      </c>
      <c r="F2637" t="str">
        <f t="shared" si="83"/>
        <v>EPFU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2652</v>
      </c>
      <c r="B2638" t="s">
        <v>7650</v>
      </c>
      <c r="C2638" t="s">
        <v>7684</v>
      </c>
      <c r="D2638" t="s">
        <v>7687</v>
      </c>
      <c r="E2638" t="str">
        <f t="shared" si="82"/>
        <v>SMMIX_20110725</v>
      </c>
      <c r="F2638" t="str">
        <f t="shared" si="83"/>
        <v>EPFU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2653</v>
      </c>
      <c r="B2639" t="s">
        <v>7650</v>
      </c>
      <c r="C2639" t="s">
        <v>7684</v>
      </c>
      <c r="D2639" t="s">
        <v>7687</v>
      </c>
      <c r="E2639" t="str">
        <f t="shared" si="82"/>
        <v>SMMIX_20110725</v>
      </c>
      <c r="F2639" t="str">
        <f t="shared" si="83"/>
        <v>MYLU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2654</v>
      </c>
      <c r="B2640" t="s">
        <v>7650</v>
      </c>
      <c r="C2640" t="s">
        <v>7684</v>
      </c>
      <c r="D2640" t="s">
        <v>7687</v>
      </c>
      <c r="E2640" t="str">
        <f t="shared" si="82"/>
        <v>SMMIX_20110725</v>
      </c>
      <c r="F2640" t="str">
        <f t="shared" si="83"/>
        <v>TABR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2655</v>
      </c>
      <c r="B2641" t="s">
        <v>7650</v>
      </c>
      <c r="C2641" t="s">
        <v>7684</v>
      </c>
      <c r="D2641" t="s">
        <v>7687</v>
      </c>
      <c r="E2641" t="str">
        <f t="shared" si="82"/>
        <v>SMMIX_20110725</v>
      </c>
      <c r="F2641" t="str">
        <f t="shared" si="83"/>
        <v>TABR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</row>
    <row r="2642" spans="1:21">
      <c r="A2642" t="s">
        <v>2656</v>
      </c>
      <c r="B2642" t="s">
        <v>7650</v>
      </c>
      <c r="C2642" t="s">
        <v>7685</v>
      </c>
      <c r="D2642" t="s">
        <v>7687</v>
      </c>
      <c r="E2642" t="str">
        <f t="shared" si="82"/>
        <v>SMMIX_20110726</v>
      </c>
      <c r="F2642" t="str">
        <f t="shared" si="83"/>
        <v>MYYU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</row>
    <row r="2643" spans="1:21">
      <c r="A2643" t="s">
        <v>2657</v>
      </c>
      <c r="B2643" t="s">
        <v>7650</v>
      </c>
      <c r="C2643" t="s">
        <v>7685</v>
      </c>
      <c r="D2643" t="s">
        <v>7687</v>
      </c>
      <c r="E2643" t="str">
        <f t="shared" si="82"/>
        <v>SMMIX_20110726</v>
      </c>
      <c r="F2643" t="str">
        <f t="shared" si="83"/>
        <v>EPFU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2658</v>
      </c>
      <c r="B2644" t="s">
        <v>7650</v>
      </c>
      <c r="C2644" t="s">
        <v>7685</v>
      </c>
      <c r="D2644" t="s">
        <v>7687</v>
      </c>
      <c r="E2644" t="str">
        <f t="shared" si="82"/>
        <v>SMMIX_20110726</v>
      </c>
      <c r="F2644" t="str">
        <f t="shared" si="83"/>
        <v>MYYU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</row>
    <row r="2645" spans="1:21">
      <c r="A2645" t="s">
        <v>2659</v>
      </c>
      <c r="B2645" t="s">
        <v>7650</v>
      </c>
      <c r="C2645" t="s">
        <v>7685</v>
      </c>
      <c r="D2645" t="s">
        <v>7687</v>
      </c>
      <c r="E2645" t="str">
        <f t="shared" si="82"/>
        <v>SMMIX_20110726</v>
      </c>
      <c r="F2645" t="str">
        <f t="shared" si="83"/>
        <v>EPFU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2660</v>
      </c>
      <c r="B2646" t="s">
        <v>7650</v>
      </c>
      <c r="C2646" t="s">
        <v>7685</v>
      </c>
      <c r="D2646" t="s">
        <v>7687</v>
      </c>
      <c r="E2646" t="str">
        <f t="shared" si="82"/>
        <v>SMMIX_20110726</v>
      </c>
      <c r="F2646" t="str">
        <f t="shared" si="83"/>
        <v>ANPA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2661</v>
      </c>
      <c r="B2647" t="s">
        <v>7650</v>
      </c>
      <c r="C2647" t="s">
        <v>7685</v>
      </c>
      <c r="D2647" t="s">
        <v>7687</v>
      </c>
      <c r="E2647" t="str">
        <f t="shared" si="82"/>
        <v>SMMIX_20110726</v>
      </c>
      <c r="F2647" t="str">
        <f t="shared" si="83"/>
        <v>EPFU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2662</v>
      </c>
      <c r="B2648" t="s">
        <v>7650</v>
      </c>
      <c r="C2648" t="s">
        <v>7685</v>
      </c>
      <c r="D2648" t="s">
        <v>7687</v>
      </c>
      <c r="E2648" t="str">
        <f t="shared" si="82"/>
        <v>SMMIX_20110726</v>
      </c>
      <c r="F2648" t="str">
        <f t="shared" si="83"/>
        <v>EPFU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2663</v>
      </c>
      <c r="B2649" t="s">
        <v>7650</v>
      </c>
      <c r="C2649" t="s">
        <v>7685</v>
      </c>
      <c r="D2649" t="s">
        <v>7687</v>
      </c>
      <c r="E2649" t="str">
        <f t="shared" si="82"/>
        <v>SMMIX_20110726</v>
      </c>
      <c r="F2649" t="str">
        <f t="shared" si="83"/>
        <v>COTO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</row>
    <row r="2650" spans="1:21">
      <c r="A2650" t="s">
        <v>2664</v>
      </c>
      <c r="B2650" t="s">
        <v>7650</v>
      </c>
      <c r="C2650" t="s">
        <v>7685</v>
      </c>
      <c r="D2650" t="s">
        <v>7687</v>
      </c>
      <c r="E2650" t="str">
        <f t="shared" si="82"/>
        <v>SMMIX_20110726</v>
      </c>
      <c r="F2650" t="str">
        <f t="shared" si="83"/>
        <v>EPFU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2665</v>
      </c>
      <c r="B2651" t="s">
        <v>7650</v>
      </c>
      <c r="C2651" t="s">
        <v>7685</v>
      </c>
      <c r="D2651" t="s">
        <v>7687</v>
      </c>
      <c r="E2651" t="str">
        <f t="shared" si="82"/>
        <v>SMMIX_20110726</v>
      </c>
      <c r="F2651" t="str">
        <f t="shared" si="83"/>
        <v>EPFU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2666</v>
      </c>
      <c r="B2652" t="s">
        <v>7650</v>
      </c>
      <c r="C2652" t="s">
        <v>7685</v>
      </c>
      <c r="D2652" t="s">
        <v>7687</v>
      </c>
      <c r="E2652" t="str">
        <f t="shared" si="82"/>
        <v>SMMIX_20110726</v>
      </c>
      <c r="F2652" t="str">
        <f t="shared" si="83"/>
        <v>EPFU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2667</v>
      </c>
      <c r="B2653" t="s">
        <v>7650</v>
      </c>
      <c r="C2653" t="s">
        <v>7685</v>
      </c>
      <c r="D2653" t="s">
        <v>7687</v>
      </c>
      <c r="E2653" t="str">
        <f t="shared" si="82"/>
        <v>SMMIX_20110726</v>
      </c>
      <c r="F2653" t="str">
        <f t="shared" si="83"/>
        <v>EPFU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2668</v>
      </c>
      <c r="B2654" t="s">
        <v>7650</v>
      </c>
      <c r="C2654" t="s">
        <v>7685</v>
      </c>
      <c r="D2654" t="s">
        <v>7687</v>
      </c>
      <c r="E2654" t="str">
        <f t="shared" si="82"/>
        <v>SMMIX_20110726</v>
      </c>
      <c r="F2654" t="str">
        <f t="shared" si="83"/>
        <v>EPFU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2669</v>
      </c>
      <c r="B2655" t="s">
        <v>7650</v>
      </c>
      <c r="C2655" t="s">
        <v>7685</v>
      </c>
      <c r="D2655" t="s">
        <v>7687</v>
      </c>
      <c r="E2655" t="str">
        <f t="shared" si="82"/>
        <v>SMMIX_20110726</v>
      </c>
      <c r="F2655" t="str">
        <f t="shared" si="83"/>
        <v>EPFU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2670</v>
      </c>
      <c r="B2656" t="s">
        <v>7650</v>
      </c>
      <c r="C2656" t="s">
        <v>7685</v>
      </c>
      <c r="D2656" t="s">
        <v>7687</v>
      </c>
      <c r="E2656" t="str">
        <f t="shared" si="82"/>
        <v>SMMIX_20110726</v>
      </c>
      <c r="F2656" t="str">
        <f t="shared" si="83"/>
        <v>EPFU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2671</v>
      </c>
      <c r="B2657" t="s">
        <v>7650</v>
      </c>
      <c r="C2657" t="s">
        <v>7685</v>
      </c>
      <c r="D2657" t="s">
        <v>7687</v>
      </c>
      <c r="E2657" t="str">
        <f t="shared" si="82"/>
        <v>SMMIX_20110726</v>
      </c>
      <c r="F2657" t="str">
        <f t="shared" si="83"/>
        <v>EPFU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2672</v>
      </c>
      <c r="B2658" t="s">
        <v>7650</v>
      </c>
      <c r="C2658" t="s">
        <v>7685</v>
      </c>
      <c r="D2658" t="s">
        <v>7687</v>
      </c>
      <c r="E2658" t="str">
        <f t="shared" si="82"/>
        <v>SMMIX_20110726</v>
      </c>
      <c r="F2658" t="str">
        <f t="shared" si="83"/>
        <v>EPFU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2673</v>
      </c>
      <c r="B2659" t="s">
        <v>7650</v>
      </c>
      <c r="C2659" t="s">
        <v>7685</v>
      </c>
      <c r="D2659" t="s">
        <v>7687</v>
      </c>
      <c r="E2659" t="str">
        <f t="shared" si="82"/>
        <v>SMMIX_20110726</v>
      </c>
      <c r="F2659" t="str">
        <f t="shared" si="83"/>
        <v>EPFU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2674</v>
      </c>
      <c r="B2660" t="s">
        <v>7650</v>
      </c>
      <c r="C2660" t="s">
        <v>7685</v>
      </c>
      <c r="D2660" t="s">
        <v>7687</v>
      </c>
      <c r="E2660" t="str">
        <f t="shared" si="82"/>
        <v>SMMIX_20110726</v>
      </c>
      <c r="F2660" t="str">
        <f t="shared" si="83"/>
        <v>EPFU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2675</v>
      </c>
      <c r="B2661" t="s">
        <v>7650</v>
      </c>
      <c r="C2661" t="s">
        <v>7685</v>
      </c>
      <c r="D2661" t="s">
        <v>7687</v>
      </c>
      <c r="E2661" t="str">
        <f t="shared" si="82"/>
        <v>SMMIX_20110726</v>
      </c>
      <c r="F2661" t="str">
        <f t="shared" si="83"/>
        <v>EPFU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2676</v>
      </c>
      <c r="B2662" t="s">
        <v>7650</v>
      </c>
      <c r="C2662" t="s">
        <v>7685</v>
      </c>
      <c r="D2662" t="s">
        <v>7687</v>
      </c>
      <c r="E2662" t="str">
        <f t="shared" si="82"/>
        <v>SMMIX_20110726</v>
      </c>
      <c r="F2662" t="str">
        <f t="shared" si="83"/>
        <v>EPFU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2677</v>
      </c>
      <c r="B2663" t="s">
        <v>7650</v>
      </c>
      <c r="C2663" t="s">
        <v>7685</v>
      </c>
      <c r="D2663" t="s">
        <v>7687</v>
      </c>
      <c r="E2663" t="str">
        <f t="shared" si="82"/>
        <v>SMMIX_20110726</v>
      </c>
      <c r="F2663" t="str">
        <f t="shared" si="83"/>
        <v>EPFU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2678</v>
      </c>
      <c r="B2664" t="s">
        <v>7650</v>
      </c>
      <c r="C2664" t="s">
        <v>7685</v>
      </c>
      <c r="D2664" t="s">
        <v>7687</v>
      </c>
      <c r="E2664" t="str">
        <f t="shared" si="82"/>
        <v>SMMIX_20110726</v>
      </c>
      <c r="F2664" t="str">
        <f t="shared" si="83"/>
        <v>EPFU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2679</v>
      </c>
      <c r="B2665" t="s">
        <v>7650</v>
      </c>
      <c r="C2665" t="s">
        <v>7685</v>
      </c>
      <c r="D2665" t="s">
        <v>7687</v>
      </c>
      <c r="E2665" t="str">
        <f t="shared" si="82"/>
        <v>SMMIX_20110726</v>
      </c>
      <c r="F2665" t="str">
        <f t="shared" si="83"/>
        <v>EPFU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2680</v>
      </c>
      <c r="B2666" t="s">
        <v>7650</v>
      </c>
      <c r="C2666" t="s">
        <v>7685</v>
      </c>
      <c r="D2666" t="s">
        <v>7687</v>
      </c>
      <c r="E2666" t="str">
        <f t="shared" si="82"/>
        <v>SMMIX_20110726</v>
      </c>
      <c r="F2666" t="str">
        <f t="shared" si="83"/>
        <v>EPFU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2681</v>
      </c>
      <c r="B2667" t="s">
        <v>7650</v>
      </c>
      <c r="C2667" t="s">
        <v>7685</v>
      </c>
      <c r="D2667" t="s">
        <v>7687</v>
      </c>
      <c r="E2667" t="str">
        <f t="shared" si="82"/>
        <v>SMMIX_20110726</v>
      </c>
      <c r="F2667" t="str">
        <f t="shared" si="83"/>
        <v>EPFU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2682</v>
      </c>
      <c r="B2668" t="s">
        <v>7650</v>
      </c>
      <c r="C2668" t="s">
        <v>7685</v>
      </c>
      <c r="D2668" t="s">
        <v>7687</v>
      </c>
      <c r="E2668" t="str">
        <f t="shared" si="82"/>
        <v>SMMIX_20110726</v>
      </c>
      <c r="F2668" t="str">
        <f t="shared" si="83"/>
        <v>EPFU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2683</v>
      </c>
      <c r="B2669" t="s">
        <v>7650</v>
      </c>
      <c r="C2669" t="s">
        <v>7685</v>
      </c>
      <c r="D2669" t="s">
        <v>7687</v>
      </c>
      <c r="E2669" t="str">
        <f t="shared" si="82"/>
        <v>SMMIX_20110726</v>
      </c>
      <c r="F2669" t="str">
        <f t="shared" si="83"/>
        <v>EPFU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2684</v>
      </c>
      <c r="B2670" t="s">
        <v>7650</v>
      </c>
      <c r="C2670" t="s">
        <v>7685</v>
      </c>
      <c r="D2670" t="s">
        <v>7687</v>
      </c>
      <c r="E2670" t="str">
        <f t="shared" si="82"/>
        <v>SMMIX_20110726</v>
      </c>
      <c r="F2670" t="str">
        <f t="shared" si="83"/>
        <v>EPFU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2685</v>
      </c>
      <c r="B2671" t="s">
        <v>7650</v>
      </c>
      <c r="C2671" t="s">
        <v>7685</v>
      </c>
      <c r="D2671" t="s">
        <v>7687</v>
      </c>
      <c r="E2671" t="str">
        <f t="shared" si="82"/>
        <v>SMMIX_20110726</v>
      </c>
      <c r="F2671" t="str">
        <f t="shared" si="83"/>
        <v>EPFU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2686</v>
      </c>
      <c r="B2672" t="s">
        <v>7650</v>
      </c>
      <c r="C2672" t="s">
        <v>7685</v>
      </c>
      <c r="D2672" t="s">
        <v>7687</v>
      </c>
      <c r="E2672" t="str">
        <f t="shared" si="82"/>
        <v>SMMIX_20110726</v>
      </c>
      <c r="F2672" t="str">
        <f t="shared" si="83"/>
        <v>EPFU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2687</v>
      </c>
      <c r="B2673" t="s">
        <v>7650</v>
      </c>
      <c r="C2673" t="s">
        <v>7685</v>
      </c>
      <c r="D2673" t="s">
        <v>7687</v>
      </c>
      <c r="E2673" t="str">
        <f t="shared" si="82"/>
        <v>SMMIX_20110726</v>
      </c>
      <c r="F2673" t="str">
        <f t="shared" si="83"/>
        <v>EPFU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2688</v>
      </c>
      <c r="B2674" t="s">
        <v>7650</v>
      </c>
      <c r="C2674" t="s">
        <v>7685</v>
      </c>
      <c r="D2674" t="s">
        <v>7687</v>
      </c>
      <c r="E2674" t="str">
        <f t="shared" si="82"/>
        <v>SMMIX_20110726</v>
      </c>
      <c r="F2674" t="str">
        <f t="shared" si="83"/>
        <v>EPFU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2689</v>
      </c>
      <c r="B2675" t="s">
        <v>7650</v>
      </c>
      <c r="C2675" t="s">
        <v>7685</v>
      </c>
      <c r="D2675" t="s">
        <v>7687</v>
      </c>
      <c r="E2675" t="str">
        <f t="shared" si="82"/>
        <v>SMMIX_20110726</v>
      </c>
      <c r="F2675" t="str">
        <f t="shared" si="83"/>
        <v>EPFU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2690</v>
      </c>
      <c r="B2676" t="s">
        <v>7650</v>
      </c>
      <c r="C2676" t="s">
        <v>7685</v>
      </c>
      <c r="D2676" t="s">
        <v>7687</v>
      </c>
      <c r="E2676" t="str">
        <f t="shared" si="82"/>
        <v>SMMIX_20110726</v>
      </c>
      <c r="F2676" t="str">
        <f t="shared" si="83"/>
        <v>MYEV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2691</v>
      </c>
      <c r="B2677" t="s">
        <v>7650</v>
      </c>
      <c r="C2677" t="s">
        <v>7685</v>
      </c>
      <c r="D2677" t="s">
        <v>7687</v>
      </c>
      <c r="E2677" t="str">
        <f t="shared" si="82"/>
        <v>SMMIX_20110726</v>
      </c>
      <c r="F2677" t="str">
        <f t="shared" si="83"/>
        <v>EPFU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2692</v>
      </c>
      <c r="B2678" t="s">
        <v>7650</v>
      </c>
      <c r="C2678" t="s">
        <v>7685</v>
      </c>
      <c r="D2678" t="s">
        <v>7687</v>
      </c>
      <c r="E2678" t="str">
        <f t="shared" si="82"/>
        <v>SMMIX_20110726</v>
      </c>
      <c r="F2678" t="str">
        <f t="shared" si="83"/>
        <v>EPFU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2693</v>
      </c>
      <c r="B2679" t="s">
        <v>7650</v>
      </c>
      <c r="C2679" t="s">
        <v>7685</v>
      </c>
      <c r="D2679" t="s">
        <v>7687</v>
      </c>
      <c r="E2679" t="str">
        <f t="shared" si="82"/>
        <v>SMMIX_20110726</v>
      </c>
      <c r="F2679" t="str">
        <f t="shared" si="83"/>
        <v>EPFU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2694</v>
      </c>
      <c r="B2680" t="s">
        <v>7650</v>
      </c>
      <c r="C2680" t="s">
        <v>7685</v>
      </c>
      <c r="D2680" t="s">
        <v>7687</v>
      </c>
      <c r="E2680" t="str">
        <f t="shared" si="82"/>
        <v>SMMIX_20110726</v>
      </c>
      <c r="F2680" t="str">
        <f t="shared" si="83"/>
        <v>EPFU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2695</v>
      </c>
      <c r="B2681" t="s">
        <v>7650</v>
      </c>
      <c r="C2681" t="s">
        <v>7685</v>
      </c>
      <c r="D2681" t="s">
        <v>7687</v>
      </c>
      <c r="E2681" t="str">
        <f t="shared" si="82"/>
        <v>SMMIX_20110726</v>
      </c>
      <c r="F2681" t="str">
        <f t="shared" si="83"/>
        <v>EPFU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2696</v>
      </c>
      <c r="B2682" t="s">
        <v>7650</v>
      </c>
      <c r="C2682" t="s">
        <v>7685</v>
      </c>
      <c r="D2682" t="s">
        <v>7687</v>
      </c>
      <c r="E2682" t="str">
        <f t="shared" si="82"/>
        <v>SMMIX_20110726</v>
      </c>
      <c r="F2682" t="str">
        <f t="shared" si="83"/>
        <v>EPFU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2697</v>
      </c>
      <c r="B2683" t="s">
        <v>7650</v>
      </c>
      <c r="C2683" t="s">
        <v>7685</v>
      </c>
      <c r="D2683" t="s">
        <v>7687</v>
      </c>
      <c r="E2683" t="str">
        <f t="shared" si="82"/>
        <v>SMMIX_20110726</v>
      </c>
      <c r="F2683" t="str">
        <f t="shared" si="83"/>
        <v>EPFU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2698</v>
      </c>
      <c r="B2684" t="s">
        <v>7650</v>
      </c>
      <c r="C2684" t="s">
        <v>7685</v>
      </c>
      <c r="D2684" t="s">
        <v>7687</v>
      </c>
      <c r="E2684" t="str">
        <f t="shared" si="82"/>
        <v>SMMIX_20110726</v>
      </c>
      <c r="F2684" t="str">
        <f t="shared" si="83"/>
        <v>EPFU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2699</v>
      </c>
      <c r="B2685" t="s">
        <v>7650</v>
      </c>
      <c r="C2685" t="s">
        <v>7685</v>
      </c>
      <c r="D2685" t="s">
        <v>7687</v>
      </c>
      <c r="E2685" t="str">
        <f t="shared" si="82"/>
        <v>SMMIX_20110726</v>
      </c>
      <c r="F2685" t="str">
        <f t="shared" si="83"/>
        <v>EPFU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2700</v>
      </c>
      <c r="B2686" t="s">
        <v>7650</v>
      </c>
      <c r="C2686" t="s">
        <v>7685</v>
      </c>
      <c r="D2686" t="s">
        <v>7687</v>
      </c>
      <c r="E2686" t="str">
        <f t="shared" si="82"/>
        <v>SMMIX_20110726</v>
      </c>
      <c r="F2686" t="str">
        <f t="shared" si="83"/>
        <v>EPFU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2701</v>
      </c>
      <c r="B2687" t="s">
        <v>7650</v>
      </c>
      <c r="C2687" t="s">
        <v>7685</v>
      </c>
      <c r="D2687" t="s">
        <v>7687</v>
      </c>
      <c r="E2687" t="str">
        <f t="shared" si="82"/>
        <v>SMMIX_20110726</v>
      </c>
      <c r="F2687" t="str">
        <f t="shared" si="83"/>
        <v>EPFU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2702</v>
      </c>
      <c r="B2688" t="s">
        <v>7650</v>
      </c>
      <c r="C2688" t="s">
        <v>7685</v>
      </c>
      <c r="D2688" t="s">
        <v>7687</v>
      </c>
      <c r="E2688" t="str">
        <f t="shared" si="82"/>
        <v>SMMIX_20110726</v>
      </c>
      <c r="F2688" t="str">
        <f t="shared" si="83"/>
        <v>EPFU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2703</v>
      </c>
      <c r="B2689" t="s">
        <v>7650</v>
      </c>
      <c r="C2689" t="s">
        <v>7685</v>
      </c>
      <c r="D2689" t="s">
        <v>7687</v>
      </c>
      <c r="E2689" t="str">
        <f t="shared" si="82"/>
        <v>SMMIX_20110726</v>
      </c>
      <c r="F2689" t="str">
        <f t="shared" si="83"/>
        <v>EPFU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2704</v>
      </c>
      <c r="B2690" t="s">
        <v>7650</v>
      </c>
      <c r="C2690" t="s">
        <v>7685</v>
      </c>
      <c r="D2690" t="s">
        <v>7687</v>
      </c>
      <c r="E2690" t="str">
        <f t="shared" si="82"/>
        <v>SMMIX_20110726</v>
      </c>
      <c r="F2690" t="str">
        <f t="shared" si="83"/>
        <v>EPFU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2705</v>
      </c>
      <c r="B2691" t="s">
        <v>7650</v>
      </c>
      <c r="C2691" t="s">
        <v>7685</v>
      </c>
      <c r="D2691" t="s">
        <v>7687</v>
      </c>
      <c r="E2691" t="str">
        <f t="shared" ref="E2691:E2754" si="84">B2691&amp;"_"&amp;C2691</f>
        <v>SMMIX_20110726</v>
      </c>
      <c r="F2691" t="str">
        <f t="shared" ref="F2691:F2754" si="85">INDEX($G$1:$U$1,MATCH(1,G2691:U2691,0))</f>
        <v>LANO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2706</v>
      </c>
      <c r="B2692" t="s">
        <v>7650</v>
      </c>
      <c r="C2692" t="s">
        <v>7685</v>
      </c>
      <c r="D2692" t="s">
        <v>7687</v>
      </c>
      <c r="E2692" t="str">
        <f t="shared" si="84"/>
        <v>SMMIX_20110726</v>
      </c>
      <c r="F2692" t="str">
        <f t="shared" si="85"/>
        <v>LANO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2707</v>
      </c>
      <c r="B2693" t="s">
        <v>7650</v>
      </c>
      <c r="C2693" t="s">
        <v>7685</v>
      </c>
      <c r="D2693" t="s">
        <v>7687</v>
      </c>
      <c r="E2693" t="str">
        <f t="shared" si="84"/>
        <v>SMMIX_20110726</v>
      </c>
      <c r="F2693" t="str">
        <f t="shared" si="85"/>
        <v>EPFU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2708</v>
      </c>
      <c r="B2694" t="s">
        <v>7650</v>
      </c>
      <c r="C2694" t="s">
        <v>7685</v>
      </c>
      <c r="D2694" t="s">
        <v>7687</v>
      </c>
      <c r="E2694" t="str">
        <f t="shared" si="84"/>
        <v>SMMIX_20110726</v>
      </c>
      <c r="F2694" t="str">
        <f t="shared" si="85"/>
        <v>EPFU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2709</v>
      </c>
      <c r="B2695" t="s">
        <v>7650</v>
      </c>
      <c r="C2695" t="s">
        <v>7685</v>
      </c>
      <c r="D2695" t="s">
        <v>7687</v>
      </c>
      <c r="E2695" t="str">
        <f t="shared" si="84"/>
        <v>SMMIX_20110726</v>
      </c>
      <c r="F2695" t="str">
        <f t="shared" si="85"/>
        <v>LANO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2710</v>
      </c>
      <c r="B2696" t="s">
        <v>7650</v>
      </c>
      <c r="C2696" t="s">
        <v>7685</v>
      </c>
      <c r="D2696" t="s">
        <v>7687</v>
      </c>
      <c r="E2696" t="str">
        <f t="shared" si="84"/>
        <v>SMMIX_20110726</v>
      </c>
      <c r="F2696" t="str">
        <f t="shared" si="85"/>
        <v>EPFU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2711</v>
      </c>
      <c r="B2697" t="s">
        <v>7650</v>
      </c>
      <c r="C2697" t="s">
        <v>7685</v>
      </c>
      <c r="D2697" t="s">
        <v>7687</v>
      </c>
      <c r="E2697" t="str">
        <f t="shared" si="84"/>
        <v>SMMIX_20110726</v>
      </c>
      <c r="F2697" t="str">
        <f t="shared" si="85"/>
        <v>EPFU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2712</v>
      </c>
      <c r="B2698" t="s">
        <v>7650</v>
      </c>
      <c r="C2698" t="s">
        <v>7685</v>
      </c>
      <c r="D2698" t="s">
        <v>7687</v>
      </c>
      <c r="E2698" t="str">
        <f t="shared" si="84"/>
        <v>SMMIX_20110726</v>
      </c>
      <c r="F2698" t="str">
        <f t="shared" si="85"/>
        <v>LANO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2713</v>
      </c>
      <c r="B2699" t="s">
        <v>7650</v>
      </c>
      <c r="C2699" t="s">
        <v>7685</v>
      </c>
      <c r="D2699" t="s">
        <v>7687</v>
      </c>
      <c r="E2699" t="str">
        <f t="shared" si="84"/>
        <v>SMMIX_20110726</v>
      </c>
      <c r="F2699" t="str">
        <f t="shared" si="85"/>
        <v>LANO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2714</v>
      </c>
      <c r="B2700" t="s">
        <v>7650</v>
      </c>
      <c r="C2700" t="s">
        <v>7685</v>
      </c>
      <c r="D2700" t="s">
        <v>7687</v>
      </c>
      <c r="E2700" t="str">
        <f t="shared" si="84"/>
        <v>SMMIX_20110726</v>
      </c>
      <c r="F2700" t="str">
        <f t="shared" si="85"/>
        <v>LANO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2715</v>
      </c>
      <c r="B2701" t="s">
        <v>7650</v>
      </c>
      <c r="C2701" t="s">
        <v>7685</v>
      </c>
      <c r="D2701" t="s">
        <v>7687</v>
      </c>
      <c r="E2701" t="str">
        <f t="shared" si="84"/>
        <v>SMMIX_20110726</v>
      </c>
      <c r="F2701" t="str">
        <f t="shared" si="85"/>
        <v>EPFU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2716</v>
      </c>
      <c r="B2702" t="s">
        <v>7650</v>
      </c>
      <c r="C2702" t="s">
        <v>7685</v>
      </c>
      <c r="D2702" t="s">
        <v>7687</v>
      </c>
      <c r="E2702" t="str">
        <f t="shared" si="84"/>
        <v>SMMIX_20110726</v>
      </c>
      <c r="F2702" t="str">
        <f t="shared" si="85"/>
        <v>LANO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2717</v>
      </c>
      <c r="B2703" t="s">
        <v>7650</v>
      </c>
      <c r="C2703" t="s">
        <v>7685</v>
      </c>
      <c r="D2703" t="s">
        <v>7687</v>
      </c>
      <c r="E2703" t="str">
        <f t="shared" si="84"/>
        <v>SMMIX_20110726</v>
      </c>
      <c r="F2703" t="str">
        <f t="shared" si="85"/>
        <v>LANO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2718</v>
      </c>
      <c r="B2704" t="s">
        <v>7650</v>
      </c>
      <c r="C2704" t="s">
        <v>7685</v>
      </c>
      <c r="D2704" t="s">
        <v>7687</v>
      </c>
      <c r="E2704" t="str">
        <f t="shared" si="84"/>
        <v>SMMIX_20110726</v>
      </c>
      <c r="F2704" t="str">
        <f t="shared" si="85"/>
        <v>LANO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2719</v>
      </c>
      <c r="B2705" t="s">
        <v>7650</v>
      </c>
      <c r="C2705" t="s">
        <v>7685</v>
      </c>
      <c r="D2705" t="s">
        <v>7687</v>
      </c>
      <c r="E2705" t="str">
        <f t="shared" si="84"/>
        <v>SMMIX_20110726</v>
      </c>
      <c r="F2705" t="str">
        <f t="shared" si="85"/>
        <v>LANO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2720</v>
      </c>
      <c r="B2706" t="s">
        <v>7650</v>
      </c>
      <c r="C2706" t="s">
        <v>7685</v>
      </c>
      <c r="D2706" t="s">
        <v>7687</v>
      </c>
      <c r="E2706" t="str">
        <f t="shared" si="84"/>
        <v>SMMIX_20110726</v>
      </c>
      <c r="F2706" t="str">
        <f t="shared" si="85"/>
        <v>LANO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2721</v>
      </c>
      <c r="B2707" t="s">
        <v>7650</v>
      </c>
      <c r="C2707" t="s">
        <v>7685</v>
      </c>
      <c r="D2707" t="s">
        <v>7687</v>
      </c>
      <c r="E2707" t="str">
        <f t="shared" si="84"/>
        <v>SMMIX_20110726</v>
      </c>
      <c r="F2707" t="str">
        <f t="shared" si="85"/>
        <v>EPFU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2722</v>
      </c>
      <c r="B2708" t="s">
        <v>7650</v>
      </c>
      <c r="C2708" t="s">
        <v>7685</v>
      </c>
      <c r="D2708" t="s">
        <v>7687</v>
      </c>
      <c r="E2708" t="str">
        <f t="shared" si="84"/>
        <v>SMMIX_20110726</v>
      </c>
      <c r="F2708" t="str">
        <f t="shared" si="85"/>
        <v>EPFU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2723</v>
      </c>
      <c r="B2709" t="s">
        <v>7650</v>
      </c>
      <c r="C2709" t="s">
        <v>7685</v>
      </c>
      <c r="D2709" t="s">
        <v>7687</v>
      </c>
      <c r="E2709" t="str">
        <f t="shared" si="84"/>
        <v>SMMIX_20110726</v>
      </c>
      <c r="F2709" t="str">
        <f t="shared" si="85"/>
        <v>EPFU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2724</v>
      </c>
      <c r="B2710" t="s">
        <v>7650</v>
      </c>
      <c r="C2710" t="s">
        <v>7685</v>
      </c>
      <c r="D2710" t="s">
        <v>7687</v>
      </c>
      <c r="E2710" t="str">
        <f t="shared" si="84"/>
        <v>SMMIX_20110726</v>
      </c>
      <c r="F2710" t="str">
        <f t="shared" si="85"/>
        <v>EPFU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2725</v>
      </c>
      <c r="B2711" t="s">
        <v>7650</v>
      </c>
      <c r="C2711" t="s">
        <v>7685</v>
      </c>
      <c r="D2711" t="s">
        <v>7687</v>
      </c>
      <c r="E2711" t="str">
        <f t="shared" si="84"/>
        <v>SMMIX_20110726</v>
      </c>
      <c r="F2711" t="str">
        <f t="shared" si="85"/>
        <v>EPFU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2726</v>
      </c>
      <c r="B2712" t="s">
        <v>7650</v>
      </c>
      <c r="C2712" t="s">
        <v>7685</v>
      </c>
      <c r="D2712" t="s">
        <v>7687</v>
      </c>
      <c r="E2712" t="str">
        <f t="shared" si="84"/>
        <v>SMMIX_20110726</v>
      </c>
      <c r="F2712" t="str">
        <f t="shared" si="85"/>
        <v>EPFU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2727</v>
      </c>
      <c r="B2713" t="s">
        <v>7650</v>
      </c>
      <c r="C2713" t="s">
        <v>7685</v>
      </c>
      <c r="D2713" t="s">
        <v>7687</v>
      </c>
      <c r="E2713" t="str">
        <f t="shared" si="84"/>
        <v>SMMIX_20110726</v>
      </c>
      <c r="F2713" t="str">
        <f t="shared" si="85"/>
        <v>EPFU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2728</v>
      </c>
      <c r="B2714" t="s">
        <v>7650</v>
      </c>
      <c r="C2714" t="s">
        <v>7685</v>
      </c>
      <c r="D2714" t="s">
        <v>7687</v>
      </c>
      <c r="E2714" t="str">
        <f t="shared" si="84"/>
        <v>SMMIX_20110726</v>
      </c>
      <c r="F2714" t="str">
        <f t="shared" si="85"/>
        <v>EPFU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2729</v>
      </c>
      <c r="B2715" t="s">
        <v>7650</v>
      </c>
      <c r="C2715" t="s">
        <v>7685</v>
      </c>
      <c r="D2715" t="s">
        <v>7687</v>
      </c>
      <c r="E2715" t="str">
        <f t="shared" si="84"/>
        <v>SMMIX_20110726</v>
      </c>
      <c r="F2715" t="str">
        <f t="shared" si="85"/>
        <v>EPFU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2730</v>
      </c>
      <c r="B2716" t="s">
        <v>7650</v>
      </c>
      <c r="C2716" t="s">
        <v>7685</v>
      </c>
      <c r="D2716" t="s">
        <v>7687</v>
      </c>
      <c r="E2716" t="str">
        <f t="shared" si="84"/>
        <v>SMMIX_20110726</v>
      </c>
      <c r="F2716" t="str">
        <f t="shared" si="85"/>
        <v>EPFU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2731</v>
      </c>
      <c r="B2717" t="s">
        <v>7650</v>
      </c>
      <c r="C2717" t="s">
        <v>7685</v>
      </c>
      <c r="D2717" t="s">
        <v>7687</v>
      </c>
      <c r="E2717" t="str">
        <f t="shared" si="84"/>
        <v>SMMIX_20110726</v>
      </c>
      <c r="F2717" t="str">
        <f t="shared" si="85"/>
        <v>EPFU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2732</v>
      </c>
      <c r="B2718" t="s">
        <v>7650</v>
      </c>
      <c r="C2718" t="s">
        <v>7685</v>
      </c>
      <c r="D2718" t="s">
        <v>7687</v>
      </c>
      <c r="E2718" t="str">
        <f t="shared" si="84"/>
        <v>SMMIX_20110726</v>
      </c>
      <c r="F2718" t="str">
        <f t="shared" si="85"/>
        <v>LANO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2733</v>
      </c>
      <c r="B2719" t="s">
        <v>7650</v>
      </c>
      <c r="C2719" t="s">
        <v>7685</v>
      </c>
      <c r="D2719" t="s">
        <v>7687</v>
      </c>
      <c r="E2719" t="str">
        <f t="shared" si="84"/>
        <v>SMMIX_20110726</v>
      </c>
      <c r="F2719" t="str">
        <f t="shared" si="85"/>
        <v>MYVO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2734</v>
      </c>
      <c r="B2720" t="s">
        <v>7650</v>
      </c>
      <c r="C2720" t="s">
        <v>7685</v>
      </c>
      <c r="D2720" t="s">
        <v>7687</v>
      </c>
      <c r="E2720" t="str">
        <f t="shared" si="84"/>
        <v>SMMIX_20110726</v>
      </c>
      <c r="F2720" t="str">
        <f t="shared" si="85"/>
        <v>EPFU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2735</v>
      </c>
      <c r="B2721" t="s">
        <v>7650</v>
      </c>
      <c r="C2721" t="s">
        <v>7685</v>
      </c>
      <c r="D2721" t="s">
        <v>7687</v>
      </c>
      <c r="E2721" t="str">
        <f t="shared" si="84"/>
        <v>SMMIX_20110726</v>
      </c>
      <c r="F2721" t="str">
        <f t="shared" si="85"/>
        <v>LANO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2736</v>
      </c>
      <c r="B2722" t="s">
        <v>7650</v>
      </c>
      <c r="C2722" t="s">
        <v>7685</v>
      </c>
      <c r="D2722" t="s">
        <v>7687</v>
      </c>
      <c r="E2722" t="str">
        <f t="shared" si="84"/>
        <v>SMMIX_20110726</v>
      </c>
      <c r="F2722" t="str">
        <f t="shared" si="85"/>
        <v>EPFU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2737</v>
      </c>
      <c r="B2723" t="s">
        <v>7650</v>
      </c>
      <c r="C2723" t="s">
        <v>7685</v>
      </c>
      <c r="D2723" t="s">
        <v>7687</v>
      </c>
      <c r="E2723" t="str">
        <f t="shared" si="84"/>
        <v>SMMIX_20110726</v>
      </c>
      <c r="F2723" t="str">
        <f t="shared" si="85"/>
        <v>EPFU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2738</v>
      </c>
      <c r="B2724" t="s">
        <v>7650</v>
      </c>
      <c r="C2724" t="s">
        <v>7685</v>
      </c>
      <c r="D2724" t="s">
        <v>7687</v>
      </c>
      <c r="E2724" t="str">
        <f t="shared" si="84"/>
        <v>SMMIX_20110726</v>
      </c>
      <c r="F2724" t="str">
        <f t="shared" si="85"/>
        <v>EPFU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2739</v>
      </c>
      <c r="B2725" t="s">
        <v>7650</v>
      </c>
      <c r="C2725" t="s">
        <v>7685</v>
      </c>
      <c r="D2725" t="s">
        <v>7687</v>
      </c>
      <c r="E2725" t="str">
        <f t="shared" si="84"/>
        <v>SMMIX_20110726</v>
      </c>
      <c r="F2725" t="str">
        <f t="shared" si="85"/>
        <v>LANO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2740</v>
      </c>
      <c r="B2726" t="s">
        <v>7650</v>
      </c>
      <c r="C2726" t="s">
        <v>7685</v>
      </c>
      <c r="D2726" t="s">
        <v>7687</v>
      </c>
      <c r="E2726" t="str">
        <f t="shared" si="84"/>
        <v>SMMIX_20110726</v>
      </c>
      <c r="F2726" t="str">
        <f t="shared" si="85"/>
        <v>LANO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2741</v>
      </c>
      <c r="B2727" t="s">
        <v>7650</v>
      </c>
      <c r="C2727" t="s">
        <v>7685</v>
      </c>
      <c r="D2727" t="s">
        <v>7687</v>
      </c>
      <c r="E2727" t="str">
        <f t="shared" si="84"/>
        <v>SMMIX_20110726</v>
      </c>
      <c r="F2727" t="str">
        <f t="shared" si="85"/>
        <v>LANO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2742</v>
      </c>
      <c r="B2728" t="s">
        <v>7650</v>
      </c>
      <c r="C2728" t="s">
        <v>7685</v>
      </c>
      <c r="D2728" t="s">
        <v>7687</v>
      </c>
      <c r="E2728" t="str">
        <f t="shared" si="84"/>
        <v>SMMIX_20110726</v>
      </c>
      <c r="F2728" t="str">
        <f t="shared" si="85"/>
        <v>EPFU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2743</v>
      </c>
      <c r="B2729" t="s">
        <v>7650</v>
      </c>
      <c r="C2729" t="s">
        <v>7685</v>
      </c>
      <c r="D2729" t="s">
        <v>7687</v>
      </c>
      <c r="E2729" t="str">
        <f t="shared" si="84"/>
        <v>SMMIX_20110726</v>
      </c>
      <c r="F2729" t="str">
        <f t="shared" si="85"/>
        <v>LANO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2744</v>
      </c>
      <c r="B2730" t="s">
        <v>7650</v>
      </c>
      <c r="C2730" t="s">
        <v>7685</v>
      </c>
      <c r="D2730" t="s">
        <v>7687</v>
      </c>
      <c r="E2730" t="str">
        <f t="shared" si="84"/>
        <v>SMMIX_20110726</v>
      </c>
      <c r="F2730" t="str">
        <f t="shared" si="85"/>
        <v>EPFU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2745</v>
      </c>
      <c r="B2731" t="s">
        <v>7650</v>
      </c>
      <c r="C2731" t="s">
        <v>7685</v>
      </c>
      <c r="D2731" t="s">
        <v>7687</v>
      </c>
      <c r="E2731" t="str">
        <f t="shared" si="84"/>
        <v>SMMIX_20110726</v>
      </c>
      <c r="F2731" t="str">
        <f t="shared" si="85"/>
        <v>EPFU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2746</v>
      </c>
      <c r="B2732" t="s">
        <v>7650</v>
      </c>
      <c r="C2732" t="s">
        <v>7685</v>
      </c>
      <c r="D2732" t="s">
        <v>7687</v>
      </c>
      <c r="E2732" t="str">
        <f t="shared" si="84"/>
        <v>SMMIX_20110726</v>
      </c>
      <c r="F2732" t="str">
        <f t="shared" si="85"/>
        <v>EPFU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2747</v>
      </c>
      <c r="B2733" t="s">
        <v>7650</v>
      </c>
      <c r="C2733" t="s">
        <v>7685</v>
      </c>
      <c r="D2733" t="s">
        <v>7687</v>
      </c>
      <c r="E2733" t="str">
        <f t="shared" si="84"/>
        <v>SMMIX_20110726</v>
      </c>
      <c r="F2733" t="str">
        <f t="shared" si="85"/>
        <v>EPFU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2748</v>
      </c>
      <c r="B2734" t="s">
        <v>7650</v>
      </c>
      <c r="C2734" t="s">
        <v>7685</v>
      </c>
      <c r="D2734" t="s">
        <v>7687</v>
      </c>
      <c r="E2734" t="str">
        <f t="shared" si="84"/>
        <v>SMMIX_20110726</v>
      </c>
      <c r="F2734" t="str">
        <f t="shared" si="85"/>
        <v>EPFU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2749</v>
      </c>
      <c r="B2735" t="s">
        <v>7650</v>
      </c>
      <c r="C2735" t="s">
        <v>7685</v>
      </c>
      <c r="D2735" t="s">
        <v>7687</v>
      </c>
      <c r="E2735" t="str">
        <f t="shared" si="84"/>
        <v>SMMIX_20110726</v>
      </c>
      <c r="F2735" t="str">
        <f t="shared" si="85"/>
        <v>EPFU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2750</v>
      </c>
      <c r="B2736" t="s">
        <v>7650</v>
      </c>
      <c r="C2736" t="s">
        <v>7685</v>
      </c>
      <c r="D2736" t="s">
        <v>7687</v>
      </c>
      <c r="E2736" t="str">
        <f t="shared" si="84"/>
        <v>SMMIX_20110726</v>
      </c>
      <c r="F2736" t="str">
        <f t="shared" si="85"/>
        <v>EPFU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2751</v>
      </c>
      <c r="B2737" t="s">
        <v>7650</v>
      </c>
      <c r="C2737" t="s">
        <v>7685</v>
      </c>
      <c r="D2737" t="s">
        <v>7687</v>
      </c>
      <c r="E2737" t="str">
        <f t="shared" si="84"/>
        <v>SMMIX_20110726</v>
      </c>
      <c r="F2737" t="str">
        <f t="shared" si="85"/>
        <v>EPFU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2752</v>
      </c>
      <c r="B2738" t="s">
        <v>7650</v>
      </c>
      <c r="C2738" t="s">
        <v>7685</v>
      </c>
      <c r="D2738" t="s">
        <v>7687</v>
      </c>
      <c r="E2738" t="str">
        <f t="shared" si="84"/>
        <v>SMMIX_20110726</v>
      </c>
      <c r="F2738" t="str">
        <f t="shared" si="85"/>
        <v>EPFU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2753</v>
      </c>
      <c r="B2739" t="s">
        <v>7650</v>
      </c>
      <c r="C2739" t="s">
        <v>7685</v>
      </c>
      <c r="D2739" t="s">
        <v>7687</v>
      </c>
      <c r="E2739" t="str">
        <f t="shared" si="84"/>
        <v>SMMIX_20110726</v>
      </c>
      <c r="F2739" t="str">
        <f t="shared" si="85"/>
        <v>EPFU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2754</v>
      </c>
      <c r="B2740" t="s">
        <v>7650</v>
      </c>
      <c r="C2740" t="s">
        <v>7685</v>
      </c>
      <c r="D2740" t="s">
        <v>7687</v>
      </c>
      <c r="E2740" t="str">
        <f t="shared" si="84"/>
        <v>SMMIX_20110726</v>
      </c>
      <c r="F2740" t="str">
        <f t="shared" si="85"/>
        <v>EPFU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2755</v>
      </c>
      <c r="B2741" t="s">
        <v>7650</v>
      </c>
      <c r="C2741" t="s">
        <v>7685</v>
      </c>
      <c r="D2741" t="s">
        <v>7687</v>
      </c>
      <c r="E2741" t="str">
        <f t="shared" si="84"/>
        <v>SMMIX_20110726</v>
      </c>
      <c r="F2741" t="str">
        <f t="shared" si="85"/>
        <v>EPFU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2756</v>
      </c>
      <c r="B2742" t="s">
        <v>7650</v>
      </c>
      <c r="C2742" t="s">
        <v>7685</v>
      </c>
      <c r="D2742" t="s">
        <v>7687</v>
      </c>
      <c r="E2742" t="str">
        <f t="shared" si="84"/>
        <v>SMMIX_20110726</v>
      </c>
      <c r="F2742" t="str">
        <f t="shared" si="85"/>
        <v>EPFU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2757</v>
      </c>
      <c r="B2743" t="s">
        <v>7650</v>
      </c>
      <c r="C2743" t="s">
        <v>7685</v>
      </c>
      <c r="D2743" t="s">
        <v>7687</v>
      </c>
      <c r="E2743" t="str">
        <f t="shared" si="84"/>
        <v>SMMIX_20110726</v>
      </c>
      <c r="F2743" t="str">
        <f t="shared" si="85"/>
        <v>EPFU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2758</v>
      </c>
      <c r="B2744" t="s">
        <v>7650</v>
      </c>
      <c r="C2744" t="s">
        <v>7685</v>
      </c>
      <c r="D2744" t="s">
        <v>7687</v>
      </c>
      <c r="E2744" t="str">
        <f t="shared" si="84"/>
        <v>SMMIX_20110726</v>
      </c>
      <c r="F2744" t="str">
        <f t="shared" si="85"/>
        <v>EPFU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2759</v>
      </c>
      <c r="B2745" t="s">
        <v>7650</v>
      </c>
      <c r="C2745" t="s">
        <v>7685</v>
      </c>
      <c r="D2745" t="s">
        <v>7687</v>
      </c>
      <c r="E2745" t="str">
        <f t="shared" si="84"/>
        <v>SMMIX_20110726</v>
      </c>
      <c r="F2745" t="str">
        <f t="shared" si="85"/>
        <v>EPFU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2760</v>
      </c>
      <c r="B2746" t="s">
        <v>7650</v>
      </c>
      <c r="C2746" t="s">
        <v>7685</v>
      </c>
      <c r="D2746" t="s">
        <v>7687</v>
      </c>
      <c r="E2746" t="str">
        <f t="shared" si="84"/>
        <v>SMMIX_20110726</v>
      </c>
      <c r="F2746" t="str">
        <f t="shared" si="85"/>
        <v>EPFU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2761</v>
      </c>
      <c r="B2747" t="s">
        <v>7650</v>
      </c>
      <c r="C2747" t="s">
        <v>7685</v>
      </c>
      <c r="D2747" t="s">
        <v>7687</v>
      </c>
      <c r="E2747" t="str">
        <f t="shared" si="84"/>
        <v>SMMIX_20110726</v>
      </c>
      <c r="F2747" t="str">
        <f t="shared" si="85"/>
        <v>EPFU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2762</v>
      </c>
      <c r="B2748" t="s">
        <v>7650</v>
      </c>
      <c r="C2748" t="s">
        <v>7685</v>
      </c>
      <c r="D2748" t="s">
        <v>7687</v>
      </c>
      <c r="E2748" t="str">
        <f t="shared" si="84"/>
        <v>SMMIX_20110726</v>
      </c>
      <c r="F2748" t="str">
        <f t="shared" si="85"/>
        <v>EPFU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2763</v>
      </c>
      <c r="B2749" t="s">
        <v>7650</v>
      </c>
      <c r="C2749" t="s">
        <v>7685</v>
      </c>
      <c r="D2749" t="s">
        <v>7687</v>
      </c>
      <c r="E2749" t="str">
        <f t="shared" si="84"/>
        <v>SMMIX_20110726</v>
      </c>
      <c r="F2749" t="str">
        <f t="shared" si="85"/>
        <v>EPFU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2764</v>
      </c>
      <c r="B2750" t="s">
        <v>7650</v>
      </c>
      <c r="C2750" t="s">
        <v>7685</v>
      </c>
      <c r="D2750" t="s">
        <v>7687</v>
      </c>
      <c r="E2750" t="str">
        <f t="shared" si="84"/>
        <v>SMMIX_20110726</v>
      </c>
      <c r="F2750" t="str">
        <f t="shared" si="85"/>
        <v>EPFU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2765</v>
      </c>
      <c r="B2751" t="s">
        <v>7650</v>
      </c>
      <c r="C2751" t="s">
        <v>7685</v>
      </c>
      <c r="D2751" t="s">
        <v>7687</v>
      </c>
      <c r="E2751" t="str">
        <f t="shared" si="84"/>
        <v>SMMIX_20110726</v>
      </c>
      <c r="F2751" t="str">
        <f t="shared" si="85"/>
        <v>EPFU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2766</v>
      </c>
      <c r="B2752" t="s">
        <v>7650</v>
      </c>
      <c r="C2752" t="s">
        <v>7685</v>
      </c>
      <c r="D2752" t="s">
        <v>7687</v>
      </c>
      <c r="E2752" t="str">
        <f t="shared" si="84"/>
        <v>SMMIX_20110726</v>
      </c>
      <c r="F2752" t="str">
        <f t="shared" si="85"/>
        <v>EPFU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2767</v>
      </c>
      <c r="B2753" t="s">
        <v>7650</v>
      </c>
      <c r="C2753" t="s">
        <v>7685</v>
      </c>
      <c r="D2753" t="s">
        <v>7687</v>
      </c>
      <c r="E2753" t="str">
        <f t="shared" si="84"/>
        <v>SMMIX_20110726</v>
      </c>
      <c r="F2753" t="str">
        <f t="shared" si="85"/>
        <v>MYYU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</row>
    <row r="2754" spans="1:21">
      <c r="A2754" t="s">
        <v>2768</v>
      </c>
      <c r="B2754" t="s">
        <v>7650</v>
      </c>
      <c r="C2754" t="s">
        <v>7685</v>
      </c>
      <c r="D2754" t="s">
        <v>7687</v>
      </c>
      <c r="E2754" t="str">
        <f t="shared" si="84"/>
        <v>SMMIX_20110726</v>
      </c>
      <c r="F2754" t="str">
        <f t="shared" si="85"/>
        <v>MYYU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</row>
    <row r="2755" spans="1:21">
      <c r="A2755" t="s">
        <v>2769</v>
      </c>
      <c r="B2755" t="s">
        <v>7650</v>
      </c>
      <c r="C2755" t="s">
        <v>7685</v>
      </c>
      <c r="D2755" t="s">
        <v>7687</v>
      </c>
      <c r="E2755" t="str">
        <f t="shared" ref="E2755:E2818" si="86">B2755&amp;"_"&amp;C2755</f>
        <v>SMMIX_20110726</v>
      </c>
      <c r="F2755" t="str">
        <f t="shared" ref="F2755:F2818" si="87">INDEX($G$1:$U$1,MATCH(1,G2755:U2755,0))</f>
        <v>MYYU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</row>
    <row r="2756" spans="1:21">
      <c r="A2756" t="s">
        <v>2770</v>
      </c>
      <c r="B2756" t="s">
        <v>7650</v>
      </c>
      <c r="C2756" t="s">
        <v>7685</v>
      </c>
      <c r="D2756" t="s">
        <v>7687</v>
      </c>
      <c r="E2756" t="str">
        <f t="shared" si="86"/>
        <v>SMMIX_20110726</v>
      </c>
      <c r="F2756" t="str">
        <f t="shared" si="87"/>
        <v>MYYU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</row>
    <row r="2757" spans="1:21">
      <c r="A2757" t="s">
        <v>2771</v>
      </c>
      <c r="B2757" t="s">
        <v>7650</v>
      </c>
      <c r="C2757" t="s">
        <v>7685</v>
      </c>
      <c r="D2757" t="s">
        <v>7687</v>
      </c>
      <c r="E2757" t="str">
        <f t="shared" si="86"/>
        <v>SMMIX_20110726</v>
      </c>
      <c r="F2757" t="str">
        <f t="shared" si="87"/>
        <v>EPFU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2772</v>
      </c>
      <c r="B2758" t="s">
        <v>7650</v>
      </c>
      <c r="C2758" t="s">
        <v>7685</v>
      </c>
      <c r="D2758" t="s">
        <v>7687</v>
      </c>
      <c r="E2758" t="str">
        <f t="shared" si="86"/>
        <v>SMMIX_20110726</v>
      </c>
      <c r="F2758" t="str">
        <f t="shared" si="87"/>
        <v>EPFU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2773</v>
      </c>
      <c r="B2759" t="s">
        <v>7650</v>
      </c>
      <c r="C2759" t="s">
        <v>7686</v>
      </c>
      <c r="D2759" t="s">
        <v>7687</v>
      </c>
      <c r="E2759" t="str">
        <f t="shared" si="86"/>
        <v>SMMIX_20110727</v>
      </c>
      <c r="F2759" t="str">
        <f t="shared" si="87"/>
        <v>TABR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</row>
    <row r="2760" spans="1:21">
      <c r="A2760" t="s">
        <v>2774</v>
      </c>
      <c r="B2760" t="s">
        <v>7650</v>
      </c>
      <c r="C2760" t="s">
        <v>7686</v>
      </c>
      <c r="D2760" t="s">
        <v>7687</v>
      </c>
      <c r="E2760" t="str">
        <f t="shared" si="86"/>
        <v>SMMIX_20110727</v>
      </c>
      <c r="F2760" t="str">
        <f t="shared" si="87"/>
        <v>MYYU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</row>
    <row r="2761" spans="1:21">
      <c r="A2761" t="s">
        <v>2775</v>
      </c>
      <c r="B2761" t="s">
        <v>7650</v>
      </c>
      <c r="C2761" t="s">
        <v>7686</v>
      </c>
      <c r="D2761" t="s">
        <v>7687</v>
      </c>
      <c r="E2761" t="str">
        <f t="shared" si="86"/>
        <v>SMMIX_20110727</v>
      </c>
      <c r="F2761" t="str">
        <f t="shared" si="87"/>
        <v>EPFU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2776</v>
      </c>
      <c r="B2762" t="s">
        <v>7650</v>
      </c>
      <c r="C2762" t="s">
        <v>7686</v>
      </c>
      <c r="D2762" t="s">
        <v>7687</v>
      </c>
      <c r="E2762" t="str">
        <f t="shared" si="86"/>
        <v>SMMIX_20110727</v>
      </c>
      <c r="F2762" t="str">
        <f t="shared" si="87"/>
        <v>MYLU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2777</v>
      </c>
      <c r="B2763" t="s">
        <v>7650</v>
      </c>
      <c r="C2763" t="s">
        <v>7686</v>
      </c>
      <c r="D2763" t="s">
        <v>7687</v>
      </c>
      <c r="E2763" t="str">
        <f t="shared" si="86"/>
        <v>SMMIX_20110727</v>
      </c>
      <c r="F2763" t="str">
        <f t="shared" si="87"/>
        <v>MYYU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</row>
    <row r="2764" spans="1:21">
      <c r="A2764" t="s">
        <v>2778</v>
      </c>
      <c r="B2764" t="s">
        <v>7650</v>
      </c>
      <c r="C2764" t="s">
        <v>7686</v>
      </c>
      <c r="D2764" t="s">
        <v>7687</v>
      </c>
      <c r="E2764" t="str">
        <f t="shared" si="86"/>
        <v>SMMIX_20110727</v>
      </c>
      <c r="F2764" t="str">
        <f t="shared" si="87"/>
        <v>MYYU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</row>
    <row r="2765" spans="1:21">
      <c r="A2765" t="s">
        <v>2779</v>
      </c>
      <c r="B2765" t="s">
        <v>7650</v>
      </c>
      <c r="C2765" t="s">
        <v>7686</v>
      </c>
      <c r="D2765" t="s">
        <v>7687</v>
      </c>
      <c r="E2765" t="str">
        <f t="shared" si="86"/>
        <v>SMMIX_20110727</v>
      </c>
      <c r="F2765" t="str">
        <f t="shared" si="87"/>
        <v>EPFU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2780</v>
      </c>
      <c r="B2766" t="s">
        <v>7650</v>
      </c>
      <c r="C2766" t="s">
        <v>7686</v>
      </c>
      <c r="D2766" t="s">
        <v>7687</v>
      </c>
      <c r="E2766" t="str">
        <f t="shared" si="86"/>
        <v>SMMIX_20110727</v>
      </c>
      <c r="F2766" t="str">
        <f t="shared" si="87"/>
        <v>EPFU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2781</v>
      </c>
      <c r="B2767" t="s">
        <v>7650</v>
      </c>
      <c r="C2767" t="s">
        <v>7686</v>
      </c>
      <c r="D2767" t="s">
        <v>7687</v>
      </c>
      <c r="E2767" t="str">
        <f t="shared" si="86"/>
        <v>SMMIX_20110727</v>
      </c>
      <c r="F2767" t="str">
        <f t="shared" si="87"/>
        <v>EPFU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2782</v>
      </c>
      <c r="B2768" t="s">
        <v>7650</v>
      </c>
      <c r="C2768" t="s">
        <v>7686</v>
      </c>
      <c r="D2768" t="s">
        <v>7687</v>
      </c>
      <c r="E2768" t="str">
        <f t="shared" si="86"/>
        <v>SMMIX_20110727</v>
      </c>
      <c r="F2768" t="str">
        <f t="shared" si="87"/>
        <v>EPFU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2783</v>
      </c>
      <c r="B2769" t="s">
        <v>7650</v>
      </c>
      <c r="C2769" t="s">
        <v>7686</v>
      </c>
      <c r="D2769" t="s">
        <v>7687</v>
      </c>
      <c r="E2769" t="str">
        <f t="shared" si="86"/>
        <v>SMMIX_20110727</v>
      </c>
      <c r="F2769" t="str">
        <f t="shared" si="87"/>
        <v>LANO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2784</v>
      </c>
      <c r="B2770" t="s">
        <v>7650</v>
      </c>
      <c r="C2770" t="s">
        <v>7686</v>
      </c>
      <c r="D2770" t="s">
        <v>7687</v>
      </c>
      <c r="E2770" t="str">
        <f t="shared" si="86"/>
        <v>SMMIX_20110727</v>
      </c>
      <c r="F2770" t="str">
        <f t="shared" si="87"/>
        <v>LANO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2785</v>
      </c>
      <c r="B2771" t="s">
        <v>7650</v>
      </c>
      <c r="C2771" t="s">
        <v>7686</v>
      </c>
      <c r="D2771" t="s">
        <v>7687</v>
      </c>
      <c r="E2771" t="str">
        <f t="shared" si="86"/>
        <v>SMMIX_20110727</v>
      </c>
      <c r="F2771" t="str">
        <f t="shared" si="87"/>
        <v>EPFU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2786</v>
      </c>
      <c r="B2772" t="s">
        <v>7650</v>
      </c>
      <c r="C2772" t="s">
        <v>7686</v>
      </c>
      <c r="D2772" t="s">
        <v>7687</v>
      </c>
      <c r="E2772" t="str">
        <f t="shared" si="86"/>
        <v>SMMIX_20110727</v>
      </c>
      <c r="F2772" t="str">
        <f t="shared" si="87"/>
        <v>LANO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2787</v>
      </c>
      <c r="B2773" t="s">
        <v>7650</v>
      </c>
      <c r="C2773" t="s">
        <v>7686</v>
      </c>
      <c r="D2773" t="s">
        <v>7687</v>
      </c>
      <c r="E2773" t="str">
        <f t="shared" si="86"/>
        <v>SMMIX_20110727</v>
      </c>
      <c r="F2773" t="str">
        <f t="shared" si="87"/>
        <v>EPFU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2788</v>
      </c>
      <c r="B2774" t="s">
        <v>7650</v>
      </c>
      <c r="C2774" t="s">
        <v>7686</v>
      </c>
      <c r="D2774" t="s">
        <v>7687</v>
      </c>
      <c r="E2774" t="str">
        <f t="shared" si="86"/>
        <v>SMMIX_20110727</v>
      </c>
      <c r="F2774" t="str">
        <f t="shared" si="87"/>
        <v>EPFU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2789</v>
      </c>
      <c r="B2775" t="s">
        <v>7650</v>
      </c>
      <c r="C2775" t="s">
        <v>7686</v>
      </c>
      <c r="D2775" t="s">
        <v>7687</v>
      </c>
      <c r="E2775" t="str">
        <f t="shared" si="86"/>
        <v>SMMIX_20110727</v>
      </c>
      <c r="F2775" t="str">
        <f t="shared" si="87"/>
        <v>EPFU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2790</v>
      </c>
      <c r="B2776" t="s">
        <v>7650</v>
      </c>
      <c r="C2776" t="s">
        <v>7686</v>
      </c>
      <c r="D2776" t="s">
        <v>7687</v>
      </c>
      <c r="E2776" t="str">
        <f t="shared" si="86"/>
        <v>SMMIX_20110727</v>
      </c>
      <c r="F2776" t="str">
        <f t="shared" si="87"/>
        <v>EPFU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2791</v>
      </c>
      <c r="B2777" t="s">
        <v>7650</v>
      </c>
      <c r="C2777" t="s">
        <v>7686</v>
      </c>
      <c r="D2777" t="s">
        <v>7687</v>
      </c>
      <c r="E2777" t="str">
        <f t="shared" si="86"/>
        <v>SMMIX_20110727</v>
      </c>
      <c r="F2777" t="str">
        <f t="shared" si="87"/>
        <v>EPFU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2792</v>
      </c>
      <c r="B2778" t="s">
        <v>7650</v>
      </c>
      <c r="C2778" t="s">
        <v>7686</v>
      </c>
      <c r="D2778" t="s">
        <v>7687</v>
      </c>
      <c r="E2778" t="str">
        <f t="shared" si="86"/>
        <v>SMMIX_20110727</v>
      </c>
      <c r="F2778" t="str">
        <f t="shared" si="87"/>
        <v>EPFU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2793</v>
      </c>
      <c r="B2779" t="s">
        <v>7650</v>
      </c>
      <c r="C2779" t="s">
        <v>7686</v>
      </c>
      <c r="D2779" t="s">
        <v>7687</v>
      </c>
      <c r="E2779" t="str">
        <f t="shared" si="86"/>
        <v>SMMIX_20110727</v>
      </c>
      <c r="F2779" t="str">
        <f t="shared" si="87"/>
        <v>EPFU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2794</v>
      </c>
      <c r="B2780" t="s">
        <v>7650</v>
      </c>
      <c r="C2780" t="s">
        <v>7686</v>
      </c>
      <c r="D2780" t="s">
        <v>7687</v>
      </c>
      <c r="E2780" t="str">
        <f t="shared" si="86"/>
        <v>SMMIX_20110727</v>
      </c>
      <c r="F2780" t="str">
        <f t="shared" si="87"/>
        <v>EPFU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2795</v>
      </c>
      <c r="B2781" t="s">
        <v>7650</v>
      </c>
      <c r="C2781" t="s">
        <v>7686</v>
      </c>
      <c r="D2781" t="s">
        <v>7687</v>
      </c>
      <c r="E2781" t="str">
        <f t="shared" si="86"/>
        <v>SMMIX_20110727</v>
      </c>
      <c r="F2781" t="str">
        <f t="shared" si="87"/>
        <v>EPFU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2796</v>
      </c>
      <c r="B2782" t="s">
        <v>7650</v>
      </c>
      <c r="C2782" t="s">
        <v>7686</v>
      </c>
      <c r="D2782" t="s">
        <v>7687</v>
      </c>
      <c r="E2782" t="str">
        <f t="shared" si="86"/>
        <v>SMMIX_20110727</v>
      </c>
      <c r="F2782" t="str">
        <f t="shared" si="87"/>
        <v>EPFU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2797</v>
      </c>
      <c r="B2783" t="s">
        <v>7650</v>
      </c>
      <c r="C2783" t="s">
        <v>7686</v>
      </c>
      <c r="D2783" t="s">
        <v>7687</v>
      </c>
      <c r="E2783" t="str">
        <f t="shared" si="86"/>
        <v>SMMIX_20110727</v>
      </c>
      <c r="F2783" t="str">
        <f t="shared" si="87"/>
        <v>EPFU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2798</v>
      </c>
      <c r="B2784" t="s">
        <v>7650</v>
      </c>
      <c r="C2784" t="s">
        <v>7686</v>
      </c>
      <c r="D2784" t="s">
        <v>7687</v>
      </c>
      <c r="E2784" t="str">
        <f t="shared" si="86"/>
        <v>SMMIX_20110727</v>
      </c>
      <c r="F2784" t="str">
        <f t="shared" si="87"/>
        <v>EPFU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2799</v>
      </c>
      <c r="B2785" t="s">
        <v>7650</v>
      </c>
      <c r="C2785" t="s">
        <v>7686</v>
      </c>
      <c r="D2785" t="s">
        <v>7687</v>
      </c>
      <c r="E2785" t="str">
        <f t="shared" si="86"/>
        <v>SMMIX_20110727</v>
      </c>
      <c r="F2785" t="str">
        <f t="shared" si="87"/>
        <v>EPFU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2800</v>
      </c>
      <c r="B2786" t="s">
        <v>7650</v>
      </c>
      <c r="C2786" t="s">
        <v>7686</v>
      </c>
      <c r="D2786" t="s">
        <v>7687</v>
      </c>
      <c r="E2786" t="str">
        <f t="shared" si="86"/>
        <v>SMMIX_20110727</v>
      </c>
      <c r="F2786" t="str">
        <f t="shared" si="87"/>
        <v>EPFU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2801</v>
      </c>
      <c r="B2787" t="s">
        <v>7650</v>
      </c>
      <c r="C2787" t="s">
        <v>7686</v>
      </c>
      <c r="D2787" t="s">
        <v>7687</v>
      </c>
      <c r="E2787" t="str">
        <f t="shared" si="86"/>
        <v>SMMIX_20110727</v>
      </c>
      <c r="F2787" t="str">
        <f t="shared" si="87"/>
        <v>EPFU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2802</v>
      </c>
      <c r="B2788" t="s">
        <v>7650</v>
      </c>
      <c r="C2788" t="s">
        <v>7686</v>
      </c>
      <c r="D2788" t="s">
        <v>7687</v>
      </c>
      <c r="E2788" t="str">
        <f t="shared" si="86"/>
        <v>SMMIX_20110727</v>
      </c>
      <c r="F2788" t="str">
        <f t="shared" si="87"/>
        <v>EPFU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2803</v>
      </c>
      <c r="B2789" t="s">
        <v>7650</v>
      </c>
      <c r="C2789" t="s">
        <v>7686</v>
      </c>
      <c r="D2789" t="s">
        <v>7687</v>
      </c>
      <c r="E2789" t="str">
        <f t="shared" si="86"/>
        <v>SMMIX_20110727</v>
      </c>
      <c r="F2789" t="str">
        <f t="shared" si="87"/>
        <v>EPFU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2804</v>
      </c>
      <c r="B2790" t="s">
        <v>7650</v>
      </c>
      <c r="C2790" t="s">
        <v>7686</v>
      </c>
      <c r="D2790" t="s">
        <v>7687</v>
      </c>
      <c r="E2790" t="str">
        <f t="shared" si="86"/>
        <v>SMMIX_20110727</v>
      </c>
      <c r="F2790" t="str">
        <f t="shared" si="87"/>
        <v>EPFU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2805</v>
      </c>
      <c r="B2791" t="s">
        <v>7650</v>
      </c>
      <c r="C2791" t="s">
        <v>7686</v>
      </c>
      <c r="D2791" t="s">
        <v>7687</v>
      </c>
      <c r="E2791" t="str">
        <f t="shared" si="86"/>
        <v>SMMIX_20110727</v>
      </c>
      <c r="F2791" t="str">
        <f t="shared" si="87"/>
        <v>EPFU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2806</v>
      </c>
      <c r="B2792" t="s">
        <v>7650</v>
      </c>
      <c r="C2792" t="s">
        <v>7686</v>
      </c>
      <c r="D2792" t="s">
        <v>7687</v>
      </c>
      <c r="E2792" t="str">
        <f t="shared" si="86"/>
        <v>SMMIX_20110727</v>
      </c>
      <c r="F2792" t="str">
        <f t="shared" si="87"/>
        <v>EPFU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2807</v>
      </c>
      <c r="B2793" t="s">
        <v>7650</v>
      </c>
      <c r="C2793" t="s">
        <v>7686</v>
      </c>
      <c r="D2793" t="s">
        <v>7687</v>
      </c>
      <c r="E2793" t="str">
        <f t="shared" si="86"/>
        <v>SMMIX_20110727</v>
      </c>
      <c r="F2793" t="str">
        <f t="shared" si="87"/>
        <v>EPFU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2808</v>
      </c>
      <c r="B2794" t="s">
        <v>7650</v>
      </c>
      <c r="C2794" t="s">
        <v>7686</v>
      </c>
      <c r="D2794" t="s">
        <v>7687</v>
      </c>
      <c r="E2794" t="str">
        <f t="shared" si="86"/>
        <v>SMMIX_20110727</v>
      </c>
      <c r="F2794" t="str">
        <f t="shared" si="87"/>
        <v>EPFU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2809</v>
      </c>
      <c r="B2795" t="s">
        <v>7650</v>
      </c>
      <c r="C2795" t="s">
        <v>7686</v>
      </c>
      <c r="D2795" t="s">
        <v>7687</v>
      </c>
      <c r="E2795" t="str">
        <f t="shared" si="86"/>
        <v>SMMIX_20110727</v>
      </c>
      <c r="F2795" t="str">
        <f t="shared" si="87"/>
        <v>EPFU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2810</v>
      </c>
      <c r="B2796" t="s">
        <v>7650</v>
      </c>
      <c r="C2796" t="s">
        <v>7686</v>
      </c>
      <c r="D2796" t="s">
        <v>7687</v>
      </c>
      <c r="E2796" t="str">
        <f t="shared" si="86"/>
        <v>SMMIX_20110727</v>
      </c>
      <c r="F2796" t="str">
        <f t="shared" si="87"/>
        <v>MYLU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2811</v>
      </c>
      <c r="B2797" t="s">
        <v>7650</v>
      </c>
      <c r="C2797" t="s">
        <v>7686</v>
      </c>
      <c r="D2797" t="s">
        <v>7687</v>
      </c>
      <c r="E2797" t="str">
        <f t="shared" si="86"/>
        <v>SMMIX_20110727</v>
      </c>
      <c r="F2797" t="str">
        <f t="shared" si="87"/>
        <v>MYYU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</row>
    <row r="2798" spans="1:21">
      <c r="A2798" t="s">
        <v>2812</v>
      </c>
      <c r="B2798" t="s">
        <v>7650</v>
      </c>
      <c r="C2798" t="s">
        <v>7686</v>
      </c>
      <c r="D2798" t="s">
        <v>7687</v>
      </c>
      <c r="E2798" t="str">
        <f t="shared" si="86"/>
        <v>SMMIX_20110727</v>
      </c>
      <c r="F2798" t="str">
        <f t="shared" si="87"/>
        <v>EPFU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2813</v>
      </c>
      <c r="B2799" t="s">
        <v>7650</v>
      </c>
      <c r="C2799" t="s">
        <v>7686</v>
      </c>
      <c r="D2799" t="s">
        <v>7687</v>
      </c>
      <c r="E2799" t="str">
        <f t="shared" si="86"/>
        <v>SMMIX_20110727</v>
      </c>
      <c r="F2799" t="str">
        <f t="shared" si="87"/>
        <v>MYLU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2814</v>
      </c>
      <c r="B2800" t="s">
        <v>7650</v>
      </c>
      <c r="C2800" t="s">
        <v>7686</v>
      </c>
      <c r="D2800" t="s">
        <v>7687</v>
      </c>
      <c r="E2800" t="str">
        <f t="shared" si="86"/>
        <v>SMMIX_20110727</v>
      </c>
      <c r="F2800" t="str">
        <f t="shared" si="87"/>
        <v>ANPA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2815</v>
      </c>
      <c r="B2801" t="s">
        <v>7650</v>
      </c>
      <c r="C2801" t="s">
        <v>7686</v>
      </c>
      <c r="D2801" t="s">
        <v>7687</v>
      </c>
      <c r="E2801" t="str">
        <f t="shared" si="86"/>
        <v>SMMIX_20110727</v>
      </c>
      <c r="F2801" t="str">
        <f t="shared" si="87"/>
        <v>EPFU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2816</v>
      </c>
      <c r="B2802" t="s">
        <v>7650</v>
      </c>
      <c r="C2802" t="s">
        <v>7686</v>
      </c>
      <c r="D2802" t="s">
        <v>7687</v>
      </c>
      <c r="E2802" t="str">
        <f t="shared" si="86"/>
        <v>SMMIX_20110727</v>
      </c>
      <c r="F2802" t="str">
        <f t="shared" si="87"/>
        <v>EPFU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2817</v>
      </c>
      <c r="B2803" t="s">
        <v>7650</v>
      </c>
      <c r="C2803" t="s">
        <v>7686</v>
      </c>
      <c r="D2803" t="s">
        <v>7687</v>
      </c>
      <c r="E2803" t="str">
        <f t="shared" si="86"/>
        <v>SMMIX_20110727</v>
      </c>
      <c r="F2803" t="str">
        <f t="shared" si="87"/>
        <v>EPFU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2818</v>
      </c>
      <c r="B2804" t="s">
        <v>7650</v>
      </c>
      <c r="C2804" t="s">
        <v>7686</v>
      </c>
      <c r="D2804" t="s">
        <v>7687</v>
      </c>
      <c r="E2804" t="str">
        <f t="shared" si="86"/>
        <v>SMMIX_20110727</v>
      </c>
      <c r="F2804" t="str">
        <f t="shared" si="87"/>
        <v>EPFU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2819</v>
      </c>
      <c r="B2805" t="s">
        <v>7650</v>
      </c>
      <c r="C2805" t="s">
        <v>7686</v>
      </c>
      <c r="D2805" t="s">
        <v>7687</v>
      </c>
      <c r="E2805" t="str">
        <f t="shared" si="86"/>
        <v>SMMIX_20110727</v>
      </c>
      <c r="F2805" t="str">
        <f t="shared" si="87"/>
        <v>EPFU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2820</v>
      </c>
      <c r="B2806" t="s">
        <v>7650</v>
      </c>
      <c r="C2806" t="s">
        <v>7686</v>
      </c>
      <c r="D2806" t="s">
        <v>7687</v>
      </c>
      <c r="E2806" t="str">
        <f t="shared" si="86"/>
        <v>SMMIX_20110727</v>
      </c>
      <c r="F2806" t="str">
        <f t="shared" si="87"/>
        <v>EPFU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2821</v>
      </c>
      <c r="B2807" t="s">
        <v>7650</v>
      </c>
      <c r="C2807" t="s">
        <v>7686</v>
      </c>
      <c r="D2807" t="s">
        <v>7687</v>
      </c>
      <c r="E2807" t="str">
        <f t="shared" si="86"/>
        <v>SMMIX_20110727</v>
      </c>
      <c r="F2807" t="str">
        <f t="shared" si="87"/>
        <v>EPFU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2822</v>
      </c>
      <c r="B2808" t="s">
        <v>7650</v>
      </c>
      <c r="C2808" t="s">
        <v>7686</v>
      </c>
      <c r="D2808" t="s">
        <v>7687</v>
      </c>
      <c r="E2808" t="str">
        <f t="shared" si="86"/>
        <v>SMMIX_20110727</v>
      </c>
      <c r="F2808" t="str">
        <f t="shared" si="87"/>
        <v>EPFU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2823</v>
      </c>
      <c r="B2809" t="s">
        <v>7650</v>
      </c>
      <c r="C2809" t="s">
        <v>7686</v>
      </c>
      <c r="D2809" t="s">
        <v>7687</v>
      </c>
      <c r="E2809" t="str">
        <f t="shared" si="86"/>
        <v>SMMIX_20110727</v>
      </c>
      <c r="F2809" t="str">
        <f t="shared" si="87"/>
        <v>LANO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2824</v>
      </c>
      <c r="B2810" t="s">
        <v>7650</v>
      </c>
      <c r="C2810" t="s">
        <v>7686</v>
      </c>
      <c r="D2810" t="s">
        <v>7687</v>
      </c>
      <c r="E2810" t="str">
        <f t="shared" si="86"/>
        <v>SMMIX_20110727</v>
      </c>
      <c r="F2810" t="str">
        <f t="shared" si="87"/>
        <v>EPFU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2825</v>
      </c>
      <c r="B2811" t="s">
        <v>7650</v>
      </c>
      <c r="C2811" t="s">
        <v>7686</v>
      </c>
      <c r="D2811" t="s">
        <v>7687</v>
      </c>
      <c r="E2811" t="str">
        <f t="shared" si="86"/>
        <v>SMMIX_20110727</v>
      </c>
      <c r="F2811" t="str">
        <f t="shared" si="87"/>
        <v>EPFU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2826</v>
      </c>
      <c r="B2812" t="s">
        <v>7650</v>
      </c>
      <c r="C2812" t="s">
        <v>7686</v>
      </c>
      <c r="D2812" t="s">
        <v>7687</v>
      </c>
      <c r="E2812" t="str">
        <f t="shared" si="86"/>
        <v>SMMIX_20110727</v>
      </c>
      <c r="F2812" t="str">
        <f t="shared" si="87"/>
        <v>LANO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2827</v>
      </c>
      <c r="B2813" t="s">
        <v>7650</v>
      </c>
      <c r="C2813" t="s">
        <v>7686</v>
      </c>
      <c r="D2813" t="s">
        <v>7687</v>
      </c>
      <c r="E2813" t="str">
        <f t="shared" si="86"/>
        <v>SMMIX_20110727</v>
      </c>
      <c r="F2813" t="str">
        <f t="shared" si="87"/>
        <v>EPFU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2828</v>
      </c>
      <c r="B2814" t="s">
        <v>7650</v>
      </c>
      <c r="C2814" t="s">
        <v>7686</v>
      </c>
      <c r="D2814" t="s">
        <v>7687</v>
      </c>
      <c r="E2814" t="str">
        <f t="shared" si="86"/>
        <v>SMMIX_20110727</v>
      </c>
      <c r="F2814" t="str">
        <f t="shared" si="87"/>
        <v>EPFU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2829</v>
      </c>
      <c r="B2815" t="s">
        <v>7650</v>
      </c>
      <c r="C2815" t="s">
        <v>7686</v>
      </c>
      <c r="D2815" t="s">
        <v>7687</v>
      </c>
      <c r="E2815" t="str">
        <f t="shared" si="86"/>
        <v>SMMIX_20110727</v>
      </c>
      <c r="F2815" t="str">
        <f t="shared" si="87"/>
        <v>EPFU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2830</v>
      </c>
      <c r="B2816" t="s">
        <v>7650</v>
      </c>
      <c r="C2816" t="s">
        <v>7686</v>
      </c>
      <c r="D2816" t="s">
        <v>7687</v>
      </c>
      <c r="E2816" t="str">
        <f t="shared" si="86"/>
        <v>SMMIX_20110727</v>
      </c>
      <c r="F2816" t="str">
        <f t="shared" si="87"/>
        <v>LANO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2831</v>
      </c>
      <c r="B2817" t="s">
        <v>7650</v>
      </c>
      <c r="C2817" t="s">
        <v>7686</v>
      </c>
      <c r="D2817" t="s">
        <v>7687</v>
      </c>
      <c r="E2817" t="str">
        <f t="shared" si="86"/>
        <v>SMMIX_20110727</v>
      </c>
      <c r="F2817" t="str">
        <f t="shared" si="87"/>
        <v>MYLU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2832</v>
      </c>
      <c r="B2818" t="s">
        <v>7650</v>
      </c>
      <c r="C2818" t="s">
        <v>7686</v>
      </c>
      <c r="D2818" t="s">
        <v>7687</v>
      </c>
      <c r="E2818" t="str">
        <f t="shared" si="86"/>
        <v>SMMIX_20110727</v>
      </c>
      <c r="F2818" t="str">
        <f t="shared" si="87"/>
        <v>EPFU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2833</v>
      </c>
      <c r="B2819" t="s">
        <v>7650</v>
      </c>
      <c r="C2819" t="s">
        <v>7686</v>
      </c>
      <c r="D2819" t="s">
        <v>7687</v>
      </c>
      <c r="E2819" t="str">
        <f t="shared" ref="E2819:E2882" si="88">B2819&amp;"_"&amp;C2819</f>
        <v>SMMIX_20110727</v>
      </c>
      <c r="F2819" t="str">
        <f t="shared" ref="F2819:F2882" si="89">INDEX($G$1:$U$1,MATCH(1,G2819:U2819,0))</f>
        <v>EPFU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2834</v>
      </c>
      <c r="B2820" t="s">
        <v>7650</v>
      </c>
      <c r="C2820" t="s">
        <v>7686</v>
      </c>
      <c r="D2820" t="s">
        <v>7687</v>
      </c>
      <c r="E2820" t="str">
        <f t="shared" si="88"/>
        <v>SMMIX_20110727</v>
      </c>
      <c r="F2820" t="str">
        <f t="shared" si="89"/>
        <v>LANO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2835</v>
      </c>
      <c r="B2821" t="s">
        <v>7650</v>
      </c>
      <c r="C2821" t="s">
        <v>7686</v>
      </c>
      <c r="D2821" t="s">
        <v>7687</v>
      </c>
      <c r="E2821" t="str">
        <f t="shared" si="88"/>
        <v>SMMIX_20110727</v>
      </c>
      <c r="F2821" t="str">
        <f t="shared" si="89"/>
        <v>LANO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2836</v>
      </c>
      <c r="B2822" t="s">
        <v>7650</v>
      </c>
      <c r="C2822" t="s">
        <v>7686</v>
      </c>
      <c r="D2822" t="s">
        <v>7687</v>
      </c>
      <c r="E2822" t="str">
        <f t="shared" si="88"/>
        <v>SMMIX_20110727</v>
      </c>
      <c r="F2822" t="str">
        <f t="shared" si="89"/>
        <v>EPFU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2837</v>
      </c>
      <c r="B2823" t="s">
        <v>7650</v>
      </c>
      <c r="C2823" t="s">
        <v>7686</v>
      </c>
      <c r="D2823" t="s">
        <v>7687</v>
      </c>
      <c r="E2823" t="str">
        <f t="shared" si="88"/>
        <v>SMMIX_20110727</v>
      </c>
      <c r="F2823" t="str">
        <f t="shared" si="89"/>
        <v>LANO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2838</v>
      </c>
      <c r="B2824" t="s">
        <v>7650</v>
      </c>
      <c r="C2824" t="s">
        <v>7686</v>
      </c>
      <c r="D2824" t="s">
        <v>7687</v>
      </c>
      <c r="E2824" t="str">
        <f t="shared" si="88"/>
        <v>SMMIX_20110727</v>
      </c>
      <c r="F2824" t="str">
        <f t="shared" si="89"/>
        <v>EPFU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2839</v>
      </c>
      <c r="B2825" t="s">
        <v>7650</v>
      </c>
      <c r="C2825" t="s">
        <v>7686</v>
      </c>
      <c r="D2825" t="s">
        <v>7687</v>
      </c>
      <c r="E2825" t="str">
        <f t="shared" si="88"/>
        <v>SMMIX_20110727</v>
      </c>
      <c r="F2825" t="str">
        <f t="shared" si="89"/>
        <v>MYEV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2840</v>
      </c>
      <c r="B2826" t="s">
        <v>7650</v>
      </c>
      <c r="C2826" t="s">
        <v>7686</v>
      </c>
      <c r="D2826" t="s">
        <v>7687</v>
      </c>
      <c r="E2826" t="str">
        <f t="shared" si="88"/>
        <v>SMMIX_20110727</v>
      </c>
      <c r="F2826" t="str">
        <f t="shared" si="89"/>
        <v>EPFU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2841</v>
      </c>
      <c r="B2827" t="s">
        <v>7650</v>
      </c>
      <c r="C2827" t="s">
        <v>7686</v>
      </c>
      <c r="D2827" t="s">
        <v>7687</v>
      </c>
      <c r="E2827" t="str">
        <f t="shared" si="88"/>
        <v>SMMIX_20110727</v>
      </c>
      <c r="F2827" t="str">
        <f t="shared" si="89"/>
        <v>EPFU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2842</v>
      </c>
      <c r="B2828" t="s">
        <v>7650</v>
      </c>
      <c r="C2828" t="s">
        <v>7686</v>
      </c>
      <c r="D2828" t="s">
        <v>7687</v>
      </c>
      <c r="E2828" t="str">
        <f t="shared" si="88"/>
        <v>SMMIX_20110727</v>
      </c>
      <c r="F2828" t="str">
        <f t="shared" si="89"/>
        <v>EPFU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2843</v>
      </c>
      <c r="B2829" t="s">
        <v>7650</v>
      </c>
      <c r="C2829" t="s">
        <v>7686</v>
      </c>
      <c r="D2829" t="s">
        <v>7687</v>
      </c>
      <c r="E2829" t="str">
        <f t="shared" si="88"/>
        <v>SMMIX_20110727</v>
      </c>
      <c r="F2829" t="str">
        <f t="shared" si="89"/>
        <v>ANPA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2844</v>
      </c>
      <c r="B2830" t="s">
        <v>7650</v>
      </c>
      <c r="C2830" t="s">
        <v>7686</v>
      </c>
      <c r="D2830" t="s">
        <v>7687</v>
      </c>
      <c r="E2830" t="str">
        <f t="shared" si="88"/>
        <v>SMMIX_20110727</v>
      </c>
      <c r="F2830" t="str">
        <f t="shared" si="89"/>
        <v>EPFU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2845</v>
      </c>
      <c r="B2831" t="s">
        <v>7650</v>
      </c>
      <c r="C2831" t="s">
        <v>7686</v>
      </c>
      <c r="D2831" t="s">
        <v>7687</v>
      </c>
      <c r="E2831" t="str">
        <f t="shared" si="88"/>
        <v>SMMIX_20110727</v>
      </c>
      <c r="F2831" t="str">
        <f t="shared" si="89"/>
        <v>LANO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2846</v>
      </c>
      <c r="B2832" t="s">
        <v>7650</v>
      </c>
      <c r="C2832" t="s">
        <v>7686</v>
      </c>
      <c r="D2832" t="s">
        <v>7687</v>
      </c>
      <c r="E2832" t="str">
        <f t="shared" si="88"/>
        <v>SMMIX_20110727</v>
      </c>
      <c r="F2832" t="str">
        <f t="shared" si="89"/>
        <v>EPFU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2847</v>
      </c>
      <c r="B2833" t="s">
        <v>7650</v>
      </c>
      <c r="C2833" t="s">
        <v>7686</v>
      </c>
      <c r="D2833" t="s">
        <v>7687</v>
      </c>
      <c r="E2833" t="str">
        <f t="shared" si="88"/>
        <v>SMMIX_20110727</v>
      </c>
      <c r="F2833" t="str">
        <f t="shared" si="89"/>
        <v>LANO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2848</v>
      </c>
      <c r="B2834" t="s">
        <v>7650</v>
      </c>
      <c r="C2834" t="s">
        <v>7686</v>
      </c>
      <c r="D2834" t="s">
        <v>7687</v>
      </c>
      <c r="E2834" t="str">
        <f t="shared" si="88"/>
        <v>SMMIX_20110727</v>
      </c>
      <c r="F2834" t="str">
        <f t="shared" si="89"/>
        <v>EPFU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2849</v>
      </c>
      <c r="B2835" t="s">
        <v>7650</v>
      </c>
      <c r="C2835" t="s">
        <v>7686</v>
      </c>
      <c r="D2835" t="s">
        <v>7687</v>
      </c>
      <c r="E2835" t="str">
        <f t="shared" si="88"/>
        <v>SMMIX_20110727</v>
      </c>
      <c r="F2835" t="str">
        <f t="shared" si="89"/>
        <v>EPFU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2850</v>
      </c>
      <c r="B2836" t="s">
        <v>7653</v>
      </c>
      <c r="C2836" t="s">
        <v>7683</v>
      </c>
      <c r="D2836" t="s">
        <v>7675</v>
      </c>
      <c r="E2836" t="str">
        <f t="shared" si="88"/>
        <v>JPHRR_20110724</v>
      </c>
      <c r="F2836" t="str">
        <f t="shared" si="89"/>
        <v>MYLU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2851</v>
      </c>
      <c r="B2837" t="s">
        <v>7653</v>
      </c>
      <c r="C2837" t="s">
        <v>7683</v>
      </c>
      <c r="D2837" t="s">
        <v>7675</v>
      </c>
      <c r="E2837" t="str">
        <f t="shared" si="88"/>
        <v>JPHRR_20110724</v>
      </c>
      <c r="F2837" t="str">
        <f t="shared" si="89"/>
        <v>MYYU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</row>
    <row r="2838" spans="1:21">
      <c r="A2838" t="s">
        <v>2852</v>
      </c>
      <c r="B2838" t="s">
        <v>7653</v>
      </c>
      <c r="C2838" t="s">
        <v>7683</v>
      </c>
      <c r="D2838" t="s">
        <v>7675</v>
      </c>
      <c r="E2838" t="str">
        <f t="shared" si="88"/>
        <v>JPHRR_20110724</v>
      </c>
      <c r="F2838" t="str">
        <f t="shared" si="89"/>
        <v>MYYU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</row>
    <row r="2839" spans="1:21">
      <c r="A2839" t="s">
        <v>2853</v>
      </c>
      <c r="B2839" t="s">
        <v>7653</v>
      </c>
      <c r="C2839" t="s">
        <v>7683</v>
      </c>
      <c r="D2839" t="s">
        <v>7675</v>
      </c>
      <c r="E2839" t="str">
        <f t="shared" si="88"/>
        <v>JPHRR_20110724</v>
      </c>
      <c r="F2839" t="str">
        <f t="shared" si="89"/>
        <v>MYYU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</row>
    <row r="2840" spans="1:21">
      <c r="A2840" t="s">
        <v>2854</v>
      </c>
      <c r="B2840" t="s">
        <v>7653</v>
      </c>
      <c r="C2840" t="s">
        <v>7683</v>
      </c>
      <c r="D2840" t="s">
        <v>7675</v>
      </c>
      <c r="E2840" t="str">
        <f t="shared" si="88"/>
        <v>JPHRR_20110724</v>
      </c>
      <c r="F2840" t="str">
        <f t="shared" si="89"/>
        <v>MYCA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2855</v>
      </c>
      <c r="B2841" t="s">
        <v>7653</v>
      </c>
      <c r="C2841" t="s">
        <v>7683</v>
      </c>
      <c r="D2841" t="s">
        <v>7675</v>
      </c>
      <c r="E2841" t="str">
        <f t="shared" si="88"/>
        <v>JPHRR_20110724</v>
      </c>
      <c r="F2841" t="str">
        <f t="shared" si="89"/>
        <v>MYYU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</row>
    <row r="2842" spans="1:21">
      <c r="A2842" t="s">
        <v>2856</v>
      </c>
      <c r="B2842" t="s">
        <v>7653</v>
      </c>
      <c r="C2842" t="s">
        <v>7683</v>
      </c>
      <c r="D2842" t="s">
        <v>7675</v>
      </c>
      <c r="E2842" t="str">
        <f t="shared" si="88"/>
        <v>JPHRR_20110724</v>
      </c>
      <c r="F2842" t="str">
        <f t="shared" si="89"/>
        <v>MYCA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2857</v>
      </c>
      <c r="B2843" t="s">
        <v>7653</v>
      </c>
      <c r="C2843" t="s">
        <v>7683</v>
      </c>
      <c r="D2843" t="s">
        <v>7675</v>
      </c>
      <c r="E2843" t="str">
        <f t="shared" si="88"/>
        <v>JPHRR_20110724</v>
      </c>
      <c r="F2843" t="str">
        <f t="shared" si="89"/>
        <v>MYYU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</row>
    <row r="2844" spans="1:21">
      <c r="A2844" t="s">
        <v>2858</v>
      </c>
      <c r="B2844" t="s">
        <v>7653</v>
      </c>
      <c r="C2844" t="s">
        <v>7683</v>
      </c>
      <c r="D2844" t="s">
        <v>7675</v>
      </c>
      <c r="E2844" t="str">
        <f t="shared" si="88"/>
        <v>JPHRR_20110724</v>
      </c>
      <c r="F2844" t="str">
        <f t="shared" si="89"/>
        <v>MYYU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</row>
    <row r="2845" spans="1:21">
      <c r="A2845" t="s">
        <v>2859</v>
      </c>
      <c r="B2845" t="s">
        <v>7653</v>
      </c>
      <c r="C2845" t="s">
        <v>7683</v>
      </c>
      <c r="D2845" t="s">
        <v>7675</v>
      </c>
      <c r="E2845" t="str">
        <f t="shared" si="88"/>
        <v>JPHRR_20110724</v>
      </c>
      <c r="F2845" t="str">
        <f t="shared" si="89"/>
        <v>MYYU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</row>
    <row r="2846" spans="1:21">
      <c r="A2846" t="s">
        <v>2860</v>
      </c>
      <c r="B2846" t="s">
        <v>7653</v>
      </c>
      <c r="C2846" t="s">
        <v>7683</v>
      </c>
      <c r="D2846" t="s">
        <v>7675</v>
      </c>
      <c r="E2846" t="str">
        <f t="shared" si="88"/>
        <v>JPHRR_20110724</v>
      </c>
      <c r="F2846" t="str">
        <f t="shared" si="89"/>
        <v>EPFU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2861</v>
      </c>
      <c r="B2847" t="s">
        <v>7653</v>
      </c>
      <c r="C2847" t="s">
        <v>7683</v>
      </c>
      <c r="D2847" t="s">
        <v>7675</v>
      </c>
      <c r="E2847" t="str">
        <f t="shared" si="88"/>
        <v>JPHRR_20110724</v>
      </c>
      <c r="F2847" t="str">
        <f t="shared" si="89"/>
        <v>MYYU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</row>
    <row r="2848" spans="1:21">
      <c r="A2848" t="s">
        <v>2862</v>
      </c>
      <c r="B2848" t="s">
        <v>7653</v>
      </c>
      <c r="C2848" t="s">
        <v>7683</v>
      </c>
      <c r="D2848" t="s">
        <v>7675</v>
      </c>
      <c r="E2848" t="str">
        <f t="shared" si="88"/>
        <v>JPHRR_20110724</v>
      </c>
      <c r="F2848" t="str">
        <f t="shared" si="89"/>
        <v>ANPA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2863</v>
      </c>
      <c r="B2849" t="s">
        <v>7653</v>
      </c>
      <c r="C2849" t="s">
        <v>7683</v>
      </c>
      <c r="D2849" t="s">
        <v>7675</v>
      </c>
      <c r="E2849" t="str">
        <f t="shared" si="88"/>
        <v>JPHRR_20110724</v>
      </c>
      <c r="F2849" t="str">
        <f t="shared" si="89"/>
        <v>MYYU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</row>
    <row r="2850" spans="1:21">
      <c r="A2850" t="s">
        <v>2864</v>
      </c>
      <c r="B2850" t="s">
        <v>7653</v>
      </c>
      <c r="C2850" t="s">
        <v>7683</v>
      </c>
      <c r="D2850" t="s">
        <v>7675</v>
      </c>
      <c r="E2850" t="str">
        <f t="shared" si="88"/>
        <v>JPHRR_20110724</v>
      </c>
      <c r="F2850" t="str">
        <f t="shared" si="89"/>
        <v>MYYU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</row>
    <row r="2851" spans="1:21">
      <c r="A2851" t="s">
        <v>2865</v>
      </c>
      <c r="B2851" t="s">
        <v>7653</v>
      </c>
      <c r="C2851" t="s">
        <v>7683</v>
      </c>
      <c r="D2851" t="s">
        <v>7675</v>
      </c>
      <c r="E2851" t="str">
        <f t="shared" si="88"/>
        <v>JPHRR_20110724</v>
      </c>
      <c r="F2851" t="str">
        <f t="shared" si="89"/>
        <v>MYYU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</row>
    <row r="2852" spans="1:21">
      <c r="A2852" t="s">
        <v>2866</v>
      </c>
      <c r="B2852" t="s">
        <v>7653</v>
      </c>
      <c r="C2852" t="s">
        <v>7683</v>
      </c>
      <c r="D2852" t="s">
        <v>7675</v>
      </c>
      <c r="E2852" t="str">
        <f t="shared" si="88"/>
        <v>JPHRR_20110724</v>
      </c>
      <c r="F2852" t="str">
        <f t="shared" si="89"/>
        <v>MYYU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</row>
    <row r="2853" spans="1:21">
      <c r="A2853" t="s">
        <v>2867</v>
      </c>
      <c r="B2853" t="s">
        <v>7653</v>
      </c>
      <c r="C2853" t="s">
        <v>7683</v>
      </c>
      <c r="D2853" t="s">
        <v>7675</v>
      </c>
      <c r="E2853" t="str">
        <f t="shared" si="88"/>
        <v>JPHRR_20110724</v>
      </c>
      <c r="F2853" t="str">
        <f t="shared" si="89"/>
        <v>MYYU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</row>
    <row r="2854" spans="1:21">
      <c r="A2854" t="s">
        <v>2868</v>
      </c>
      <c r="B2854" t="s">
        <v>7653</v>
      </c>
      <c r="C2854" t="s">
        <v>7683</v>
      </c>
      <c r="D2854" t="s">
        <v>7675</v>
      </c>
      <c r="E2854" t="str">
        <f t="shared" si="88"/>
        <v>JPHRR_20110724</v>
      </c>
      <c r="F2854" t="str">
        <f t="shared" si="89"/>
        <v>MYYU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</row>
    <row r="2855" spans="1:21">
      <c r="A2855" t="s">
        <v>2869</v>
      </c>
      <c r="B2855" t="s">
        <v>7653</v>
      </c>
      <c r="C2855" t="s">
        <v>7684</v>
      </c>
      <c r="D2855" t="s">
        <v>7675</v>
      </c>
      <c r="E2855" t="str">
        <f t="shared" si="88"/>
        <v>JPHRR_20110725</v>
      </c>
      <c r="F2855" t="str">
        <f t="shared" si="89"/>
        <v>MYYU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</row>
    <row r="2856" spans="1:21">
      <c r="A2856" t="s">
        <v>2870</v>
      </c>
      <c r="B2856" t="s">
        <v>7653</v>
      </c>
      <c r="C2856" t="s">
        <v>7684</v>
      </c>
      <c r="D2856" t="s">
        <v>7675</v>
      </c>
      <c r="E2856" t="str">
        <f t="shared" si="88"/>
        <v>JPHRR_20110725</v>
      </c>
      <c r="F2856" t="str">
        <f t="shared" si="89"/>
        <v>MYYU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</row>
    <row r="2857" spans="1:21">
      <c r="A2857" t="s">
        <v>2871</v>
      </c>
      <c r="B2857" t="s">
        <v>7653</v>
      </c>
      <c r="C2857" t="s">
        <v>7684</v>
      </c>
      <c r="D2857" t="s">
        <v>7675</v>
      </c>
      <c r="E2857" t="str">
        <f t="shared" si="88"/>
        <v>JPHRR_20110725</v>
      </c>
      <c r="F2857" t="str">
        <f t="shared" si="89"/>
        <v>MYYU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</row>
    <row r="2858" spans="1:21">
      <c r="A2858" t="s">
        <v>2872</v>
      </c>
      <c r="B2858" t="s">
        <v>7653</v>
      </c>
      <c r="C2858" t="s">
        <v>7684</v>
      </c>
      <c r="D2858" t="s">
        <v>7675</v>
      </c>
      <c r="E2858" t="str">
        <f t="shared" si="88"/>
        <v>JPHRR_20110725</v>
      </c>
      <c r="F2858" t="str">
        <f t="shared" si="89"/>
        <v>MYYU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</row>
    <row r="2859" spans="1:21">
      <c r="A2859" t="s">
        <v>2873</v>
      </c>
      <c r="B2859" t="s">
        <v>7653</v>
      </c>
      <c r="C2859" t="s">
        <v>7684</v>
      </c>
      <c r="D2859" t="s">
        <v>7675</v>
      </c>
      <c r="E2859" t="str">
        <f t="shared" si="88"/>
        <v>JPHRR_20110725</v>
      </c>
      <c r="F2859" t="str">
        <f t="shared" si="89"/>
        <v>MYYU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</row>
    <row r="2860" spans="1:21">
      <c r="A2860" t="s">
        <v>2874</v>
      </c>
      <c r="B2860" t="s">
        <v>7653</v>
      </c>
      <c r="C2860" t="s">
        <v>7684</v>
      </c>
      <c r="D2860" t="s">
        <v>7675</v>
      </c>
      <c r="E2860" t="str">
        <f t="shared" si="88"/>
        <v>JPHRR_20110725</v>
      </c>
      <c r="F2860" t="str">
        <f t="shared" si="89"/>
        <v>MYYU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</row>
    <row r="2861" spans="1:21">
      <c r="A2861" t="s">
        <v>2875</v>
      </c>
      <c r="B2861" t="s">
        <v>7653</v>
      </c>
      <c r="C2861" t="s">
        <v>7684</v>
      </c>
      <c r="D2861" t="s">
        <v>7675</v>
      </c>
      <c r="E2861" t="str">
        <f t="shared" si="88"/>
        <v>JPHRR_20110725</v>
      </c>
      <c r="F2861" t="str">
        <f t="shared" si="89"/>
        <v>MYYU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</row>
    <row r="2862" spans="1:21">
      <c r="A2862" t="s">
        <v>2876</v>
      </c>
      <c r="B2862" t="s">
        <v>7653</v>
      </c>
      <c r="C2862" t="s">
        <v>7684</v>
      </c>
      <c r="D2862" t="s">
        <v>7675</v>
      </c>
      <c r="E2862" t="str">
        <f t="shared" si="88"/>
        <v>JPHRR_20110725</v>
      </c>
      <c r="F2862" t="str">
        <f t="shared" si="89"/>
        <v>MYYU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</row>
    <row r="2863" spans="1:21">
      <c r="A2863" t="s">
        <v>2877</v>
      </c>
      <c r="B2863" t="s">
        <v>7653</v>
      </c>
      <c r="C2863" t="s">
        <v>7684</v>
      </c>
      <c r="D2863" t="s">
        <v>7675</v>
      </c>
      <c r="E2863" t="str">
        <f t="shared" si="88"/>
        <v>JPHRR_20110725</v>
      </c>
      <c r="F2863" t="str">
        <f t="shared" si="89"/>
        <v>MYYU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</row>
    <row r="2864" spans="1:21">
      <c r="A2864" t="s">
        <v>2878</v>
      </c>
      <c r="B2864" t="s">
        <v>7653</v>
      </c>
      <c r="C2864" t="s">
        <v>7684</v>
      </c>
      <c r="D2864" t="s">
        <v>7675</v>
      </c>
      <c r="E2864" t="str">
        <f t="shared" si="88"/>
        <v>JPHRR_20110725</v>
      </c>
      <c r="F2864" t="str">
        <f t="shared" si="89"/>
        <v>MYYU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</row>
    <row r="2865" spans="1:21">
      <c r="A2865" t="s">
        <v>2879</v>
      </c>
      <c r="B2865" t="s">
        <v>7653</v>
      </c>
      <c r="C2865" t="s">
        <v>7684</v>
      </c>
      <c r="D2865" t="s">
        <v>7675</v>
      </c>
      <c r="E2865" t="str">
        <f t="shared" si="88"/>
        <v>JPHRR_20110725</v>
      </c>
      <c r="F2865" t="str">
        <f t="shared" si="89"/>
        <v>MYYU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</row>
    <row r="2866" spans="1:21">
      <c r="A2866" t="s">
        <v>2880</v>
      </c>
      <c r="B2866" t="s">
        <v>7653</v>
      </c>
      <c r="C2866" t="s">
        <v>7684</v>
      </c>
      <c r="D2866" t="s">
        <v>7675</v>
      </c>
      <c r="E2866" t="str">
        <f t="shared" si="88"/>
        <v>JPHRR_20110725</v>
      </c>
      <c r="F2866" t="str">
        <f t="shared" si="89"/>
        <v>MYYU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</row>
    <row r="2867" spans="1:21">
      <c r="A2867" t="s">
        <v>2881</v>
      </c>
      <c r="B2867" t="s">
        <v>7653</v>
      </c>
      <c r="C2867" t="s">
        <v>7684</v>
      </c>
      <c r="D2867" t="s">
        <v>7675</v>
      </c>
      <c r="E2867" t="str">
        <f t="shared" si="88"/>
        <v>JPHRR_20110725</v>
      </c>
      <c r="F2867" t="str">
        <f t="shared" si="89"/>
        <v>TABR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</row>
    <row r="2868" spans="1:21">
      <c r="A2868" t="s">
        <v>2882</v>
      </c>
      <c r="B2868" t="s">
        <v>7653</v>
      </c>
      <c r="C2868" t="s">
        <v>7684</v>
      </c>
      <c r="D2868" t="s">
        <v>7675</v>
      </c>
      <c r="E2868" t="str">
        <f t="shared" si="88"/>
        <v>JPHRR_20110725</v>
      </c>
      <c r="F2868" t="str">
        <f t="shared" si="89"/>
        <v>MYYU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</row>
    <row r="2869" spans="1:21">
      <c r="A2869" t="s">
        <v>2883</v>
      </c>
      <c r="B2869" t="s">
        <v>7653</v>
      </c>
      <c r="C2869" t="s">
        <v>7684</v>
      </c>
      <c r="D2869" t="s">
        <v>7675</v>
      </c>
      <c r="E2869" t="str">
        <f t="shared" si="88"/>
        <v>JPHRR_20110725</v>
      </c>
      <c r="F2869" t="str">
        <f t="shared" si="89"/>
        <v>MYYU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</row>
    <row r="2870" spans="1:21">
      <c r="A2870" t="s">
        <v>2884</v>
      </c>
      <c r="B2870" t="s">
        <v>7653</v>
      </c>
      <c r="C2870" t="s">
        <v>7685</v>
      </c>
      <c r="D2870" t="s">
        <v>7675</v>
      </c>
      <c r="E2870" t="str">
        <f t="shared" si="88"/>
        <v>JPHRR_20110726</v>
      </c>
      <c r="F2870" t="str">
        <f t="shared" si="89"/>
        <v>MYYU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</row>
    <row r="2871" spans="1:21">
      <c r="A2871" t="s">
        <v>2885</v>
      </c>
      <c r="B2871" t="s">
        <v>7653</v>
      </c>
      <c r="C2871" t="s">
        <v>7685</v>
      </c>
      <c r="D2871" t="s">
        <v>7675</v>
      </c>
      <c r="E2871" t="str">
        <f t="shared" si="88"/>
        <v>JPHRR_20110726</v>
      </c>
      <c r="F2871" t="str">
        <f t="shared" si="89"/>
        <v>MYYU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</row>
    <row r="2872" spans="1:21">
      <c r="A2872" t="s">
        <v>2886</v>
      </c>
      <c r="B2872" t="s">
        <v>7653</v>
      </c>
      <c r="C2872" t="s">
        <v>7685</v>
      </c>
      <c r="D2872" t="s">
        <v>7675</v>
      </c>
      <c r="E2872" t="str">
        <f t="shared" si="88"/>
        <v>JPHRR_20110726</v>
      </c>
      <c r="F2872" t="str">
        <f t="shared" si="89"/>
        <v>MYCA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2887</v>
      </c>
      <c r="B2873" t="s">
        <v>7653</v>
      </c>
      <c r="C2873" t="s">
        <v>7685</v>
      </c>
      <c r="D2873" t="s">
        <v>7675</v>
      </c>
      <c r="E2873" t="str">
        <f t="shared" si="88"/>
        <v>JPHRR_20110726</v>
      </c>
      <c r="F2873" t="str">
        <f t="shared" si="89"/>
        <v>MYYU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</row>
    <row r="2874" spans="1:21">
      <c r="A2874" t="s">
        <v>2888</v>
      </c>
      <c r="B2874" t="s">
        <v>7653</v>
      </c>
      <c r="C2874" t="s">
        <v>7685</v>
      </c>
      <c r="D2874" t="s">
        <v>7675</v>
      </c>
      <c r="E2874" t="str">
        <f t="shared" si="88"/>
        <v>JPHRR_20110726</v>
      </c>
      <c r="F2874" t="str">
        <f t="shared" si="89"/>
        <v>MYCA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2889</v>
      </c>
      <c r="B2875" t="s">
        <v>7653</v>
      </c>
      <c r="C2875" t="s">
        <v>7685</v>
      </c>
      <c r="D2875" t="s">
        <v>7675</v>
      </c>
      <c r="E2875" t="str">
        <f t="shared" si="88"/>
        <v>JPHRR_20110726</v>
      </c>
      <c r="F2875" t="str">
        <f t="shared" si="89"/>
        <v>MYYU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</row>
    <row r="2876" spans="1:21">
      <c r="A2876" t="s">
        <v>2890</v>
      </c>
      <c r="B2876" t="s">
        <v>7653</v>
      </c>
      <c r="C2876" t="s">
        <v>7685</v>
      </c>
      <c r="D2876" t="s">
        <v>7675</v>
      </c>
      <c r="E2876" t="str">
        <f t="shared" si="88"/>
        <v>JPHRR_20110726</v>
      </c>
      <c r="F2876" t="str">
        <f t="shared" si="89"/>
        <v>MYCA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2891</v>
      </c>
      <c r="B2877" t="s">
        <v>7653</v>
      </c>
      <c r="C2877" t="s">
        <v>7685</v>
      </c>
      <c r="D2877" t="s">
        <v>7675</v>
      </c>
      <c r="E2877" t="str">
        <f t="shared" si="88"/>
        <v>JPHRR_20110726</v>
      </c>
      <c r="F2877" t="str">
        <f t="shared" si="89"/>
        <v>MYYU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</row>
    <row r="2878" spans="1:21">
      <c r="A2878" t="s">
        <v>2892</v>
      </c>
      <c r="B2878" t="s">
        <v>7653</v>
      </c>
      <c r="C2878" t="s">
        <v>7685</v>
      </c>
      <c r="D2878" t="s">
        <v>7675</v>
      </c>
      <c r="E2878" t="str">
        <f t="shared" si="88"/>
        <v>JPHRR_20110726</v>
      </c>
      <c r="F2878" t="str">
        <f t="shared" si="89"/>
        <v>MYYU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</row>
    <row r="2879" spans="1:21">
      <c r="A2879" t="s">
        <v>2893</v>
      </c>
      <c r="B2879" t="s">
        <v>7653</v>
      </c>
      <c r="C2879" t="s">
        <v>7685</v>
      </c>
      <c r="D2879" t="s">
        <v>7675</v>
      </c>
      <c r="E2879" t="str">
        <f t="shared" si="88"/>
        <v>JPHRR_20110726</v>
      </c>
      <c r="F2879" t="str">
        <f t="shared" si="89"/>
        <v>MYYU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</row>
    <row r="2880" spans="1:21">
      <c r="A2880" t="s">
        <v>2894</v>
      </c>
      <c r="B2880" t="s">
        <v>7653</v>
      </c>
      <c r="C2880" t="s">
        <v>7685</v>
      </c>
      <c r="D2880" t="s">
        <v>7675</v>
      </c>
      <c r="E2880" t="str">
        <f t="shared" si="88"/>
        <v>JPHRR_20110726</v>
      </c>
      <c r="F2880" t="str">
        <f t="shared" si="89"/>
        <v>MYYU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</row>
    <row r="2881" spans="1:21">
      <c r="A2881" t="s">
        <v>2895</v>
      </c>
      <c r="B2881" t="s">
        <v>7653</v>
      </c>
      <c r="C2881" t="s">
        <v>7685</v>
      </c>
      <c r="D2881" t="s">
        <v>7675</v>
      </c>
      <c r="E2881" t="str">
        <f t="shared" si="88"/>
        <v>JPHRR_20110726</v>
      </c>
      <c r="F2881" t="str">
        <f t="shared" si="89"/>
        <v>TABR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</row>
    <row r="2882" spans="1:21">
      <c r="A2882" t="s">
        <v>2896</v>
      </c>
      <c r="B2882" t="s">
        <v>7653</v>
      </c>
      <c r="C2882" t="s">
        <v>7685</v>
      </c>
      <c r="D2882" t="s">
        <v>7675</v>
      </c>
      <c r="E2882" t="str">
        <f t="shared" si="88"/>
        <v>JPHRR_20110726</v>
      </c>
      <c r="F2882" t="str">
        <f t="shared" si="89"/>
        <v>MYYU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</row>
    <row r="2883" spans="1:21">
      <c r="A2883" t="s">
        <v>2897</v>
      </c>
      <c r="B2883" t="s">
        <v>7653</v>
      </c>
      <c r="C2883" t="s">
        <v>7685</v>
      </c>
      <c r="D2883" t="s">
        <v>7675</v>
      </c>
      <c r="E2883" t="str">
        <f t="shared" ref="E2883:E2946" si="90">B2883&amp;"_"&amp;C2883</f>
        <v>JPHRR_20110726</v>
      </c>
      <c r="F2883" t="str">
        <f t="shared" ref="F2883:F2946" si="91">INDEX($G$1:$U$1,MATCH(1,G2883:U2883,0))</f>
        <v>EPFU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2898</v>
      </c>
      <c r="B2884" t="s">
        <v>7653</v>
      </c>
      <c r="C2884" t="s">
        <v>7685</v>
      </c>
      <c r="D2884" t="s">
        <v>7675</v>
      </c>
      <c r="E2884" t="str">
        <f t="shared" si="90"/>
        <v>JPHRR_20110726</v>
      </c>
      <c r="F2884" t="str">
        <f t="shared" si="91"/>
        <v>MYCA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2899</v>
      </c>
      <c r="B2885" t="s">
        <v>7653</v>
      </c>
      <c r="C2885" t="s">
        <v>7685</v>
      </c>
      <c r="D2885" t="s">
        <v>7675</v>
      </c>
      <c r="E2885" t="str">
        <f t="shared" si="90"/>
        <v>JPHRR_20110726</v>
      </c>
      <c r="F2885" t="str">
        <f t="shared" si="91"/>
        <v>MYYU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</row>
    <row r="2886" spans="1:21">
      <c r="A2886" t="s">
        <v>2900</v>
      </c>
      <c r="B2886" t="s">
        <v>7653</v>
      </c>
      <c r="C2886" t="s">
        <v>7685</v>
      </c>
      <c r="D2886" t="s">
        <v>7675</v>
      </c>
      <c r="E2886" t="str">
        <f t="shared" si="90"/>
        <v>JPHRR_20110726</v>
      </c>
      <c r="F2886" t="str">
        <f t="shared" si="91"/>
        <v>MYYU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</row>
    <row r="2887" spans="1:21">
      <c r="A2887" t="s">
        <v>2901</v>
      </c>
      <c r="B2887" t="s">
        <v>7653</v>
      </c>
      <c r="C2887" t="s">
        <v>7685</v>
      </c>
      <c r="D2887" t="s">
        <v>7675</v>
      </c>
      <c r="E2887" t="str">
        <f t="shared" si="90"/>
        <v>JPHRR_20110726</v>
      </c>
      <c r="F2887" t="str">
        <f t="shared" si="91"/>
        <v>MYYU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</row>
    <row r="2888" spans="1:21">
      <c r="A2888" t="s">
        <v>2902</v>
      </c>
      <c r="B2888" t="s">
        <v>7653</v>
      </c>
      <c r="C2888" t="s">
        <v>7685</v>
      </c>
      <c r="D2888" t="s">
        <v>7675</v>
      </c>
      <c r="E2888" t="str">
        <f t="shared" si="90"/>
        <v>JPHRR_20110726</v>
      </c>
      <c r="F2888" t="str">
        <f t="shared" si="91"/>
        <v>LANO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2903</v>
      </c>
      <c r="B2889" t="s">
        <v>7653</v>
      </c>
      <c r="C2889" t="s">
        <v>7686</v>
      </c>
      <c r="D2889" t="s">
        <v>7675</v>
      </c>
      <c r="E2889" t="str">
        <f t="shared" si="90"/>
        <v>JPHRR_20110727</v>
      </c>
      <c r="F2889" t="str">
        <f t="shared" si="91"/>
        <v>MYYU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</row>
    <row r="2890" spans="1:21">
      <c r="A2890" t="s">
        <v>2904</v>
      </c>
      <c r="B2890" t="s">
        <v>7653</v>
      </c>
      <c r="C2890" t="s">
        <v>7686</v>
      </c>
      <c r="D2890" t="s">
        <v>7675</v>
      </c>
      <c r="E2890" t="str">
        <f t="shared" si="90"/>
        <v>JPHRR_20110727</v>
      </c>
      <c r="F2890" t="str">
        <f t="shared" si="91"/>
        <v>MYYU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</row>
    <row r="2891" spans="1:21">
      <c r="A2891" t="s">
        <v>2905</v>
      </c>
      <c r="B2891" t="s">
        <v>7653</v>
      </c>
      <c r="C2891" t="s">
        <v>7686</v>
      </c>
      <c r="D2891" t="s">
        <v>7675</v>
      </c>
      <c r="E2891" t="str">
        <f t="shared" si="90"/>
        <v>JPHRR_20110727</v>
      </c>
      <c r="F2891" t="str">
        <f t="shared" si="91"/>
        <v>MYYU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</row>
    <row r="2892" spans="1:21">
      <c r="A2892" t="s">
        <v>2906</v>
      </c>
      <c r="B2892" t="s">
        <v>7653</v>
      </c>
      <c r="C2892" t="s">
        <v>7686</v>
      </c>
      <c r="D2892" t="s">
        <v>7675</v>
      </c>
      <c r="E2892" t="str">
        <f t="shared" si="90"/>
        <v>JPHRR_20110727</v>
      </c>
      <c r="F2892" t="str">
        <f t="shared" si="91"/>
        <v>MYYU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</row>
    <row r="2893" spans="1:21">
      <c r="A2893" t="s">
        <v>2907</v>
      </c>
      <c r="B2893" t="s">
        <v>7653</v>
      </c>
      <c r="C2893" t="s">
        <v>7686</v>
      </c>
      <c r="D2893" t="s">
        <v>7675</v>
      </c>
      <c r="E2893" t="str">
        <f t="shared" si="90"/>
        <v>JPHRR_20110727</v>
      </c>
      <c r="F2893" t="str">
        <f t="shared" si="91"/>
        <v>MYYU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</row>
    <row r="2894" spans="1:21">
      <c r="A2894" t="s">
        <v>2908</v>
      </c>
      <c r="B2894" t="s">
        <v>7653</v>
      </c>
      <c r="C2894" t="s">
        <v>7686</v>
      </c>
      <c r="D2894" t="s">
        <v>7675</v>
      </c>
      <c r="E2894" t="str">
        <f t="shared" si="90"/>
        <v>JPHRR_20110727</v>
      </c>
      <c r="F2894" t="str">
        <f t="shared" si="91"/>
        <v>MYYU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</row>
    <row r="2895" spans="1:21">
      <c r="A2895" t="s">
        <v>2909</v>
      </c>
      <c r="B2895" t="s">
        <v>7653</v>
      </c>
      <c r="C2895" t="s">
        <v>7686</v>
      </c>
      <c r="D2895" t="s">
        <v>7675</v>
      </c>
      <c r="E2895" t="str">
        <f t="shared" si="90"/>
        <v>JPHRR_20110727</v>
      </c>
      <c r="F2895" t="str">
        <f t="shared" si="91"/>
        <v>MYYU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</row>
    <row r="2896" spans="1:21">
      <c r="A2896" t="s">
        <v>2910</v>
      </c>
      <c r="B2896" t="s">
        <v>7653</v>
      </c>
      <c r="C2896" t="s">
        <v>7686</v>
      </c>
      <c r="D2896" t="s">
        <v>7675</v>
      </c>
      <c r="E2896" t="str">
        <f t="shared" si="90"/>
        <v>JPHRR_20110727</v>
      </c>
      <c r="F2896" t="str">
        <f t="shared" si="91"/>
        <v>MYYU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</row>
    <row r="2897" spans="1:21">
      <c r="A2897" t="s">
        <v>2911</v>
      </c>
      <c r="B2897" t="s">
        <v>7653</v>
      </c>
      <c r="C2897" t="s">
        <v>7686</v>
      </c>
      <c r="D2897" t="s">
        <v>7675</v>
      </c>
      <c r="E2897" t="str">
        <f t="shared" si="90"/>
        <v>JPHRR_20110727</v>
      </c>
      <c r="F2897" t="str">
        <f t="shared" si="91"/>
        <v>MYYU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</row>
    <row r="2898" spans="1:21">
      <c r="A2898" t="s">
        <v>2912</v>
      </c>
      <c r="B2898" t="s">
        <v>7653</v>
      </c>
      <c r="C2898" t="s">
        <v>7686</v>
      </c>
      <c r="D2898" t="s">
        <v>7675</v>
      </c>
      <c r="E2898" t="str">
        <f t="shared" si="90"/>
        <v>JPHRR_20110727</v>
      </c>
      <c r="F2898" t="str">
        <f t="shared" si="91"/>
        <v>MYYU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</row>
    <row r="2899" spans="1:21">
      <c r="A2899" t="s">
        <v>2913</v>
      </c>
      <c r="B2899" t="s">
        <v>7653</v>
      </c>
      <c r="C2899" t="s">
        <v>7686</v>
      </c>
      <c r="D2899" t="s">
        <v>7675</v>
      </c>
      <c r="E2899" t="str">
        <f t="shared" si="90"/>
        <v>JPHRR_20110727</v>
      </c>
      <c r="F2899" t="str">
        <f t="shared" si="91"/>
        <v>MYVO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2914</v>
      </c>
      <c r="B2900" t="s">
        <v>7653</v>
      </c>
      <c r="C2900" t="s">
        <v>7686</v>
      </c>
      <c r="D2900" t="s">
        <v>7675</v>
      </c>
      <c r="E2900" t="str">
        <f t="shared" si="90"/>
        <v>JPHRR_20110727</v>
      </c>
      <c r="F2900" t="str">
        <f t="shared" si="91"/>
        <v>MYYU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</row>
    <row r="2901" spans="1:21">
      <c r="A2901" t="s">
        <v>2915</v>
      </c>
      <c r="B2901" t="s">
        <v>7653</v>
      </c>
      <c r="C2901" t="s">
        <v>7686</v>
      </c>
      <c r="D2901" t="s">
        <v>7675</v>
      </c>
      <c r="E2901" t="str">
        <f t="shared" si="90"/>
        <v>JPHRR_20110727</v>
      </c>
      <c r="F2901" t="str">
        <f t="shared" si="91"/>
        <v>TABR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</row>
    <row r="2902" spans="1:21">
      <c r="A2902" t="s">
        <v>2916</v>
      </c>
      <c r="B2902" t="s">
        <v>7653</v>
      </c>
      <c r="C2902" t="s">
        <v>7686</v>
      </c>
      <c r="D2902" t="s">
        <v>7675</v>
      </c>
      <c r="E2902" t="str">
        <f t="shared" si="90"/>
        <v>JPHRR_20110727</v>
      </c>
      <c r="F2902" t="str">
        <f t="shared" si="91"/>
        <v>TABR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2917</v>
      </c>
      <c r="B2903" t="s">
        <v>7654</v>
      </c>
      <c r="C2903" t="s">
        <v>7688</v>
      </c>
      <c r="D2903" t="s">
        <v>7675</v>
      </c>
      <c r="E2903" t="str">
        <f t="shared" si="90"/>
        <v>RILAR_20110728</v>
      </c>
      <c r="F2903" t="str">
        <f t="shared" si="91"/>
        <v>MYYU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</row>
    <row r="2904" spans="1:21">
      <c r="A2904" t="s">
        <v>2918</v>
      </c>
      <c r="B2904" t="s">
        <v>7654</v>
      </c>
      <c r="C2904" t="s">
        <v>7688</v>
      </c>
      <c r="D2904" t="s">
        <v>7675</v>
      </c>
      <c r="E2904" t="str">
        <f t="shared" si="90"/>
        <v>RILAR_20110728</v>
      </c>
      <c r="F2904" t="str">
        <f t="shared" si="91"/>
        <v>EPFU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2919</v>
      </c>
      <c r="B2905" t="s">
        <v>7654</v>
      </c>
      <c r="C2905" t="s">
        <v>7688</v>
      </c>
      <c r="D2905" t="s">
        <v>7675</v>
      </c>
      <c r="E2905" t="str">
        <f t="shared" si="90"/>
        <v>RILAR_20110728</v>
      </c>
      <c r="F2905" t="str">
        <f t="shared" si="91"/>
        <v>MYYU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</row>
    <row r="2906" spans="1:21">
      <c r="A2906" t="s">
        <v>2920</v>
      </c>
      <c r="B2906" t="s">
        <v>7654</v>
      </c>
      <c r="C2906" t="s">
        <v>7689</v>
      </c>
      <c r="D2906" t="s">
        <v>7675</v>
      </c>
      <c r="E2906" t="str">
        <f t="shared" si="90"/>
        <v>RILAR_20110729</v>
      </c>
      <c r="F2906" t="str">
        <f t="shared" si="91"/>
        <v>MYVO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2921</v>
      </c>
      <c r="B2907" t="s">
        <v>7654</v>
      </c>
      <c r="C2907" t="s">
        <v>7689</v>
      </c>
      <c r="D2907" t="s">
        <v>7675</v>
      </c>
      <c r="E2907" t="str">
        <f t="shared" si="90"/>
        <v>RILAR_20110729</v>
      </c>
      <c r="F2907" t="str">
        <f t="shared" si="91"/>
        <v>TABR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</row>
    <row r="2908" spans="1:21">
      <c r="A2908" t="s">
        <v>2922</v>
      </c>
      <c r="B2908" t="s">
        <v>7654</v>
      </c>
      <c r="C2908" t="s">
        <v>7690</v>
      </c>
      <c r="D2908" t="s">
        <v>7675</v>
      </c>
      <c r="E2908" t="str">
        <f t="shared" si="90"/>
        <v>RILAR_20110730</v>
      </c>
      <c r="F2908" t="str">
        <f t="shared" si="91"/>
        <v>TABR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2923</v>
      </c>
      <c r="B2909" t="s">
        <v>7655</v>
      </c>
      <c r="C2909" t="s">
        <v>7688</v>
      </c>
      <c r="D2909" t="s">
        <v>7675</v>
      </c>
      <c r="E2909" t="str">
        <f t="shared" si="90"/>
        <v>RIWRR_20110728</v>
      </c>
      <c r="F2909" t="str">
        <f t="shared" si="91"/>
        <v>MYYU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</row>
    <row r="2910" spans="1:21">
      <c r="A2910" t="s">
        <v>2924</v>
      </c>
      <c r="B2910" t="s">
        <v>7655</v>
      </c>
      <c r="C2910" t="s">
        <v>7688</v>
      </c>
      <c r="D2910" t="s">
        <v>7675</v>
      </c>
      <c r="E2910" t="str">
        <f t="shared" si="90"/>
        <v>RIWRR_20110728</v>
      </c>
      <c r="F2910" t="str">
        <f t="shared" si="91"/>
        <v>MYYU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</row>
    <row r="2911" spans="1:21">
      <c r="A2911" t="s">
        <v>2925</v>
      </c>
      <c r="B2911" t="s">
        <v>7655</v>
      </c>
      <c r="C2911" t="s">
        <v>7688</v>
      </c>
      <c r="D2911" t="s">
        <v>7675</v>
      </c>
      <c r="E2911" t="str">
        <f t="shared" si="90"/>
        <v>RIWRR_20110728</v>
      </c>
      <c r="F2911" t="str">
        <f t="shared" si="91"/>
        <v>LACI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2926</v>
      </c>
      <c r="B2912" t="s">
        <v>7655</v>
      </c>
      <c r="C2912" t="s">
        <v>7688</v>
      </c>
      <c r="D2912" t="s">
        <v>7675</v>
      </c>
      <c r="E2912" t="str">
        <f t="shared" si="90"/>
        <v>RIWRR_20110728</v>
      </c>
      <c r="F2912" t="str">
        <f t="shared" si="91"/>
        <v>TABR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</row>
    <row r="2913" spans="1:21">
      <c r="A2913" t="s">
        <v>2927</v>
      </c>
      <c r="B2913" t="s">
        <v>7655</v>
      </c>
      <c r="C2913" t="s">
        <v>7688</v>
      </c>
      <c r="D2913" t="s">
        <v>7675</v>
      </c>
      <c r="E2913" t="str">
        <f t="shared" si="90"/>
        <v>RIWRR_20110728</v>
      </c>
      <c r="F2913" t="str">
        <f t="shared" si="91"/>
        <v>EPFU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2928</v>
      </c>
      <c r="B2914" t="s">
        <v>7655</v>
      </c>
      <c r="C2914" t="s">
        <v>7688</v>
      </c>
      <c r="D2914" t="s">
        <v>7675</v>
      </c>
      <c r="E2914" t="str">
        <f t="shared" si="90"/>
        <v>RIWRR_20110728</v>
      </c>
      <c r="F2914" t="str">
        <f t="shared" si="91"/>
        <v>EPFU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2929</v>
      </c>
      <c r="B2915" t="s">
        <v>7655</v>
      </c>
      <c r="C2915" t="s">
        <v>7688</v>
      </c>
      <c r="D2915" t="s">
        <v>7675</v>
      </c>
      <c r="E2915" t="str">
        <f t="shared" si="90"/>
        <v>RIWRR_20110728</v>
      </c>
      <c r="F2915" t="str">
        <f t="shared" si="91"/>
        <v>TABR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</row>
    <row r="2916" spans="1:21">
      <c r="A2916" t="s">
        <v>2930</v>
      </c>
      <c r="B2916" t="s">
        <v>7655</v>
      </c>
      <c r="C2916" t="s">
        <v>7688</v>
      </c>
      <c r="D2916" t="s">
        <v>7675</v>
      </c>
      <c r="E2916" t="str">
        <f t="shared" si="90"/>
        <v>RIWRR_20110728</v>
      </c>
      <c r="F2916" t="str">
        <f t="shared" si="91"/>
        <v>TABR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</row>
    <row r="2917" spans="1:21">
      <c r="A2917" t="s">
        <v>2931</v>
      </c>
      <c r="B2917" t="s">
        <v>7655</v>
      </c>
      <c r="C2917" t="s">
        <v>7688</v>
      </c>
      <c r="D2917" t="s">
        <v>7675</v>
      </c>
      <c r="E2917" t="str">
        <f t="shared" si="90"/>
        <v>RIWRR_20110728</v>
      </c>
      <c r="F2917" t="str">
        <f t="shared" si="91"/>
        <v>TABR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</row>
    <row r="2918" spans="1:21">
      <c r="A2918" t="s">
        <v>2932</v>
      </c>
      <c r="B2918" t="s">
        <v>7655</v>
      </c>
      <c r="C2918" t="s">
        <v>7688</v>
      </c>
      <c r="D2918" t="s">
        <v>7675</v>
      </c>
      <c r="E2918" t="str">
        <f t="shared" si="90"/>
        <v>RIWRR_20110728</v>
      </c>
      <c r="F2918" t="str">
        <f t="shared" si="91"/>
        <v>TABR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</row>
    <row r="2919" spans="1:21">
      <c r="A2919" t="s">
        <v>2933</v>
      </c>
      <c r="B2919" t="s">
        <v>7655</v>
      </c>
      <c r="C2919" t="s">
        <v>7688</v>
      </c>
      <c r="D2919" t="s">
        <v>7675</v>
      </c>
      <c r="E2919" t="str">
        <f t="shared" si="90"/>
        <v>RIWRR_20110728</v>
      </c>
      <c r="F2919" t="str">
        <f t="shared" si="91"/>
        <v>EPFU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2934</v>
      </c>
      <c r="B2920" t="s">
        <v>7655</v>
      </c>
      <c r="C2920" t="s">
        <v>7688</v>
      </c>
      <c r="D2920" t="s">
        <v>7675</v>
      </c>
      <c r="E2920" t="str">
        <f t="shared" si="90"/>
        <v>RIWRR_20110728</v>
      </c>
      <c r="F2920" t="str">
        <f t="shared" si="91"/>
        <v>TABR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2935</v>
      </c>
      <c r="B2921" t="s">
        <v>7655</v>
      </c>
      <c r="C2921" t="s">
        <v>7688</v>
      </c>
      <c r="D2921" t="s">
        <v>7675</v>
      </c>
      <c r="E2921" t="str">
        <f t="shared" si="90"/>
        <v>RIWRR_20110728</v>
      </c>
      <c r="F2921" t="str">
        <f t="shared" si="91"/>
        <v>EPFU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2936</v>
      </c>
      <c r="B2922" t="s">
        <v>7655</v>
      </c>
      <c r="C2922" t="s">
        <v>7688</v>
      </c>
      <c r="D2922" t="s">
        <v>7675</v>
      </c>
      <c r="E2922" t="str">
        <f t="shared" si="90"/>
        <v>RIWRR_20110728</v>
      </c>
      <c r="F2922" t="str">
        <f t="shared" si="91"/>
        <v>ANPA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2937</v>
      </c>
      <c r="B2923" t="s">
        <v>7655</v>
      </c>
      <c r="C2923" t="s">
        <v>7688</v>
      </c>
      <c r="D2923" t="s">
        <v>7675</v>
      </c>
      <c r="E2923" t="str">
        <f t="shared" si="90"/>
        <v>RIWRR_20110728</v>
      </c>
      <c r="F2923" t="str">
        <f t="shared" si="91"/>
        <v>TABR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</row>
    <row r="2924" spans="1:21">
      <c r="A2924" t="s">
        <v>2938</v>
      </c>
      <c r="B2924" t="s">
        <v>7655</v>
      </c>
      <c r="C2924" t="s">
        <v>7688</v>
      </c>
      <c r="D2924" t="s">
        <v>7675</v>
      </c>
      <c r="E2924" t="str">
        <f t="shared" si="90"/>
        <v>RIWRR_20110728</v>
      </c>
      <c r="F2924" t="str">
        <f t="shared" si="91"/>
        <v>EPFU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2939</v>
      </c>
      <c r="B2925" t="s">
        <v>7655</v>
      </c>
      <c r="C2925" t="s">
        <v>7688</v>
      </c>
      <c r="D2925" t="s">
        <v>7675</v>
      </c>
      <c r="E2925" t="str">
        <f t="shared" si="90"/>
        <v>RIWRR_20110728</v>
      </c>
      <c r="F2925" t="str">
        <f t="shared" si="91"/>
        <v>LANO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2940</v>
      </c>
      <c r="B2926" t="s">
        <v>7655</v>
      </c>
      <c r="C2926" t="s">
        <v>7688</v>
      </c>
      <c r="D2926" t="s">
        <v>7675</v>
      </c>
      <c r="E2926" t="str">
        <f t="shared" si="90"/>
        <v>RIWRR_20110728</v>
      </c>
      <c r="F2926" t="str">
        <f t="shared" si="91"/>
        <v>LANO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2941</v>
      </c>
      <c r="B2927" t="s">
        <v>7655</v>
      </c>
      <c r="C2927" t="s">
        <v>7688</v>
      </c>
      <c r="D2927" t="s">
        <v>7675</v>
      </c>
      <c r="E2927" t="str">
        <f t="shared" si="90"/>
        <v>RIWRR_20110728</v>
      </c>
      <c r="F2927" t="str">
        <f t="shared" si="91"/>
        <v>LANO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2942</v>
      </c>
      <c r="B2928" t="s">
        <v>7655</v>
      </c>
      <c r="C2928" t="s">
        <v>7688</v>
      </c>
      <c r="D2928" t="s">
        <v>7675</v>
      </c>
      <c r="E2928" t="str">
        <f t="shared" si="90"/>
        <v>RIWRR_20110728</v>
      </c>
      <c r="F2928" t="str">
        <f t="shared" si="91"/>
        <v>LANO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2943</v>
      </c>
      <c r="B2929" t="s">
        <v>7655</v>
      </c>
      <c r="C2929" t="s">
        <v>7688</v>
      </c>
      <c r="D2929" t="s">
        <v>7675</v>
      </c>
      <c r="E2929" t="str">
        <f t="shared" si="90"/>
        <v>RIWRR_20110728</v>
      </c>
      <c r="F2929" t="str">
        <f t="shared" si="91"/>
        <v>LANO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2944</v>
      </c>
      <c r="B2930" t="s">
        <v>7655</v>
      </c>
      <c r="C2930" t="s">
        <v>7688</v>
      </c>
      <c r="D2930" t="s">
        <v>7675</v>
      </c>
      <c r="E2930" t="str">
        <f t="shared" si="90"/>
        <v>RIWRR_20110728</v>
      </c>
      <c r="F2930" t="str">
        <f t="shared" si="91"/>
        <v>EPFU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2945</v>
      </c>
      <c r="B2931" t="s">
        <v>7655</v>
      </c>
      <c r="C2931" t="s">
        <v>7688</v>
      </c>
      <c r="D2931" t="s">
        <v>7675</v>
      </c>
      <c r="E2931" t="str">
        <f t="shared" si="90"/>
        <v>RIWRR_20110728</v>
      </c>
      <c r="F2931" t="str">
        <f t="shared" si="91"/>
        <v>TABR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</row>
    <row r="2932" spans="1:21">
      <c r="A2932" t="s">
        <v>2946</v>
      </c>
      <c r="B2932" t="s">
        <v>7655</v>
      </c>
      <c r="C2932" t="s">
        <v>7688</v>
      </c>
      <c r="D2932" t="s">
        <v>7675</v>
      </c>
      <c r="E2932" t="str">
        <f t="shared" si="90"/>
        <v>RIWRR_20110728</v>
      </c>
      <c r="F2932" t="str">
        <f t="shared" si="91"/>
        <v>LANO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2947</v>
      </c>
      <c r="B2933" t="s">
        <v>7655</v>
      </c>
      <c r="C2933" t="s">
        <v>7689</v>
      </c>
      <c r="D2933" t="s">
        <v>7675</v>
      </c>
      <c r="E2933" t="str">
        <f t="shared" si="90"/>
        <v>RIWRR_20110729</v>
      </c>
      <c r="F2933" t="str">
        <f t="shared" si="91"/>
        <v>EPFU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2948</v>
      </c>
      <c r="B2934" t="s">
        <v>7655</v>
      </c>
      <c r="C2934" t="s">
        <v>7689</v>
      </c>
      <c r="D2934" t="s">
        <v>7675</v>
      </c>
      <c r="E2934" t="str">
        <f t="shared" si="90"/>
        <v>RIWRR_20110729</v>
      </c>
      <c r="F2934" t="str">
        <f t="shared" si="91"/>
        <v>MYYU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</row>
    <row r="2935" spans="1:21">
      <c r="A2935" t="s">
        <v>2949</v>
      </c>
      <c r="B2935" t="s">
        <v>7655</v>
      </c>
      <c r="C2935" t="s">
        <v>7689</v>
      </c>
      <c r="D2935" t="s">
        <v>7675</v>
      </c>
      <c r="E2935" t="str">
        <f t="shared" si="90"/>
        <v>RIWRR_20110729</v>
      </c>
      <c r="F2935" t="str">
        <f t="shared" si="91"/>
        <v>ANPA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2950</v>
      </c>
      <c r="B2936" t="s">
        <v>7655</v>
      </c>
      <c r="C2936" t="s">
        <v>7689</v>
      </c>
      <c r="D2936" t="s">
        <v>7675</v>
      </c>
      <c r="E2936" t="str">
        <f t="shared" si="90"/>
        <v>RIWRR_20110729</v>
      </c>
      <c r="F2936" t="str">
        <f t="shared" si="91"/>
        <v>EPFU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2951</v>
      </c>
      <c r="B2937" t="s">
        <v>7655</v>
      </c>
      <c r="C2937" t="s">
        <v>7689</v>
      </c>
      <c r="D2937" t="s">
        <v>7675</v>
      </c>
      <c r="E2937" t="str">
        <f t="shared" si="90"/>
        <v>RIWRR_20110729</v>
      </c>
      <c r="F2937" t="str">
        <f t="shared" si="91"/>
        <v>LANO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2952</v>
      </c>
      <c r="B2938" t="s">
        <v>7655</v>
      </c>
      <c r="C2938" t="s">
        <v>7689</v>
      </c>
      <c r="D2938" t="s">
        <v>7675</v>
      </c>
      <c r="E2938" t="str">
        <f t="shared" si="90"/>
        <v>RIWRR_20110729</v>
      </c>
      <c r="F2938" t="str">
        <f t="shared" si="91"/>
        <v>LANO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2953</v>
      </c>
      <c r="B2939" t="s">
        <v>7655</v>
      </c>
      <c r="C2939" t="s">
        <v>7689</v>
      </c>
      <c r="D2939" t="s">
        <v>7675</v>
      </c>
      <c r="E2939" t="str">
        <f t="shared" si="90"/>
        <v>RIWRR_20110729</v>
      </c>
      <c r="F2939" t="str">
        <f t="shared" si="91"/>
        <v>TABR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</row>
    <row r="2940" spans="1:21">
      <c r="A2940" t="s">
        <v>2954</v>
      </c>
      <c r="B2940" t="s">
        <v>7655</v>
      </c>
      <c r="C2940" t="s">
        <v>7689</v>
      </c>
      <c r="D2940" t="s">
        <v>7675</v>
      </c>
      <c r="E2940" t="str">
        <f t="shared" si="90"/>
        <v>RIWRR_20110729</v>
      </c>
      <c r="F2940" t="str">
        <f t="shared" si="91"/>
        <v>MYYU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</row>
    <row r="2941" spans="1:21">
      <c r="A2941" t="s">
        <v>2955</v>
      </c>
      <c r="B2941" t="s">
        <v>7655</v>
      </c>
      <c r="C2941" t="s">
        <v>7689</v>
      </c>
      <c r="D2941" t="s">
        <v>7675</v>
      </c>
      <c r="E2941" t="str">
        <f t="shared" si="90"/>
        <v>RIWRR_20110729</v>
      </c>
      <c r="F2941" t="str">
        <f t="shared" si="91"/>
        <v>TABR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</row>
    <row r="2942" spans="1:21">
      <c r="A2942" t="s">
        <v>2956</v>
      </c>
      <c r="B2942" t="s">
        <v>7655</v>
      </c>
      <c r="C2942" t="s">
        <v>7689</v>
      </c>
      <c r="D2942" t="s">
        <v>7675</v>
      </c>
      <c r="E2942" t="str">
        <f t="shared" si="90"/>
        <v>RIWRR_20110729</v>
      </c>
      <c r="F2942" t="str">
        <f t="shared" si="91"/>
        <v>TABR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</row>
    <row r="2943" spans="1:21">
      <c r="A2943" t="s">
        <v>2957</v>
      </c>
      <c r="B2943" t="s">
        <v>7655</v>
      </c>
      <c r="C2943" t="s">
        <v>7689</v>
      </c>
      <c r="D2943" t="s">
        <v>7675</v>
      </c>
      <c r="E2943" t="str">
        <f t="shared" si="90"/>
        <v>RIWRR_20110729</v>
      </c>
      <c r="F2943" t="str">
        <f t="shared" si="91"/>
        <v>LACI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2958</v>
      </c>
      <c r="B2944" t="s">
        <v>7655</v>
      </c>
      <c r="C2944" t="s">
        <v>7689</v>
      </c>
      <c r="D2944" t="s">
        <v>7675</v>
      </c>
      <c r="E2944" t="str">
        <f t="shared" si="90"/>
        <v>RIWRR_20110729</v>
      </c>
      <c r="F2944" t="str">
        <f t="shared" si="91"/>
        <v>EPFU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2959</v>
      </c>
      <c r="B2945" t="s">
        <v>7655</v>
      </c>
      <c r="C2945" t="s">
        <v>7689</v>
      </c>
      <c r="D2945" t="s">
        <v>7675</v>
      </c>
      <c r="E2945" t="str">
        <f t="shared" si="90"/>
        <v>RIWRR_20110729</v>
      </c>
      <c r="F2945" t="str">
        <f t="shared" si="91"/>
        <v>MYCA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2960</v>
      </c>
      <c r="B2946" t="s">
        <v>7655</v>
      </c>
      <c r="C2946" t="s">
        <v>7689</v>
      </c>
      <c r="D2946" t="s">
        <v>7675</v>
      </c>
      <c r="E2946" t="str">
        <f t="shared" si="90"/>
        <v>RIWRR_20110729</v>
      </c>
      <c r="F2946" t="str">
        <f t="shared" si="91"/>
        <v>EPFU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2961</v>
      </c>
      <c r="B2947" t="s">
        <v>7655</v>
      </c>
      <c r="C2947" t="s">
        <v>7689</v>
      </c>
      <c r="D2947" t="s">
        <v>7675</v>
      </c>
      <c r="E2947" t="str">
        <f t="shared" ref="E2947:E3010" si="92">B2947&amp;"_"&amp;C2947</f>
        <v>RIWRR_20110729</v>
      </c>
      <c r="F2947" t="str">
        <f t="shared" ref="F2947:F3010" si="93">INDEX($G$1:$U$1,MATCH(1,G2947:U2947,0))</f>
        <v>TABR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</row>
    <row r="2948" spans="1:21">
      <c r="A2948" t="s">
        <v>2962</v>
      </c>
      <c r="B2948" t="s">
        <v>7655</v>
      </c>
      <c r="C2948" t="s">
        <v>7689</v>
      </c>
      <c r="D2948" t="s">
        <v>7675</v>
      </c>
      <c r="E2948" t="str">
        <f t="shared" si="92"/>
        <v>RIWRR_20110729</v>
      </c>
      <c r="F2948" t="str">
        <f t="shared" si="93"/>
        <v>EPFU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2963</v>
      </c>
      <c r="B2949" t="s">
        <v>7655</v>
      </c>
      <c r="C2949" t="s">
        <v>7689</v>
      </c>
      <c r="D2949" t="s">
        <v>7675</v>
      </c>
      <c r="E2949" t="str">
        <f t="shared" si="92"/>
        <v>RIWRR_20110729</v>
      </c>
      <c r="F2949" t="str">
        <f t="shared" si="93"/>
        <v>TABR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</row>
    <row r="2950" spans="1:21">
      <c r="A2950" t="s">
        <v>2964</v>
      </c>
      <c r="B2950" t="s">
        <v>7655</v>
      </c>
      <c r="C2950" t="s">
        <v>7689</v>
      </c>
      <c r="D2950" t="s">
        <v>7675</v>
      </c>
      <c r="E2950" t="str">
        <f t="shared" si="92"/>
        <v>RIWRR_20110729</v>
      </c>
      <c r="F2950" t="str">
        <f t="shared" si="93"/>
        <v>TABR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</row>
    <row r="2951" spans="1:21">
      <c r="A2951" t="s">
        <v>2965</v>
      </c>
      <c r="B2951" t="s">
        <v>7655</v>
      </c>
      <c r="C2951" t="s">
        <v>7689</v>
      </c>
      <c r="D2951" t="s">
        <v>7675</v>
      </c>
      <c r="E2951" t="str">
        <f t="shared" si="92"/>
        <v>RIWRR_20110729</v>
      </c>
      <c r="F2951" t="str">
        <f t="shared" si="93"/>
        <v>TABR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</row>
    <row r="2952" spans="1:21">
      <c r="A2952" t="s">
        <v>2966</v>
      </c>
      <c r="B2952" t="s">
        <v>7655</v>
      </c>
      <c r="C2952" t="s">
        <v>7689</v>
      </c>
      <c r="D2952" t="s">
        <v>7675</v>
      </c>
      <c r="E2952" t="str">
        <f t="shared" si="92"/>
        <v>RIWRR_20110729</v>
      </c>
      <c r="F2952" t="str">
        <f t="shared" si="93"/>
        <v>TABR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</row>
    <row r="2953" spans="1:21">
      <c r="A2953" t="s">
        <v>2967</v>
      </c>
      <c r="B2953" t="s">
        <v>7655</v>
      </c>
      <c r="C2953" t="s">
        <v>7689</v>
      </c>
      <c r="D2953" t="s">
        <v>7675</v>
      </c>
      <c r="E2953" t="str">
        <f t="shared" si="92"/>
        <v>RIWRR_20110729</v>
      </c>
      <c r="F2953" t="str">
        <f t="shared" si="93"/>
        <v>EPFU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2968</v>
      </c>
      <c r="B2954" t="s">
        <v>7655</v>
      </c>
      <c r="C2954" t="s">
        <v>7689</v>
      </c>
      <c r="D2954" t="s">
        <v>7675</v>
      </c>
      <c r="E2954" t="str">
        <f t="shared" si="92"/>
        <v>RIWRR_20110729</v>
      </c>
      <c r="F2954" t="str">
        <f t="shared" si="93"/>
        <v>EPFU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2969</v>
      </c>
      <c r="B2955" t="s">
        <v>7655</v>
      </c>
      <c r="C2955" t="s">
        <v>7689</v>
      </c>
      <c r="D2955" t="s">
        <v>7675</v>
      </c>
      <c r="E2955" t="str">
        <f t="shared" si="92"/>
        <v>RIWRR_20110729</v>
      </c>
      <c r="F2955" t="str">
        <f t="shared" si="93"/>
        <v>LANO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2970</v>
      </c>
      <c r="B2956" t="s">
        <v>7655</v>
      </c>
      <c r="C2956" t="s">
        <v>7689</v>
      </c>
      <c r="D2956" t="s">
        <v>7675</v>
      </c>
      <c r="E2956" t="str">
        <f t="shared" si="92"/>
        <v>RIWRR_20110729</v>
      </c>
      <c r="F2956" t="str">
        <f t="shared" si="93"/>
        <v>TABR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</row>
    <row r="2957" spans="1:21">
      <c r="A2957" t="s">
        <v>2971</v>
      </c>
      <c r="B2957" t="s">
        <v>7655</v>
      </c>
      <c r="C2957" t="s">
        <v>7689</v>
      </c>
      <c r="D2957" t="s">
        <v>7675</v>
      </c>
      <c r="E2957" t="str">
        <f t="shared" si="92"/>
        <v>RIWRR_20110729</v>
      </c>
      <c r="F2957" t="str">
        <f t="shared" si="93"/>
        <v>EPFU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2972</v>
      </c>
      <c r="B2958" t="s">
        <v>7655</v>
      </c>
      <c r="C2958" t="s">
        <v>7690</v>
      </c>
      <c r="D2958" t="s">
        <v>7675</v>
      </c>
      <c r="E2958" t="str">
        <f t="shared" si="92"/>
        <v>RIWRR_20110730</v>
      </c>
      <c r="F2958" t="str">
        <f t="shared" si="93"/>
        <v>MYYU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</row>
    <row r="2959" spans="1:21">
      <c r="A2959" t="s">
        <v>2973</v>
      </c>
      <c r="B2959" t="s">
        <v>7655</v>
      </c>
      <c r="C2959" t="s">
        <v>7690</v>
      </c>
      <c r="D2959" t="s">
        <v>7675</v>
      </c>
      <c r="E2959" t="str">
        <f t="shared" si="92"/>
        <v>RIWRR_20110730</v>
      </c>
      <c r="F2959" t="str">
        <f t="shared" si="93"/>
        <v>MYYU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</row>
    <row r="2960" spans="1:21">
      <c r="A2960" t="s">
        <v>2974</v>
      </c>
      <c r="B2960" t="s">
        <v>7655</v>
      </c>
      <c r="C2960" t="s">
        <v>7690</v>
      </c>
      <c r="D2960" t="s">
        <v>7675</v>
      </c>
      <c r="E2960" t="str">
        <f t="shared" si="92"/>
        <v>RIWRR_20110730</v>
      </c>
      <c r="F2960" t="str">
        <f t="shared" si="93"/>
        <v>EPFU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2975</v>
      </c>
      <c r="B2961" t="s">
        <v>7655</v>
      </c>
      <c r="C2961" t="s">
        <v>7690</v>
      </c>
      <c r="D2961" t="s">
        <v>7675</v>
      </c>
      <c r="E2961" t="str">
        <f t="shared" si="92"/>
        <v>RIWRR_20110730</v>
      </c>
      <c r="F2961" t="str">
        <f t="shared" si="93"/>
        <v>LACI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2976</v>
      </c>
      <c r="B2962" t="s">
        <v>7655</v>
      </c>
      <c r="C2962" t="s">
        <v>7690</v>
      </c>
      <c r="D2962" t="s">
        <v>7675</v>
      </c>
      <c r="E2962" t="str">
        <f t="shared" si="92"/>
        <v>RIWRR_20110730</v>
      </c>
      <c r="F2962" t="str">
        <f t="shared" si="93"/>
        <v>TABR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</row>
    <row r="2963" spans="1:21">
      <c r="A2963" t="s">
        <v>2977</v>
      </c>
      <c r="B2963" t="s">
        <v>7655</v>
      </c>
      <c r="C2963" t="s">
        <v>7690</v>
      </c>
      <c r="D2963" t="s">
        <v>7675</v>
      </c>
      <c r="E2963" t="str">
        <f t="shared" si="92"/>
        <v>RIWRR_20110730</v>
      </c>
      <c r="F2963" t="str">
        <f t="shared" si="93"/>
        <v>LANO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2978</v>
      </c>
      <c r="B2964" t="s">
        <v>7655</v>
      </c>
      <c r="C2964" t="s">
        <v>7690</v>
      </c>
      <c r="D2964" t="s">
        <v>7675</v>
      </c>
      <c r="E2964" t="str">
        <f t="shared" si="92"/>
        <v>RIWRR_20110730</v>
      </c>
      <c r="F2964" t="str">
        <f t="shared" si="93"/>
        <v>TABR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</row>
    <row r="2965" spans="1:21">
      <c r="A2965" t="s">
        <v>2979</v>
      </c>
      <c r="B2965" t="s">
        <v>7655</v>
      </c>
      <c r="C2965" t="s">
        <v>7690</v>
      </c>
      <c r="D2965" t="s">
        <v>7675</v>
      </c>
      <c r="E2965" t="str">
        <f t="shared" si="92"/>
        <v>RIWRR_20110730</v>
      </c>
      <c r="F2965" t="str">
        <f t="shared" si="93"/>
        <v>EPFU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2980</v>
      </c>
      <c r="B2966" t="s">
        <v>7655</v>
      </c>
      <c r="C2966" t="s">
        <v>7690</v>
      </c>
      <c r="D2966" t="s">
        <v>7675</v>
      </c>
      <c r="E2966" t="str">
        <f t="shared" si="92"/>
        <v>RIWRR_20110730</v>
      </c>
      <c r="F2966" t="str">
        <f t="shared" si="93"/>
        <v>LACI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2981</v>
      </c>
      <c r="B2967" t="s">
        <v>7655</v>
      </c>
      <c r="C2967" t="s">
        <v>7690</v>
      </c>
      <c r="D2967" t="s">
        <v>7675</v>
      </c>
      <c r="E2967" t="str">
        <f t="shared" si="92"/>
        <v>RIWRR_20110730</v>
      </c>
      <c r="F2967" t="str">
        <f t="shared" si="93"/>
        <v>LACI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2982</v>
      </c>
      <c r="B2968" t="s">
        <v>7655</v>
      </c>
      <c r="C2968" t="s">
        <v>7690</v>
      </c>
      <c r="D2968" t="s">
        <v>7675</v>
      </c>
      <c r="E2968" t="str">
        <f t="shared" si="92"/>
        <v>RIWRR_20110730</v>
      </c>
      <c r="F2968" t="str">
        <f t="shared" si="93"/>
        <v>LACI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2983</v>
      </c>
      <c r="B2969" t="s">
        <v>7655</v>
      </c>
      <c r="C2969" t="s">
        <v>7690</v>
      </c>
      <c r="D2969" t="s">
        <v>7675</v>
      </c>
      <c r="E2969" t="str">
        <f t="shared" si="92"/>
        <v>RIWRR_20110730</v>
      </c>
      <c r="F2969" t="str">
        <f t="shared" si="93"/>
        <v>EPFU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2984</v>
      </c>
      <c r="B2970" t="s">
        <v>7655</v>
      </c>
      <c r="C2970" t="s">
        <v>7690</v>
      </c>
      <c r="D2970" t="s">
        <v>7675</v>
      </c>
      <c r="E2970" t="str">
        <f t="shared" si="92"/>
        <v>RIWRR_20110730</v>
      </c>
      <c r="F2970" t="str">
        <f t="shared" si="93"/>
        <v>LANO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2985</v>
      </c>
      <c r="B2971" t="s">
        <v>7655</v>
      </c>
      <c r="C2971" t="s">
        <v>7690</v>
      </c>
      <c r="D2971" t="s">
        <v>7675</v>
      </c>
      <c r="E2971" t="str">
        <f t="shared" si="92"/>
        <v>RIWRR_20110730</v>
      </c>
      <c r="F2971" t="str">
        <f t="shared" si="93"/>
        <v>TABR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</row>
    <row r="2972" spans="1:21">
      <c r="A2972" t="s">
        <v>2986</v>
      </c>
      <c r="B2972" t="s">
        <v>7655</v>
      </c>
      <c r="C2972" t="s">
        <v>7690</v>
      </c>
      <c r="D2972" t="s">
        <v>7675</v>
      </c>
      <c r="E2972" t="str">
        <f t="shared" si="92"/>
        <v>RIWRR_20110730</v>
      </c>
      <c r="F2972" t="str">
        <f t="shared" si="93"/>
        <v>EPFU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2987</v>
      </c>
      <c r="B2973" t="s">
        <v>7655</v>
      </c>
      <c r="C2973" t="s">
        <v>7690</v>
      </c>
      <c r="D2973" t="s">
        <v>7675</v>
      </c>
      <c r="E2973" t="str">
        <f t="shared" si="92"/>
        <v>RIWRR_20110730</v>
      </c>
      <c r="F2973" t="str">
        <f t="shared" si="93"/>
        <v>EPFU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2988</v>
      </c>
      <c r="B2974" t="s">
        <v>7655</v>
      </c>
      <c r="C2974" t="s">
        <v>7690</v>
      </c>
      <c r="D2974" t="s">
        <v>7675</v>
      </c>
      <c r="E2974" t="str">
        <f t="shared" si="92"/>
        <v>RIWRR_20110730</v>
      </c>
      <c r="F2974" t="str">
        <f t="shared" si="93"/>
        <v>LACI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2989</v>
      </c>
      <c r="B2975" t="s">
        <v>7655</v>
      </c>
      <c r="C2975" t="s">
        <v>7690</v>
      </c>
      <c r="D2975" t="s">
        <v>7675</v>
      </c>
      <c r="E2975" t="str">
        <f t="shared" si="92"/>
        <v>RIWRR_20110730</v>
      </c>
      <c r="F2975" t="str">
        <f t="shared" si="93"/>
        <v>ANPA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2990</v>
      </c>
      <c r="B2976" t="s">
        <v>7655</v>
      </c>
      <c r="C2976" t="s">
        <v>7690</v>
      </c>
      <c r="D2976" t="s">
        <v>7675</v>
      </c>
      <c r="E2976" t="str">
        <f t="shared" si="92"/>
        <v>RIWRR_20110730</v>
      </c>
      <c r="F2976" t="str">
        <f t="shared" si="93"/>
        <v>TABR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</row>
    <row r="2977" spans="1:21">
      <c r="A2977" t="s">
        <v>2991</v>
      </c>
      <c r="B2977" t="s">
        <v>7655</v>
      </c>
      <c r="C2977" t="s">
        <v>7690</v>
      </c>
      <c r="D2977" t="s">
        <v>7675</v>
      </c>
      <c r="E2977" t="str">
        <f t="shared" si="92"/>
        <v>RIWRR_20110730</v>
      </c>
      <c r="F2977" t="str">
        <f t="shared" si="93"/>
        <v>LACI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2992</v>
      </c>
      <c r="B2978" t="s">
        <v>7655</v>
      </c>
      <c r="C2978" t="s">
        <v>7690</v>
      </c>
      <c r="D2978" t="s">
        <v>7675</v>
      </c>
      <c r="E2978" t="str">
        <f t="shared" si="92"/>
        <v>RIWRR_20110730</v>
      </c>
      <c r="F2978" t="str">
        <f t="shared" si="93"/>
        <v>LANO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2993</v>
      </c>
      <c r="B2979" t="s">
        <v>7656</v>
      </c>
      <c r="C2979" t="s">
        <v>7688</v>
      </c>
      <c r="D2979" t="s">
        <v>7675</v>
      </c>
      <c r="E2979" t="str">
        <f t="shared" si="92"/>
        <v>HOCRR_20110728</v>
      </c>
      <c r="F2979" t="str">
        <f t="shared" si="93"/>
        <v>MYYU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</row>
    <row r="2980" spans="1:21">
      <c r="A2980" t="s">
        <v>2994</v>
      </c>
      <c r="B2980" t="s">
        <v>7656</v>
      </c>
      <c r="C2980" t="s">
        <v>7688</v>
      </c>
      <c r="D2980" t="s">
        <v>7675</v>
      </c>
      <c r="E2980" t="str">
        <f t="shared" si="92"/>
        <v>HOCRR_20110728</v>
      </c>
      <c r="F2980" t="str">
        <f t="shared" si="93"/>
        <v>MYYU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</row>
    <row r="2981" spans="1:21">
      <c r="A2981" t="s">
        <v>2995</v>
      </c>
      <c r="B2981" t="s">
        <v>7656</v>
      </c>
      <c r="C2981" t="s">
        <v>7688</v>
      </c>
      <c r="D2981" t="s">
        <v>7675</v>
      </c>
      <c r="E2981" t="str">
        <f t="shared" si="92"/>
        <v>HOCRR_20110728</v>
      </c>
      <c r="F2981" t="str">
        <f t="shared" si="93"/>
        <v>MYYU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</row>
    <row r="2982" spans="1:21">
      <c r="A2982" t="s">
        <v>2996</v>
      </c>
      <c r="B2982" t="s">
        <v>7656</v>
      </c>
      <c r="C2982" t="s">
        <v>7688</v>
      </c>
      <c r="D2982" t="s">
        <v>7675</v>
      </c>
      <c r="E2982" t="str">
        <f t="shared" si="92"/>
        <v>HOCRR_20110728</v>
      </c>
      <c r="F2982" t="str">
        <f t="shared" si="93"/>
        <v>MYYU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</row>
    <row r="2983" spans="1:21">
      <c r="A2983" t="s">
        <v>2997</v>
      </c>
      <c r="B2983" t="s">
        <v>7656</v>
      </c>
      <c r="C2983" t="s">
        <v>7688</v>
      </c>
      <c r="D2983" t="s">
        <v>7675</v>
      </c>
      <c r="E2983" t="str">
        <f t="shared" si="92"/>
        <v>HOCRR_20110728</v>
      </c>
      <c r="F2983" t="str">
        <f t="shared" si="93"/>
        <v>MYYU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</row>
    <row r="2984" spans="1:21">
      <c r="A2984" t="s">
        <v>2998</v>
      </c>
      <c r="B2984" t="s">
        <v>7656</v>
      </c>
      <c r="C2984" t="s">
        <v>7688</v>
      </c>
      <c r="D2984" t="s">
        <v>7675</v>
      </c>
      <c r="E2984" t="str">
        <f t="shared" si="92"/>
        <v>HOCRR_20110728</v>
      </c>
      <c r="F2984" t="str">
        <f t="shared" si="93"/>
        <v>MYYU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</row>
    <row r="2985" spans="1:21">
      <c r="A2985" t="s">
        <v>2999</v>
      </c>
      <c r="B2985" t="s">
        <v>7656</v>
      </c>
      <c r="C2985" t="s">
        <v>7688</v>
      </c>
      <c r="D2985" t="s">
        <v>7675</v>
      </c>
      <c r="E2985" t="str">
        <f t="shared" si="92"/>
        <v>HOCRR_20110728</v>
      </c>
      <c r="F2985" t="str">
        <f t="shared" si="93"/>
        <v>PAHE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3000</v>
      </c>
      <c r="B2986" t="s">
        <v>7656</v>
      </c>
      <c r="C2986" t="s">
        <v>7688</v>
      </c>
      <c r="D2986" t="s">
        <v>7675</v>
      </c>
      <c r="E2986" t="str">
        <f t="shared" si="92"/>
        <v>HOCRR_20110728</v>
      </c>
      <c r="F2986" t="str">
        <f t="shared" si="93"/>
        <v>LANO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3001</v>
      </c>
      <c r="B2987" t="s">
        <v>7656</v>
      </c>
      <c r="C2987" t="s">
        <v>7688</v>
      </c>
      <c r="D2987" t="s">
        <v>7675</v>
      </c>
      <c r="E2987" t="str">
        <f t="shared" si="92"/>
        <v>HOCRR_20110728</v>
      </c>
      <c r="F2987" t="str">
        <f t="shared" si="93"/>
        <v>MYYU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</row>
    <row r="2988" spans="1:21">
      <c r="A2988" t="s">
        <v>3002</v>
      </c>
      <c r="B2988" t="s">
        <v>7656</v>
      </c>
      <c r="C2988" t="s">
        <v>7688</v>
      </c>
      <c r="D2988" t="s">
        <v>7675</v>
      </c>
      <c r="E2988" t="str">
        <f t="shared" si="92"/>
        <v>HOCRR_20110728</v>
      </c>
      <c r="F2988" t="str">
        <f t="shared" si="93"/>
        <v>TABR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</row>
    <row r="2989" spans="1:21">
      <c r="A2989" t="s">
        <v>3003</v>
      </c>
      <c r="B2989" t="s">
        <v>7656</v>
      </c>
      <c r="C2989" t="s">
        <v>7688</v>
      </c>
      <c r="D2989" t="s">
        <v>7675</v>
      </c>
      <c r="E2989" t="str">
        <f t="shared" si="92"/>
        <v>HOCRR_20110728</v>
      </c>
      <c r="F2989" t="str">
        <f t="shared" si="93"/>
        <v>TABR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0</v>
      </c>
    </row>
    <row r="2990" spans="1:21">
      <c r="A2990" t="s">
        <v>3004</v>
      </c>
      <c r="B2990" t="s">
        <v>7656</v>
      </c>
      <c r="C2990" t="s">
        <v>7689</v>
      </c>
      <c r="D2990" t="s">
        <v>7675</v>
      </c>
      <c r="E2990" t="str">
        <f t="shared" si="92"/>
        <v>HOCRR_20110729</v>
      </c>
      <c r="F2990" t="str">
        <f t="shared" si="93"/>
        <v>MYYU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</row>
    <row r="2991" spans="1:21">
      <c r="A2991" t="s">
        <v>3005</v>
      </c>
      <c r="B2991" t="s">
        <v>7656</v>
      </c>
      <c r="C2991" t="s">
        <v>7689</v>
      </c>
      <c r="D2991" t="s">
        <v>7675</v>
      </c>
      <c r="E2991" t="str">
        <f t="shared" si="92"/>
        <v>HOCRR_20110729</v>
      </c>
      <c r="F2991" t="str">
        <f t="shared" si="93"/>
        <v>MYYU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</row>
    <row r="2992" spans="1:21">
      <c r="A2992" t="s">
        <v>3006</v>
      </c>
      <c r="B2992" t="s">
        <v>7656</v>
      </c>
      <c r="C2992" t="s">
        <v>7689</v>
      </c>
      <c r="D2992" t="s">
        <v>7675</v>
      </c>
      <c r="E2992" t="str">
        <f t="shared" si="92"/>
        <v>HOCRR_20110729</v>
      </c>
      <c r="F2992" t="str">
        <f t="shared" si="93"/>
        <v>MYYU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</row>
    <row r="2993" spans="1:21">
      <c r="A2993" t="s">
        <v>3007</v>
      </c>
      <c r="B2993" t="s">
        <v>7656</v>
      </c>
      <c r="C2993" t="s">
        <v>7689</v>
      </c>
      <c r="D2993" t="s">
        <v>7675</v>
      </c>
      <c r="E2993" t="str">
        <f t="shared" si="92"/>
        <v>HOCRR_20110729</v>
      </c>
      <c r="F2993" t="str">
        <f t="shared" si="93"/>
        <v>MYYU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</row>
    <row r="2994" spans="1:21">
      <c r="A2994" t="s">
        <v>3008</v>
      </c>
      <c r="B2994" t="s">
        <v>7656</v>
      </c>
      <c r="C2994" t="s">
        <v>7690</v>
      </c>
      <c r="D2994" t="s">
        <v>7675</v>
      </c>
      <c r="E2994" t="str">
        <f t="shared" si="92"/>
        <v>HOCRR_20110730</v>
      </c>
      <c r="F2994" t="str">
        <f t="shared" si="93"/>
        <v>EPFU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3009</v>
      </c>
      <c r="B2995" t="s">
        <v>7656</v>
      </c>
      <c r="C2995" t="s">
        <v>7690</v>
      </c>
      <c r="D2995" t="s">
        <v>7675</v>
      </c>
      <c r="E2995" t="str">
        <f t="shared" si="92"/>
        <v>HOCRR_20110730</v>
      </c>
      <c r="F2995" t="str">
        <f t="shared" si="93"/>
        <v>EPFU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3010</v>
      </c>
      <c r="B2996" t="s">
        <v>7656</v>
      </c>
      <c r="C2996" t="s">
        <v>7690</v>
      </c>
      <c r="D2996" t="s">
        <v>7675</v>
      </c>
      <c r="E2996" t="str">
        <f t="shared" si="92"/>
        <v>HOCRR_20110730</v>
      </c>
      <c r="F2996" t="str">
        <f t="shared" si="93"/>
        <v>EPFU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3011</v>
      </c>
      <c r="B2997" t="s">
        <v>7656</v>
      </c>
      <c r="C2997" t="s">
        <v>7690</v>
      </c>
      <c r="D2997" t="s">
        <v>7675</v>
      </c>
      <c r="E2997" t="str">
        <f t="shared" si="92"/>
        <v>HOCRR_20110730</v>
      </c>
      <c r="F2997" t="str">
        <f t="shared" si="93"/>
        <v>MYYU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</row>
    <row r="2998" spans="1:21">
      <c r="A2998" t="s">
        <v>3012</v>
      </c>
      <c r="B2998" t="s">
        <v>7656</v>
      </c>
      <c r="C2998" t="s">
        <v>7690</v>
      </c>
      <c r="D2998" t="s">
        <v>7675</v>
      </c>
      <c r="E2998" t="str">
        <f t="shared" si="92"/>
        <v>HOCRR_20110730</v>
      </c>
      <c r="F2998" t="str">
        <f t="shared" si="93"/>
        <v>MYYU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</row>
    <row r="2999" spans="1:21">
      <c r="A2999" t="s">
        <v>3013</v>
      </c>
      <c r="B2999" t="s">
        <v>7656</v>
      </c>
      <c r="C2999" t="s">
        <v>7690</v>
      </c>
      <c r="D2999" t="s">
        <v>7675</v>
      </c>
      <c r="E2999" t="str">
        <f t="shared" si="92"/>
        <v>HOCRR_20110730</v>
      </c>
      <c r="F2999" t="str">
        <f t="shared" si="93"/>
        <v>MYYU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</row>
    <row r="3000" spans="1:21">
      <c r="A3000" t="s">
        <v>3014</v>
      </c>
      <c r="B3000" t="s">
        <v>7656</v>
      </c>
      <c r="C3000" t="s">
        <v>7690</v>
      </c>
      <c r="D3000" t="s">
        <v>7675</v>
      </c>
      <c r="E3000" t="str">
        <f t="shared" si="92"/>
        <v>HOCRR_20110730</v>
      </c>
      <c r="F3000" t="str">
        <f t="shared" si="93"/>
        <v>MYYU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</row>
    <row r="3001" spans="1:21">
      <c r="A3001" t="s">
        <v>3015</v>
      </c>
      <c r="B3001" t="s">
        <v>7656</v>
      </c>
      <c r="C3001" t="s">
        <v>7690</v>
      </c>
      <c r="D3001" t="s">
        <v>7675</v>
      </c>
      <c r="E3001" t="str">
        <f t="shared" si="92"/>
        <v>HOCRR_20110730</v>
      </c>
      <c r="F3001" t="str">
        <f t="shared" si="93"/>
        <v>EPFU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3016</v>
      </c>
      <c r="B3002" t="s">
        <v>7656</v>
      </c>
      <c r="C3002" t="s">
        <v>7690</v>
      </c>
      <c r="D3002" t="s">
        <v>7675</v>
      </c>
      <c r="E3002" t="str">
        <f t="shared" si="92"/>
        <v>HOCRR_20110730</v>
      </c>
      <c r="F3002" t="str">
        <f t="shared" si="93"/>
        <v>EPFU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3017</v>
      </c>
      <c r="B3003" t="s">
        <v>7656</v>
      </c>
      <c r="C3003" t="s">
        <v>7690</v>
      </c>
      <c r="D3003" t="s">
        <v>7675</v>
      </c>
      <c r="E3003" t="str">
        <f t="shared" si="92"/>
        <v>HOCRR_20110730</v>
      </c>
      <c r="F3003" t="str">
        <f t="shared" si="93"/>
        <v>EPFU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3018</v>
      </c>
      <c r="B3004" t="s">
        <v>7656</v>
      </c>
      <c r="C3004" t="s">
        <v>7690</v>
      </c>
      <c r="D3004" t="s">
        <v>7675</v>
      </c>
      <c r="E3004" t="str">
        <f t="shared" si="92"/>
        <v>HOCRR_20110730</v>
      </c>
      <c r="F3004" t="str">
        <f t="shared" si="93"/>
        <v>EPFU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3019</v>
      </c>
      <c r="B3005" t="s">
        <v>7656</v>
      </c>
      <c r="C3005" t="s">
        <v>7690</v>
      </c>
      <c r="D3005" t="s">
        <v>7675</v>
      </c>
      <c r="E3005" t="str">
        <f t="shared" si="92"/>
        <v>HOCRR_20110730</v>
      </c>
      <c r="F3005" t="str">
        <f t="shared" si="93"/>
        <v>MYYU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</row>
    <row r="3006" spans="1:21">
      <c r="A3006" t="s">
        <v>3020</v>
      </c>
      <c r="B3006" t="s">
        <v>7656</v>
      </c>
      <c r="C3006" t="s">
        <v>7690</v>
      </c>
      <c r="D3006" t="s">
        <v>7675</v>
      </c>
      <c r="E3006" t="str">
        <f t="shared" si="92"/>
        <v>HOCRR_20110730</v>
      </c>
      <c r="F3006" t="str">
        <f t="shared" si="93"/>
        <v>MYYU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</row>
    <row r="3007" spans="1:21">
      <c r="A3007" t="s">
        <v>3021</v>
      </c>
      <c r="B3007" t="s">
        <v>7656</v>
      </c>
      <c r="C3007" t="s">
        <v>7690</v>
      </c>
      <c r="D3007" t="s">
        <v>7675</v>
      </c>
      <c r="E3007" t="str">
        <f t="shared" si="92"/>
        <v>HOCRR_20110730</v>
      </c>
      <c r="F3007" t="str">
        <f t="shared" si="93"/>
        <v>MYYU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</row>
    <row r="3008" spans="1:21">
      <c r="A3008" t="s">
        <v>3022</v>
      </c>
      <c r="B3008" t="s">
        <v>7656</v>
      </c>
      <c r="C3008" t="s">
        <v>7690</v>
      </c>
      <c r="D3008" t="s">
        <v>7675</v>
      </c>
      <c r="E3008" t="str">
        <f t="shared" si="92"/>
        <v>HOCRR_20110730</v>
      </c>
      <c r="F3008" t="str">
        <f t="shared" si="93"/>
        <v>MYYU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</row>
    <row r="3009" spans="1:21">
      <c r="A3009" t="s">
        <v>3023</v>
      </c>
      <c r="B3009" t="s">
        <v>7656</v>
      </c>
      <c r="C3009" t="s">
        <v>7690</v>
      </c>
      <c r="D3009" t="s">
        <v>7675</v>
      </c>
      <c r="E3009" t="str">
        <f t="shared" si="92"/>
        <v>HOCRR_20110730</v>
      </c>
      <c r="F3009" t="str">
        <f t="shared" si="93"/>
        <v>MYYU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</row>
    <row r="3010" spans="1:21">
      <c r="A3010" t="s">
        <v>3024</v>
      </c>
      <c r="B3010" t="s">
        <v>7656</v>
      </c>
      <c r="C3010" t="s">
        <v>7690</v>
      </c>
      <c r="D3010" t="s">
        <v>7675</v>
      </c>
      <c r="E3010" t="str">
        <f t="shared" si="92"/>
        <v>HOCRR_20110730</v>
      </c>
      <c r="F3010" t="str">
        <f t="shared" si="93"/>
        <v>MYYU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</row>
    <row r="3011" spans="1:21">
      <c r="A3011" t="s">
        <v>3025</v>
      </c>
      <c r="B3011" t="s">
        <v>7656</v>
      </c>
      <c r="C3011" t="s">
        <v>7690</v>
      </c>
      <c r="D3011" t="s">
        <v>7675</v>
      </c>
      <c r="E3011" t="str">
        <f t="shared" ref="E3011:E3074" si="94">B3011&amp;"_"&amp;C3011</f>
        <v>HOCRR_20110730</v>
      </c>
      <c r="F3011" t="str">
        <f t="shared" ref="F3011:F3074" si="95">INDEX($G$1:$U$1,MATCH(1,G3011:U3011,0))</f>
        <v>MYYU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</row>
    <row r="3012" spans="1:21">
      <c r="A3012" t="s">
        <v>3026</v>
      </c>
      <c r="B3012" t="s">
        <v>7656</v>
      </c>
      <c r="C3012" t="s">
        <v>7690</v>
      </c>
      <c r="D3012" t="s">
        <v>7675</v>
      </c>
      <c r="E3012" t="str">
        <f t="shared" si="94"/>
        <v>HOCRR_20110730</v>
      </c>
      <c r="F3012" t="str">
        <f t="shared" si="95"/>
        <v>MYYU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</row>
    <row r="3013" spans="1:21">
      <c r="A3013" t="s">
        <v>3027</v>
      </c>
      <c r="B3013" t="s">
        <v>7656</v>
      </c>
      <c r="C3013" t="s">
        <v>7690</v>
      </c>
      <c r="D3013" t="s">
        <v>7675</v>
      </c>
      <c r="E3013" t="str">
        <f t="shared" si="94"/>
        <v>HOCRR_20110730</v>
      </c>
      <c r="F3013" t="str">
        <f t="shared" si="95"/>
        <v>MYYU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</row>
    <row r="3014" spans="1:21">
      <c r="A3014" t="s">
        <v>3028</v>
      </c>
      <c r="B3014" t="s">
        <v>7656</v>
      </c>
      <c r="C3014" t="s">
        <v>7690</v>
      </c>
      <c r="D3014" t="s">
        <v>7675</v>
      </c>
      <c r="E3014" t="str">
        <f t="shared" si="94"/>
        <v>HOCRR_20110730</v>
      </c>
      <c r="F3014" t="str">
        <f t="shared" si="95"/>
        <v>MYYU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</row>
    <row r="3015" spans="1:21">
      <c r="A3015" t="s">
        <v>3029</v>
      </c>
      <c r="B3015" t="s">
        <v>7656</v>
      </c>
      <c r="C3015" t="s">
        <v>7690</v>
      </c>
      <c r="D3015" t="s">
        <v>7675</v>
      </c>
      <c r="E3015" t="str">
        <f t="shared" si="94"/>
        <v>HOCRR_20110730</v>
      </c>
      <c r="F3015" t="str">
        <f t="shared" si="95"/>
        <v>MYYU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</row>
    <row r="3016" spans="1:21">
      <c r="A3016" t="s">
        <v>3030</v>
      </c>
      <c r="B3016" t="s">
        <v>7656</v>
      </c>
      <c r="C3016" t="s">
        <v>7690</v>
      </c>
      <c r="D3016" t="s">
        <v>7675</v>
      </c>
      <c r="E3016" t="str">
        <f t="shared" si="94"/>
        <v>HOCRR_20110730</v>
      </c>
      <c r="F3016" t="str">
        <f t="shared" si="95"/>
        <v>MYYU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</row>
    <row r="3017" spans="1:21">
      <c r="A3017" t="s">
        <v>3031</v>
      </c>
      <c r="B3017" t="s">
        <v>7656</v>
      </c>
      <c r="C3017" t="s">
        <v>7690</v>
      </c>
      <c r="D3017" t="s">
        <v>7675</v>
      </c>
      <c r="E3017" t="str">
        <f t="shared" si="94"/>
        <v>HOCRR_20110730</v>
      </c>
      <c r="F3017" t="str">
        <f t="shared" si="95"/>
        <v>MYYU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</row>
    <row r="3018" spans="1:21">
      <c r="A3018" t="s">
        <v>3032</v>
      </c>
      <c r="B3018" t="s">
        <v>7656</v>
      </c>
      <c r="C3018" t="s">
        <v>7690</v>
      </c>
      <c r="D3018" t="s">
        <v>7675</v>
      </c>
      <c r="E3018" t="str">
        <f t="shared" si="94"/>
        <v>HOCRR_20110730</v>
      </c>
      <c r="F3018" t="str">
        <f t="shared" si="95"/>
        <v>TABR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</row>
    <row r="3019" spans="1:21">
      <c r="A3019" t="s">
        <v>3033</v>
      </c>
      <c r="B3019" t="s">
        <v>7656</v>
      </c>
      <c r="C3019" t="s">
        <v>7690</v>
      </c>
      <c r="D3019" t="s">
        <v>7675</v>
      </c>
      <c r="E3019" t="str">
        <f t="shared" si="94"/>
        <v>HOCRR_20110730</v>
      </c>
      <c r="F3019" t="str">
        <f t="shared" si="95"/>
        <v>MYYU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</row>
    <row r="3020" spans="1:21">
      <c r="A3020" t="s">
        <v>3034</v>
      </c>
      <c r="B3020" t="s">
        <v>7656</v>
      </c>
      <c r="C3020" t="s">
        <v>7690</v>
      </c>
      <c r="D3020" t="s">
        <v>7675</v>
      </c>
      <c r="E3020" t="str">
        <f t="shared" si="94"/>
        <v>HOCRR_20110730</v>
      </c>
      <c r="F3020" t="str">
        <f t="shared" si="95"/>
        <v>MYYU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</row>
    <row r="3021" spans="1:21">
      <c r="A3021" t="s">
        <v>3035</v>
      </c>
      <c r="B3021" t="s">
        <v>7656</v>
      </c>
      <c r="C3021" t="s">
        <v>7690</v>
      </c>
      <c r="D3021" t="s">
        <v>7675</v>
      </c>
      <c r="E3021" t="str">
        <f t="shared" si="94"/>
        <v>HOCRR_20110730</v>
      </c>
      <c r="F3021" t="str">
        <f t="shared" si="95"/>
        <v>MYYU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</row>
    <row r="3022" spans="1:21">
      <c r="A3022" t="s">
        <v>3036</v>
      </c>
      <c r="B3022" t="s">
        <v>7657</v>
      </c>
      <c r="C3022" t="s">
        <v>7688</v>
      </c>
      <c r="D3022" t="s">
        <v>7679</v>
      </c>
      <c r="E3022" t="str">
        <f t="shared" si="94"/>
        <v>HOCRP_20110728</v>
      </c>
      <c r="F3022" t="str">
        <f t="shared" si="95"/>
        <v>MYLU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3037</v>
      </c>
      <c r="B3023" t="s">
        <v>7657</v>
      </c>
      <c r="C3023" t="s">
        <v>7688</v>
      </c>
      <c r="D3023" t="s">
        <v>7679</v>
      </c>
      <c r="E3023" t="str">
        <f t="shared" si="94"/>
        <v>HOCRP_20110728</v>
      </c>
      <c r="F3023" t="str">
        <f t="shared" si="95"/>
        <v>LABL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3038</v>
      </c>
      <c r="B3024" t="s">
        <v>7657</v>
      </c>
      <c r="C3024" t="s">
        <v>7688</v>
      </c>
      <c r="D3024" t="s">
        <v>7679</v>
      </c>
      <c r="E3024" t="str">
        <f t="shared" si="94"/>
        <v>HOCRP_20110728</v>
      </c>
      <c r="F3024" t="str">
        <f t="shared" si="95"/>
        <v>MYCA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3039</v>
      </c>
      <c r="B3025" t="s">
        <v>7657</v>
      </c>
      <c r="C3025" t="s">
        <v>7688</v>
      </c>
      <c r="D3025" t="s">
        <v>7679</v>
      </c>
      <c r="E3025" t="str">
        <f t="shared" si="94"/>
        <v>HOCRP_20110728</v>
      </c>
      <c r="F3025" t="str">
        <f t="shared" si="95"/>
        <v>MYCA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3040</v>
      </c>
      <c r="B3026" t="s">
        <v>7657</v>
      </c>
      <c r="C3026" t="s">
        <v>7688</v>
      </c>
      <c r="D3026" t="s">
        <v>7679</v>
      </c>
      <c r="E3026" t="str">
        <f t="shared" si="94"/>
        <v>HOCRP_20110728</v>
      </c>
      <c r="F3026" t="str">
        <f t="shared" si="95"/>
        <v>MYCA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3041</v>
      </c>
      <c r="B3027" t="s">
        <v>7657</v>
      </c>
      <c r="C3027" t="s">
        <v>7688</v>
      </c>
      <c r="D3027" t="s">
        <v>7679</v>
      </c>
      <c r="E3027" t="str">
        <f t="shared" si="94"/>
        <v>HOCRP_20110728</v>
      </c>
      <c r="F3027" t="str">
        <f t="shared" si="95"/>
        <v>MYCA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3042</v>
      </c>
      <c r="B3028" t="s">
        <v>7657</v>
      </c>
      <c r="C3028" t="s">
        <v>7688</v>
      </c>
      <c r="D3028" t="s">
        <v>7679</v>
      </c>
      <c r="E3028" t="str">
        <f t="shared" si="94"/>
        <v>HOCRP_20110728</v>
      </c>
      <c r="F3028" t="str">
        <f t="shared" si="95"/>
        <v>MYCA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3043</v>
      </c>
      <c r="B3029" t="s">
        <v>7657</v>
      </c>
      <c r="C3029" t="s">
        <v>7688</v>
      </c>
      <c r="D3029" t="s">
        <v>7679</v>
      </c>
      <c r="E3029" t="str">
        <f t="shared" si="94"/>
        <v>HOCRP_20110728</v>
      </c>
      <c r="F3029" t="str">
        <f t="shared" si="95"/>
        <v>MYCA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3044</v>
      </c>
      <c r="B3030" t="s">
        <v>7657</v>
      </c>
      <c r="C3030" t="s">
        <v>7688</v>
      </c>
      <c r="D3030" t="s">
        <v>7679</v>
      </c>
      <c r="E3030" t="str">
        <f t="shared" si="94"/>
        <v>HOCRP_20110728</v>
      </c>
      <c r="F3030" t="str">
        <f t="shared" si="95"/>
        <v>MYCA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3045</v>
      </c>
      <c r="B3031" t="s">
        <v>7657</v>
      </c>
      <c r="C3031" t="s">
        <v>7688</v>
      </c>
      <c r="D3031" t="s">
        <v>7679</v>
      </c>
      <c r="E3031" t="str">
        <f t="shared" si="94"/>
        <v>HOCRP_20110728</v>
      </c>
      <c r="F3031" t="str">
        <f t="shared" si="95"/>
        <v>MYCA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3046</v>
      </c>
      <c r="B3032" t="s">
        <v>7657</v>
      </c>
      <c r="C3032" t="s">
        <v>7688</v>
      </c>
      <c r="D3032" t="s">
        <v>7679</v>
      </c>
      <c r="E3032" t="str">
        <f t="shared" si="94"/>
        <v>HOCRP_20110728</v>
      </c>
      <c r="F3032" t="str">
        <f t="shared" si="95"/>
        <v>MYCA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3047</v>
      </c>
      <c r="B3033" t="s">
        <v>7657</v>
      </c>
      <c r="C3033" t="s">
        <v>7688</v>
      </c>
      <c r="D3033" t="s">
        <v>7679</v>
      </c>
      <c r="E3033" t="str">
        <f t="shared" si="94"/>
        <v>HOCRP_20110728</v>
      </c>
      <c r="F3033" t="str">
        <f t="shared" si="95"/>
        <v>MYCA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3048</v>
      </c>
      <c r="B3034" t="s">
        <v>7657</v>
      </c>
      <c r="C3034" t="s">
        <v>7688</v>
      </c>
      <c r="D3034" t="s">
        <v>7679</v>
      </c>
      <c r="E3034" t="str">
        <f t="shared" si="94"/>
        <v>HOCRP_20110728</v>
      </c>
      <c r="F3034" t="str">
        <f t="shared" si="95"/>
        <v>MYLU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3049</v>
      </c>
      <c r="B3035" t="s">
        <v>7657</v>
      </c>
      <c r="C3035" t="s">
        <v>7688</v>
      </c>
      <c r="D3035" t="s">
        <v>7679</v>
      </c>
      <c r="E3035" t="str">
        <f t="shared" si="94"/>
        <v>HOCRP_20110728</v>
      </c>
      <c r="F3035" t="str">
        <f t="shared" si="95"/>
        <v>MYYU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</row>
    <row r="3036" spans="1:21">
      <c r="A3036" t="s">
        <v>3050</v>
      </c>
      <c r="B3036" t="s">
        <v>7657</v>
      </c>
      <c r="C3036" t="s">
        <v>7688</v>
      </c>
      <c r="D3036" t="s">
        <v>7679</v>
      </c>
      <c r="E3036" t="str">
        <f t="shared" si="94"/>
        <v>HOCRP_20110728</v>
      </c>
      <c r="F3036" t="str">
        <f t="shared" si="95"/>
        <v>LABL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3051</v>
      </c>
      <c r="B3037" t="s">
        <v>7657</v>
      </c>
      <c r="C3037" t="s">
        <v>7688</v>
      </c>
      <c r="D3037" t="s">
        <v>7679</v>
      </c>
      <c r="E3037" t="str">
        <f t="shared" si="94"/>
        <v>HOCRP_20110728</v>
      </c>
      <c r="F3037" t="str">
        <f t="shared" si="95"/>
        <v>LABL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3052</v>
      </c>
      <c r="B3038" t="s">
        <v>7657</v>
      </c>
      <c r="C3038" t="s">
        <v>7688</v>
      </c>
      <c r="D3038" t="s">
        <v>7679</v>
      </c>
      <c r="E3038" t="str">
        <f t="shared" si="94"/>
        <v>HOCRP_20110728</v>
      </c>
      <c r="F3038" t="str">
        <f t="shared" si="95"/>
        <v>MYYU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</row>
    <row r="3039" spans="1:21">
      <c r="A3039" t="s">
        <v>3053</v>
      </c>
      <c r="B3039" t="s">
        <v>7657</v>
      </c>
      <c r="C3039" t="s">
        <v>7688</v>
      </c>
      <c r="D3039" t="s">
        <v>7679</v>
      </c>
      <c r="E3039" t="str">
        <f t="shared" si="94"/>
        <v>HOCRP_20110728</v>
      </c>
      <c r="F3039" t="str">
        <f t="shared" si="95"/>
        <v>MYYU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</row>
    <row r="3040" spans="1:21">
      <c r="A3040" t="s">
        <v>3054</v>
      </c>
      <c r="B3040" t="s">
        <v>7657</v>
      </c>
      <c r="C3040" t="s">
        <v>7688</v>
      </c>
      <c r="D3040" t="s">
        <v>7679</v>
      </c>
      <c r="E3040" t="str">
        <f t="shared" si="94"/>
        <v>HOCRP_20110728</v>
      </c>
      <c r="F3040" t="str">
        <f t="shared" si="95"/>
        <v>MYYU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</row>
    <row r="3041" spans="1:21">
      <c r="A3041" t="s">
        <v>3055</v>
      </c>
      <c r="B3041" t="s">
        <v>7657</v>
      </c>
      <c r="C3041" t="s">
        <v>7688</v>
      </c>
      <c r="D3041" t="s">
        <v>7679</v>
      </c>
      <c r="E3041" t="str">
        <f t="shared" si="94"/>
        <v>HOCRP_20110728</v>
      </c>
      <c r="F3041" t="str">
        <f t="shared" si="95"/>
        <v>MYYU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</row>
    <row r="3042" spans="1:21">
      <c r="A3042" t="s">
        <v>3056</v>
      </c>
      <c r="B3042" t="s">
        <v>7657</v>
      </c>
      <c r="C3042" t="s">
        <v>7688</v>
      </c>
      <c r="D3042" t="s">
        <v>7679</v>
      </c>
      <c r="E3042" t="str">
        <f t="shared" si="94"/>
        <v>HOCRP_20110728</v>
      </c>
      <c r="F3042" t="str">
        <f t="shared" si="95"/>
        <v>MYYU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</row>
    <row r="3043" spans="1:21">
      <c r="A3043" t="s">
        <v>3057</v>
      </c>
      <c r="B3043" t="s">
        <v>7657</v>
      </c>
      <c r="C3043" t="s">
        <v>7688</v>
      </c>
      <c r="D3043" t="s">
        <v>7679</v>
      </c>
      <c r="E3043" t="str">
        <f t="shared" si="94"/>
        <v>HOCRP_20110728</v>
      </c>
      <c r="F3043" t="str">
        <f t="shared" si="95"/>
        <v>MYYU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</row>
    <row r="3044" spans="1:21">
      <c r="A3044" t="s">
        <v>3058</v>
      </c>
      <c r="B3044" t="s">
        <v>7657</v>
      </c>
      <c r="C3044" t="s">
        <v>7688</v>
      </c>
      <c r="D3044" t="s">
        <v>7679</v>
      </c>
      <c r="E3044" t="str">
        <f t="shared" si="94"/>
        <v>HOCRP_20110728</v>
      </c>
      <c r="F3044" t="str">
        <f t="shared" si="95"/>
        <v>MYCA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3059</v>
      </c>
      <c r="B3045" t="s">
        <v>7657</v>
      </c>
      <c r="C3045" t="s">
        <v>7688</v>
      </c>
      <c r="D3045" t="s">
        <v>7679</v>
      </c>
      <c r="E3045" t="str">
        <f t="shared" si="94"/>
        <v>HOCRP_20110728</v>
      </c>
      <c r="F3045" t="str">
        <f t="shared" si="95"/>
        <v>MYCA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3060</v>
      </c>
      <c r="B3046" t="s">
        <v>7657</v>
      </c>
      <c r="C3046" t="s">
        <v>7688</v>
      </c>
      <c r="D3046" t="s">
        <v>7679</v>
      </c>
      <c r="E3046" t="str">
        <f t="shared" si="94"/>
        <v>HOCRP_20110728</v>
      </c>
      <c r="F3046" t="str">
        <f t="shared" si="95"/>
        <v>EPFU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3061</v>
      </c>
      <c r="B3047" t="s">
        <v>7657</v>
      </c>
      <c r="C3047" t="s">
        <v>7688</v>
      </c>
      <c r="D3047" t="s">
        <v>7679</v>
      </c>
      <c r="E3047" t="str">
        <f t="shared" si="94"/>
        <v>HOCRP_20110728</v>
      </c>
      <c r="F3047" t="str">
        <f t="shared" si="95"/>
        <v>MYLU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3062</v>
      </c>
      <c r="B3048" t="s">
        <v>7657</v>
      </c>
      <c r="C3048" t="s">
        <v>7688</v>
      </c>
      <c r="D3048" t="s">
        <v>7679</v>
      </c>
      <c r="E3048" t="str">
        <f t="shared" si="94"/>
        <v>HOCRP_20110728</v>
      </c>
      <c r="F3048" t="str">
        <f t="shared" si="95"/>
        <v>LABL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3063</v>
      </c>
      <c r="B3049" t="s">
        <v>7657</v>
      </c>
      <c r="C3049" t="s">
        <v>7688</v>
      </c>
      <c r="D3049" t="s">
        <v>7679</v>
      </c>
      <c r="E3049" t="str">
        <f t="shared" si="94"/>
        <v>HOCRP_20110728</v>
      </c>
      <c r="F3049" t="str">
        <f t="shared" si="95"/>
        <v>EPFU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3064</v>
      </c>
      <c r="B3050" t="s">
        <v>7657</v>
      </c>
      <c r="C3050" t="s">
        <v>7688</v>
      </c>
      <c r="D3050" t="s">
        <v>7679</v>
      </c>
      <c r="E3050" t="str">
        <f t="shared" si="94"/>
        <v>HOCRP_20110728</v>
      </c>
      <c r="F3050" t="str">
        <f t="shared" si="95"/>
        <v>MYYU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</row>
    <row r="3051" spans="1:21">
      <c r="A3051" t="s">
        <v>3065</v>
      </c>
      <c r="B3051" t="s">
        <v>7657</v>
      </c>
      <c r="C3051" t="s">
        <v>7688</v>
      </c>
      <c r="D3051" t="s">
        <v>7679</v>
      </c>
      <c r="E3051" t="str">
        <f t="shared" si="94"/>
        <v>HOCRP_20110728</v>
      </c>
      <c r="F3051" t="str">
        <f t="shared" si="95"/>
        <v>MYCA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3066</v>
      </c>
      <c r="B3052" t="s">
        <v>7657</v>
      </c>
      <c r="C3052" t="s">
        <v>7688</v>
      </c>
      <c r="D3052" t="s">
        <v>7679</v>
      </c>
      <c r="E3052" t="str">
        <f t="shared" si="94"/>
        <v>HOCRP_20110728</v>
      </c>
      <c r="F3052" t="str">
        <f t="shared" si="95"/>
        <v>MYCA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3067</v>
      </c>
      <c r="B3053" t="s">
        <v>7657</v>
      </c>
      <c r="C3053" t="s">
        <v>7688</v>
      </c>
      <c r="D3053" t="s">
        <v>7679</v>
      </c>
      <c r="E3053" t="str">
        <f t="shared" si="94"/>
        <v>HOCRP_20110728</v>
      </c>
      <c r="F3053" t="str">
        <f t="shared" si="95"/>
        <v>EPFU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3068</v>
      </c>
      <c r="B3054" t="s">
        <v>7657</v>
      </c>
      <c r="C3054" t="s">
        <v>7688</v>
      </c>
      <c r="D3054" t="s">
        <v>7679</v>
      </c>
      <c r="E3054" t="str">
        <f t="shared" si="94"/>
        <v>HOCRP_20110728</v>
      </c>
      <c r="F3054" t="str">
        <f t="shared" si="95"/>
        <v>MYYU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</row>
    <row r="3055" spans="1:21">
      <c r="A3055" t="s">
        <v>3069</v>
      </c>
      <c r="B3055" t="s">
        <v>7657</v>
      </c>
      <c r="C3055" t="s">
        <v>7688</v>
      </c>
      <c r="D3055" t="s">
        <v>7679</v>
      </c>
      <c r="E3055" t="str">
        <f t="shared" si="94"/>
        <v>HOCRP_20110728</v>
      </c>
      <c r="F3055" t="str">
        <f t="shared" si="95"/>
        <v>MYCA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3070</v>
      </c>
      <c r="B3056" t="s">
        <v>7657</v>
      </c>
      <c r="C3056" t="s">
        <v>7688</v>
      </c>
      <c r="D3056" t="s">
        <v>7679</v>
      </c>
      <c r="E3056" t="str">
        <f t="shared" si="94"/>
        <v>HOCRP_20110728</v>
      </c>
      <c r="F3056" t="str">
        <f t="shared" si="95"/>
        <v>MYYU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</row>
    <row r="3057" spans="1:21">
      <c r="A3057" t="s">
        <v>3071</v>
      </c>
      <c r="B3057" t="s">
        <v>7657</v>
      </c>
      <c r="C3057" t="s">
        <v>7688</v>
      </c>
      <c r="D3057" t="s">
        <v>7679</v>
      </c>
      <c r="E3057" t="str">
        <f t="shared" si="94"/>
        <v>HOCRP_20110728</v>
      </c>
      <c r="F3057" t="str">
        <f t="shared" si="95"/>
        <v>MYYU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</row>
    <row r="3058" spans="1:21">
      <c r="A3058" t="s">
        <v>3072</v>
      </c>
      <c r="B3058" t="s">
        <v>7657</v>
      </c>
      <c r="C3058" t="s">
        <v>7688</v>
      </c>
      <c r="D3058" t="s">
        <v>7679</v>
      </c>
      <c r="E3058" t="str">
        <f t="shared" si="94"/>
        <v>HOCRP_20110728</v>
      </c>
      <c r="F3058" t="str">
        <f t="shared" si="95"/>
        <v>MYLU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3073</v>
      </c>
      <c r="B3059" t="s">
        <v>7657</v>
      </c>
      <c r="C3059" t="s">
        <v>7688</v>
      </c>
      <c r="D3059" t="s">
        <v>7679</v>
      </c>
      <c r="E3059" t="str">
        <f t="shared" si="94"/>
        <v>HOCRP_20110728</v>
      </c>
      <c r="F3059" t="str">
        <f t="shared" si="95"/>
        <v>MYYU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</row>
    <row r="3060" spans="1:21">
      <c r="A3060" t="s">
        <v>3074</v>
      </c>
      <c r="B3060" t="s">
        <v>7657</v>
      </c>
      <c r="C3060" t="s">
        <v>7688</v>
      </c>
      <c r="D3060" t="s">
        <v>7679</v>
      </c>
      <c r="E3060" t="str">
        <f t="shared" si="94"/>
        <v>HOCRP_20110728</v>
      </c>
      <c r="F3060" t="str">
        <f t="shared" si="95"/>
        <v>MYYU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</row>
    <row r="3061" spans="1:21">
      <c r="A3061" t="s">
        <v>3075</v>
      </c>
      <c r="B3061" t="s">
        <v>7657</v>
      </c>
      <c r="C3061" t="s">
        <v>7688</v>
      </c>
      <c r="D3061" t="s">
        <v>7679</v>
      </c>
      <c r="E3061" t="str">
        <f t="shared" si="94"/>
        <v>HOCRP_20110728</v>
      </c>
      <c r="F3061" t="str">
        <f t="shared" si="95"/>
        <v>MYCA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3076</v>
      </c>
      <c r="B3062" t="s">
        <v>7657</v>
      </c>
      <c r="C3062" t="s">
        <v>7688</v>
      </c>
      <c r="D3062" t="s">
        <v>7679</v>
      </c>
      <c r="E3062" t="str">
        <f t="shared" si="94"/>
        <v>HOCRP_20110728</v>
      </c>
      <c r="F3062" t="str">
        <f t="shared" si="95"/>
        <v>MYYU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</row>
    <row r="3063" spans="1:21">
      <c r="A3063" t="s">
        <v>3077</v>
      </c>
      <c r="B3063" t="s">
        <v>7657</v>
      </c>
      <c r="C3063" t="s">
        <v>7688</v>
      </c>
      <c r="D3063" t="s">
        <v>7679</v>
      </c>
      <c r="E3063" t="str">
        <f t="shared" si="94"/>
        <v>HOCRP_20110728</v>
      </c>
      <c r="F3063" t="str">
        <f t="shared" si="95"/>
        <v>MYYU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</row>
    <row r="3064" spans="1:21">
      <c r="A3064" t="s">
        <v>3078</v>
      </c>
      <c r="B3064" t="s">
        <v>7657</v>
      </c>
      <c r="C3064" t="s">
        <v>7688</v>
      </c>
      <c r="D3064" t="s">
        <v>7679</v>
      </c>
      <c r="E3064" t="str">
        <f t="shared" si="94"/>
        <v>HOCRP_20110728</v>
      </c>
      <c r="F3064" t="str">
        <f t="shared" si="95"/>
        <v>MYYU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</row>
    <row r="3065" spans="1:21">
      <c r="A3065" t="s">
        <v>3079</v>
      </c>
      <c r="B3065" t="s">
        <v>7657</v>
      </c>
      <c r="C3065" t="s">
        <v>7688</v>
      </c>
      <c r="D3065" t="s">
        <v>7679</v>
      </c>
      <c r="E3065" t="str">
        <f t="shared" si="94"/>
        <v>HOCRP_20110728</v>
      </c>
      <c r="F3065" t="str">
        <f t="shared" si="95"/>
        <v>MYYU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</row>
    <row r="3066" spans="1:21">
      <c r="A3066" t="s">
        <v>3080</v>
      </c>
      <c r="B3066" t="s">
        <v>7657</v>
      </c>
      <c r="C3066" t="s">
        <v>7688</v>
      </c>
      <c r="D3066" t="s">
        <v>7679</v>
      </c>
      <c r="E3066" t="str">
        <f t="shared" si="94"/>
        <v>HOCRP_20110728</v>
      </c>
      <c r="F3066" t="str">
        <f t="shared" si="95"/>
        <v>MYYU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</row>
    <row r="3067" spans="1:21">
      <c r="A3067" t="s">
        <v>3081</v>
      </c>
      <c r="B3067" t="s">
        <v>7657</v>
      </c>
      <c r="C3067" t="s">
        <v>7688</v>
      </c>
      <c r="D3067" t="s">
        <v>7679</v>
      </c>
      <c r="E3067" t="str">
        <f t="shared" si="94"/>
        <v>HOCRP_20110728</v>
      </c>
      <c r="F3067" t="str">
        <f t="shared" si="95"/>
        <v>MYYU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</row>
    <row r="3068" spans="1:21">
      <c r="A3068" t="s">
        <v>3082</v>
      </c>
      <c r="B3068" t="s">
        <v>7657</v>
      </c>
      <c r="C3068" t="s">
        <v>7688</v>
      </c>
      <c r="D3068" t="s">
        <v>7679</v>
      </c>
      <c r="E3068" t="str">
        <f t="shared" si="94"/>
        <v>HOCRP_20110728</v>
      </c>
      <c r="F3068" t="str">
        <f t="shared" si="95"/>
        <v>MYYU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</row>
    <row r="3069" spans="1:21">
      <c r="A3069" t="s">
        <v>3083</v>
      </c>
      <c r="B3069" t="s">
        <v>7657</v>
      </c>
      <c r="C3069" t="s">
        <v>7688</v>
      </c>
      <c r="D3069" t="s">
        <v>7679</v>
      </c>
      <c r="E3069" t="str">
        <f t="shared" si="94"/>
        <v>HOCRP_20110728</v>
      </c>
      <c r="F3069" t="str">
        <f t="shared" si="95"/>
        <v>MYYU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</row>
    <row r="3070" spans="1:21">
      <c r="A3070" t="s">
        <v>3084</v>
      </c>
      <c r="B3070" t="s">
        <v>7657</v>
      </c>
      <c r="C3070" t="s">
        <v>7688</v>
      </c>
      <c r="D3070" t="s">
        <v>7679</v>
      </c>
      <c r="E3070" t="str">
        <f t="shared" si="94"/>
        <v>HOCRP_20110728</v>
      </c>
      <c r="F3070" t="str">
        <f t="shared" si="95"/>
        <v>MYYU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</row>
    <row r="3071" spans="1:21">
      <c r="A3071" t="s">
        <v>3085</v>
      </c>
      <c r="B3071" t="s">
        <v>7657</v>
      </c>
      <c r="C3071" t="s">
        <v>7688</v>
      </c>
      <c r="D3071" t="s">
        <v>7679</v>
      </c>
      <c r="E3071" t="str">
        <f t="shared" si="94"/>
        <v>HOCRP_20110728</v>
      </c>
      <c r="F3071" t="str">
        <f t="shared" si="95"/>
        <v>MYYU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</row>
    <row r="3072" spans="1:21">
      <c r="A3072" t="s">
        <v>3086</v>
      </c>
      <c r="B3072" t="s">
        <v>7657</v>
      </c>
      <c r="C3072" t="s">
        <v>7688</v>
      </c>
      <c r="D3072" t="s">
        <v>7679</v>
      </c>
      <c r="E3072" t="str">
        <f t="shared" si="94"/>
        <v>HOCRP_20110728</v>
      </c>
      <c r="F3072" t="str">
        <f t="shared" si="95"/>
        <v>MYCA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3087</v>
      </c>
      <c r="B3073" t="s">
        <v>7657</v>
      </c>
      <c r="C3073" t="s">
        <v>7688</v>
      </c>
      <c r="D3073" t="s">
        <v>7679</v>
      </c>
      <c r="E3073" t="str">
        <f t="shared" si="94"/>
        <v>HOCRP_20110728</v>
      </c>
      <c r="F3073" t="str">
        <f t="shared" si="95"/>
        <v>MYYU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</row>
    <row r="3074" spans="1:21">
      <c r="A3074" t="s">
        <v>3088</v>
      </c>
      <c r="B3074" t="s">
        <v>7657</v>
      </c>
      <c r="C3074" t="s">
        <v>7688</v>
      </c>
      <c r="D3074" t="s">
        <v>7679</v>
      </c>
      <c r="E3074" t="str">
        <f t="shared" si="94"/>
        <v>HOCRP_20110728</v>
      </c>
      <c r="F3074" t="str">
        <f t="shared" si="95"/>
        <v>MYYU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</row>
    <row r="3075" spans="1:21">
      <c r="A3075" t="s">
        <v>3089</v>
      </c>
      <c r="B3075" t="s">
        <v>7657</v>
      </c>
      <c r="C3075" t="s">
        <v>7688</v>
      </c>
      <c r="D3075" t="s">
        <v>7679</v>
      </c>
      <c r="E3075" t="str">
        <f t="shared" ref="E3075:E3138" si="96">B3075&amp;"_"&amp;C3075</f>
        <v>HOCRP_20110728</v>
      </c>
      <c r="F3075" t="str">
        <f t="shared" ref="F3075:F3138" si="97">INDEX($G$1:$U$1,MATCH(1,G3075:U3075,0))</f>
        <v>MYCA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3090</v>
      </c>
      <c r="B3076" t="s">
        <v>7657</v>
      </c>
      <c r="C3076" t="s">
        <v>7688</v>
      </c>
      <c r="D3076" t="s">
        <v>7679</v>
      </c>
      <c r="E3076" t="str">
        <f t="shared" si="96"/>
        <v>HOCRP_20110728</v>
      </c>
      <c r="F3076" t="str">
        <f t="shared" si="97"/>
        <v>MYYU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</row>
    <row r="3077" spans="1:21">
      <c r="A3077" t="s">
        <v>3091</v>
      </c>
      <c r="B3077" t="s">
        <v>7657</v>
      </c>
      <c r="C3077" t="s">
        <v>7688</v>
      </c>
      <c r="D3077" t="s">
        <v>7679</v>
      </c>
      <c r="E3077" t="str">
        <f t="shared" si="96"/>
        <v>HOCRP_20110728</v>
      </c>
      <c r="F3077" t="str">
        <f t="shared" si="97"/>
        <v>MYYU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</row>
    <row r="3078" spans="1:21">
      <c r="A3078" t="s">
        <v>3092</v>
      </c>
      <c r="B3078" t="s">
        <v>7657</v>
      </c>
      <c r="C3078" t="s">
        <v>7688</v>
      </c>
      <c r="D3078" t="s">
        <v>7679</v>
      </c>
      <c r="E3078" t="str">
        <f t="shared" si="96"/>
        <v>HOCRP_20110728</v>
      </c>
      <c r="F3078" t="str">
        <f t="shared" si="97"/>
        <v>MYYU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</row>
    <row r="3079" spans="1:21">
      <c r="A3079" t="s">
        <v>3093</v>
      </c>
      <c r="B3079" t="s">
        <v>7657</v>
      </c>
      <c r="C3079" t="s">
        <v>7688</v>
      </c>
      <c r="D3079" t="s">
        <v>7679</v>
      </c>
      <c r="E3079" t="str">
        <f t="shared" si="96"/>
        <v>HOCRP_20110728</v>
      </c>
      <c r="F3079" t="str">
        <f t="shared" si="97"/>
        <v>LABL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3094</v>
      </c>
      <c r="B3080" t="s">
        <v>7657</v>
      </c>
      <c r="C3080" t="s">
        <v>7688</v>
      </c>
      <c r="D3080" t="s">
        <v>7679</v>
      </c>
      <c r="E3080" t="str">
        <f t="shared" si="96"/>
        <v>HOCRP_20110728</v>
      </c>
      <c r="F3080" t="str">
        <f t="shared" si="97"/>
        <v>MYYU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</row>
    <row r="3081" spans="1:21">
      <c r="A3081" t="s">
        <v>3095</v>
      </c>
      <c r="B3081" t="s">
        <v>7657</v>
      </c>
      <c r="C3081" t="s">
        <v>7688</v>
      </c>
      <c r="D3081" t="s">
        <v>7679</v>
      </c>
      <c r="E3081" t="str">
        <f t="shared" si="96"/>
        <v>HOCRP_20110728</v>
      </c>
      <c r="F3081" t="str">
        <f t="shared" si="97"/>
        <v>MYYU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</row>
    <row r="3082" spans="1:21">
      <c r="A3082" t="s">
        <v>3096</v>
      </c>
      <c r="B3082" t="s">
        <v>7657</v>
      </c>
      <c r="C3082" t="s">
        <v>7688</v>
      </c>
      <c r="D3082" t="s">
        <v>7679</v>
      </c>
      <c r="E3082" t="str">
        <f t="shared" si="96"/>
        <v>HOCRP_20110728</v>
      </c>
      <c r="F3082" t="str">
        <f t="shared" si="97"/>
        <v>LABL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3097</v>
      </c>
      <c r="B3083" t="s">
        <v>7657</v>
      </c>
      <c r="C3083" t="s">
        <v>7688</v>
      </c>
      <c r="D3083" t="s">
        <v>7679</v>
      </c>
      <c r="E3083" t="str">
        <f t="shared" si="96"/>
        <v>HOCRP_20110728</v>
      </c>
      <c r="F3083" t="str">
        <f t="shared" si="97"/>
        <v>MYYU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</row>
    <row r="3084" spans="1:21">
      <c r="A3084" t="s">
        <v>3098</v>
      </c>
      <c r="B3084" t="s">
        <v>7657</v>
      </c>
      <c r="C3084" t="s">
        <v>7688</v>
      </c>
      <c r="D3084" t="s">
        <v>7679</v>
      </c>
      <c r="E3084" t="str">
        <f t="shared" si="96"/>
        <v>HOCRP_20110728</v>
      </c>
      <c r="F3084" t="str">
        <f t="shared" si="97"/>
        <v>LABL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3099</v>
      </c>
      <c r="B3085" t="s">
        <v>7657</v>
      </c>
      <c r="C3085" t="s">
        <v>7688</v>
      </c>
      <c r="D3085" t="s">
        <v>7679</v>
      </c>
      <c r="E3085" t="str">
        <f t="shared" si="96"/>
        <v>HOCRP_20110728</v>
      </c>
      <c r="F3085" t="str">
        <f t="shared" si="97"/>
        <v>MYYU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</row>
    <row r="3086" spans="1:21">
      <c r="A3086" t="s">
        <v>3100</v>
      </c>
      <c r="B3086" t="s">
        <v>7657</v>
      </c>
      <c r="C3086" t="s">
        <v>7688</v>
      </c>
      <c r="D3086" t="s">
        <v>7679</v>
      </c>
      <c r="E3086" t="str">
        <f t="shared" si="96"/>
        <v>HOCRP_20110728</v>
      </c>
      <c r="F3086" t="str">
        <f t="shared" si="97"/>
        <v>MYYU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</row>
    <row r="3087" spans="1:21">
      <c r="A3087" t="s">
        <v>3101</v>
      </c>
      <c r="B3087" t="s">
        <v>7657</v>
      </c>
      <c r="C3087" t="s">
        <v>7688</v>
      </c>
      <c r="D3087" t="s">
        <v>7679</v>
      </c>
      <c r="E3087" t="str">
        <f t="shared" si="96"/>
        <v>HOCRP_20110728</v>
      </c>
      <c r="F3087" t="str">
        <f t="shared" si="97"/>
        <v>MYEV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3102</v>
      </c>
      <c r="B3088" t="s">
        <v>7657</v>
      </c>
      <c r="C3088" t="s">
        <v>7688</v>
      </c>
      <c r="D3088" t="s">
        <v>7679</v>
      </c>
      <c r="E3088" t="str">
        <f t="shared" si="96"/>
        <v>HOCRP_20110728</v>
      </c>
      <c r="F3088" t="str">
        <f t="shared" si="97"/>
        <v>MYYU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</row>
    <row r="3089" spans="1:21">
      <c r="A3089" t="s">
        <v>3103</v>
      </c>
      <c r="B3089" t="s">
        <v>7657</v>
      </c>
      <c r="C3089" t="s">
        <v>7688</v>
      </c>
      <c r="D3089" t="s">
        <v>7679</v>
      </c>
      <c r="E3089" t="str">
        <f t="shared" si="96"/>
        <v>HOCRP_20110728</v>
      </c>
      <c r="F3089" t="str">
        <f t="shared" si="97"/>
        <v>MYYU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</row>
    <row r="3090" spans="1:21">
      <c r="A3090" t="s">
        <v>3104</v>
      </c>
      <c r="B3090" t="s">
        <v>7657</v>
      </c>
      <c r="C3090" t="s">
        <v>7688</v>
      </c>
      <c r="D3090" t="s">
        <v>7679</v>
      </c>
      <c r="E3090" t="str">
        <f t="shared" si="96"/>
        <v>HOCRP_20110728</v>
      </c>
      <c r="F3090" t="str">
        <f t="shared" si="97"/>
        <v>MYYU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</row>
    <row r="3091" spans="1:21">
      <c r="A3091" t="s">
        <v>3105</v>
      </c>
      <c r="B3091" t="s">
        <v>7657</v>
      </c>
      <c r="C3091" t="s">
        <v>7688</v>
      </c>
      <c r="D3091" t="s">
        <v>7679</v>
      </c>
      <c r="E3091" t="str">
        <f t="shared" si="96"/>
        <v>HOCRP_20110728</v>
      </c>
      <c r="F3091" t="str">
        <f t="shared" si="97"/>
        <v>MYYU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</row>
    <row r="3092" spans="1:21">
      <c r="A3092" t="s">
        <v>3106</v>
      </c>
      <c r="B3092" t="s">
        <v>7657</v>
      </c>
      <c r="C3092" t="s">
        <v>7688</v>
      </c>
      <c r="D3092" t="s">
        <v>7679</v>
      </c>
      <c r="E3092" t="str">
        <f t="shared" si="96"/>
        <v>HOCRP_20110728</v>
      </c>
      <c r="F3092" t="str">
        <f t="shared" si="97"/>
        <v>PAHE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3107</v>
      </c>
      <c r="B3093" t="s">
        <v>7657</v>
      </c>
      <c r="C3093" t="s">
        <v>7688</v>
      </c>
      <c r="D3093" t="s">
        <v>7679</v>
      </c>
      <c r="E3093" t="str">
        <f t="shared" si="96"/>
        <v>HOCRP_20110728</v>
      </c>
      <c r="F3093" t="str">
        <f t="shared" si="97"/>
        <v>PAHE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3108</v>
      </c>
      <c r="B3094" t="s">
        <v>7657</v>
      </c>
      <c r="C3094" t="s">
        <v>7688</v>
      </c>
      <c r="D3094" t="s">
        <v>7679</v>
      </c>
      <c r="E3094" t="str">
        <f t="shared" si="96"/>
        <v>HOCRP_20110728</v>
      </c>
      <c r="F3094" t="str">
        <f t="shared" si="97"/>
        <v>MYYU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</row>
    <row r="3095" spans="1:21">
      <c r="A3095" t="s">
        <v>3109</v>
      </c>
      <c r="B3095" t="s">
        <v>7657</v>
      </c>
      <c r="C3095" t="s">
        <v>7688</v>
      </c>
      <c r="D3095" t="s">
        <v>7679</v>
      </c>
      <c r="E3095" t="str">
        <f t="shared" si="96"/>
        <v>HOCRP_20110728</v>
      </c>
      <c r="F3095" t="str">
        <f t="shared" si="97"/>
        <v>MYYU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</row>
    <row r="3096" spans="1:21">
      <c r="A3096" t="s">
        <v>3110</v>
      </c>
      <c r="B3096" t="s">
        <v>7657</v>
      </c>
      <c r="C3096" t="s">
        <v>7688</v>
      </c>
      <c r="D3096" t="s">
        <v>7679</v>
      </c>
      <c r="E3096" t="str">
        <f t="shared" si="96"/>
        <v>HOCRP_20110728</v>
      </c>
      <c r="F3096" t="str">
        <f t="shared" si="97"/>
        <v>LACI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3111</v>
      </c>
      <c r="B3097" t="s">
        <v>7657</v>
      </c>
      <c r="C3097" t="s">
        <v>7688</v>
      </c>
      <c r="D3097" t="s">
        <v>7679</v>
      </c>
      <c r="E3097" t="str">
        <f t="shared" si="96"/>
        <v>HOCRP_20110728</v>
      </c>
      <c r="F3097" t="str">
        <f t="shared" si="97"/>
        <v>MYYU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</row>
    <row r="3098" spans="1:21">
      <c r="A3098" t="s">
        <v>3112</v>
      </c>
      <c r="B3098" t="s">
        <v>7657</v>
      </c>
      <c r="C3098" t="s">
        <v>7688</v>
      </c>
      <c r="D3098" t="s">
        <v>7679</v>
      </c>
      <c r="E3098" t="str">
        <f t="shared" si="96"/>
        <v>HOCRP_20110728</v>
      </c>
      <c r="F3098" t="str">
        <f t="shared" si="97"/>
        <v>PAHE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3113</v>
      </c>
      <c r="B3099" t="s">
        <v>7657</v>
      </c>
      <c r="C3099" t="s">
        <v>7688</v>
      </c>
      <c r="D3099" t="s">
        <v>7679</v>
      </c>
      <c r="E3099" t="str">
        <f t="shared" si="96"/>
        <v>HOCRP_20110728</v>
      </c>
      <c r="F3099" t="str">
        <f t="shared" si="97"/>
        <v>MYYU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</row>
    <row r="3100" spans="1:21">
      <c r="A3100" t="s">
        <v>3114</v>
      </c>
      <c r="B3100" t="s">
        <v>7657</v>
      </c>
      <c r="C3100" t="s">
        <v>7688</v>
      </c>
      <c r="D3100" t="s">
        <v>7679</v>
      </c>
      <c r="E3100" t="str">
        <f t="shared" si="96"/>
        <v>HOCRP_20110728</v>
      </c>
      <c r="F3100" t="str">
        <f t="shared" si="97"/>
        <v>PAHE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3115</v>
      </c>
      <c r="B3101" t="s">
        <v>7657</v>
      </c>
      <c r="C3101" t="s">
        <v>7688</v>
      </c>
      <c r="D3101" t="s">
        <v>7679</v>
      </c>
      <c r="E3101" t="str">
        <f t="shared" si="96"/>
        <v>HOCRP_20110728</v>
      </c>
      <c r="F3101" t="str">
        <f t="shared" si="97"/>
        <v>LABL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3116</v>
      </c>
      <c r="B3102" t="s">
        <v>7657</v>
      </c>
      <c r="C3102" t="s">
        <v>7688</v>
      </c>
      <c r="D3102" t="s">
        <v>7679</v>
      </c>
      <c r="E3102" t="str">
        <f t="shared" si="96"/>
        <v>HOCRP_20110728</v>
      </c>
      <c r="F3102" t="str">
        <f t="shared" si="97"/>
        <v>PAHE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3117</v>
      </c>
      <c r="B3103" t="s">
        <v>7657</v>
      </c>
      <c r="C3103" t="s">
        <v>7688</v>
      </c>
      <c r="D3103" t="s">
        <v>7679</v>
      </c>
      <c r="E3103" t="str">
        <f t="shared" si="96"/>
        <v>HOCRP_20110728</v>
      </c>
      <c r="F3103" t="str">
        <f t="shared" si="97"/>
        <v>PAHE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3118</v>
      </c>
      <c r="B3104" t="s">
        <v>7657</v>
      </c>
      <c r="C3104" t="s">
        <v>7688</v>
      </c>
      <c r="D3104" t="s">
        <v>7679</v>
      </c>
      <c r="E3104" t="str">
        <f t="shared" si="96"/>
        <v>HOCRP_20110728</v>
      </c>
      <c r="F3104" t="str">
        <f t="shared" si="97"/>
        <v>MYYU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</row>
    <row r="3105" spans="1:21">
      <c r="A3105" t="s">
        <v>3119</v>
      </c>
      <c r="B3105" t="s">
        <v>7657</v>
      </c>
      <c r="C3105" t="s">
        <v>7688</v>
      </c>
      <c r="D3105" t="s">
        <v>7679</v>
      </c>
      <c r="E3105" t="str">
        <f t="shared" si="96"/>
        <v>HOCRP_20110728</v>
      </c>
      <c r="F3105" t="str">
        <f t="shared" si="97"/>
        <v>MYYU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</row>
    <row r="3106" spans="1:21">
      <c r="A3106" t="s">
        <v>3120</v>
      </c>
      <c r="B3106" t="s">
        <v>7657</v>
      </c>
      <c r="C3106" t="s">
        <v>7688</v>
      </c>
      <c r="D3106" t="s">
        <v>7679</v>
      </c>
      <c r="E3106" t="str">
        <f t="shared" si="96"/>
        <v>HOCRP_20110728</v>
      </c>
      <c r="F3106" t="str">
        <f t="shared" si="97"/>
        <v>TABR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</row>
    <row r="3107" spans="1:21">
      <c r="A3107" t="s">
        <v>3121</v>
      </c>
      <c r="B3107" t="s">
        <v>7657</v>
      </c>
      <c r="C3107" t="s">
        <v>7688</v>
      </c>
      <c r="D3107" t="s">
        <v>7679</v>
      </c>
      <c r="E3107" t="str">
        <f t="shared" si="96"/>
        <v>HOCRP_20110728</v>
      </c>
      <c r="F3107" t="str">
        <f t="shared" si="97"/>
        <v>MYYU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</row>
    <row r="3108" spans="1:21">
      <c r="A3108" t="s">
        <v>3122</v>
      </c>
      <c r="B3108" t="s">
        <v>7657</v>
      </c>
      <c r="C3108" t="s">
        <v>7688</v>
      </c>
      <c r="D3108" t="s">
        <v>7679</v>
      </c>
      <c r="E3108" t="str">
        <f t="shared" si="96"/>
        <v>HOCRP_20110728</v>
      </c>
      <c r="F3108" t="str">
        <f t="shared" si="97"/>
        <v>LANO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3123</v>
      </c>
      <c r="B3109" t="s">
        <v>7657</v>
      </c>
      <c r="C3109" t="s">
        <v>7688</v>
      </c>
      <c r="D3109" t="s">
        <v>7679</v>
      </c>
      <c r="E3109" t="str">
        <f t="shared" si="96"/>
        <v>HOCRP_20110728</v>
      </c>
      <c r="F3109" t="str">
        <f t="shared" si="97"/>
        <v>MYYU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</row>
    <row r="3110" spans="1:21">
      <c r="A3110" t="s">
        <v>3124</v>
      </c>
      <c r="B3110" t="s">
        <v>7657</v>
      </c>
      <c r="C3110" t="s">
        <v>7688</v>
      </c>
      <c r="D3110" t="s">
        <v>7679</v>
      </c>
      <c r="E3110" t="str">
        <f t="shared" si="96"/>
        <v>HOCRP_20110728</v>
      </c>
      <c r="F3110" t="str">
        <f t="shared" si="97"/>
        <v>TABR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0</v>
      </c>
    </row>
    <row r="3111" spans="1:21">
      <c r="A3111" t="s">
        <v>3125</v>
      </c>
      <c r="B3111" t="s">
        <v>7657</v>
      </c>
      <c r="C3111" t="s">
        <v>7688</v>
      </c>
      <c r="D3111" t="s">
        <v>7679</v>
      </c>
      <c r="E3111" t="str">
        <f t="shared" si="96"/>
        <v>HOCRP_20110728</v>
      </c>
      <c r="F3111" t="str">
        <f t="shared" si="97"/>
        <v>TABR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</row>
    <row r="3112" spans="1:21">
      <c r="A3112" t="s">
        <v>3126</v>
      </c>
      <c r="B3112" t="s">
        <v>7657</v>
      </c>
      <c r="C3112" t="s">
        <v>7688</v>
      </c>
      <c r="D3112" t="s">
        <v>7679</v>
      </c>
      <c r="E3112" t="str">
        <f t="shared" si="96"/>
        <v>HOCRP_20110728</v>
      </c>
      <c r="F3112" t="str">
        <f t="shared" si="97"/>
        <v>TABR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</row>
    <row r="3113" spans="1:21">
      <c r="A3113" t="s">
        <v>3127</v>
      </c>
      <c r="B3113" t="s">
        <v>7657</v>
      </c>
      <c r="C3113" t="s">
        <v>7688</v>
      </c>
      <c r="D3113" t="s">
        <v>7679</v>
      </c>
      <c r="E3113" t="str">
        <f t="shared" si="96"/>
        <v>HOCRP_20110728</v>
      </c>
      <c r="F3113" t="str">
        <f t="shared" si="97"/>
        <v>MYYU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</row>
    <row r="3114" spans="1:21">
      <c r="A3114" t="s">
        <v>3128</v>
      </c>
      <c r="B3114" t="s">
        <v>7657</v>
      </c>
      <c r="C3114" t="s">
        <v>7688</v>
      </c>
      <c r="D3114" t="s">
        <v>7679</v>
      </c>
      <c r="E3114" t="str">
        <f t="shared" si="96"/>
        <v>HOCRP_20110728</v>
      </c>
      <c r="F3114" t="str">
        <f t="shared" si="97"/>
        <v>MYYU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</row>
    <row r="3115" spans="1:21">
      <c r="A3115" t="s">
        <v>3129</v>
      </c>
      <c r="B3115" t="s">
        <v>7657</v>
      </c>
      <c r="C3115" t="s">
        <v>7688</v>
      </c>
      <c r="D3115" t="s">
        <v>7679</v>
      </c>
      <c r="E3115" t="str">
        <f t="shared" si="96"/>
        <v>HOCRP_20110728</v>
      </c>
      <c r="F3115" t="str">
        <f t="shared" si="97"/>
        <v>MYCA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3130</v>
      </c>
      <c r="B3116" t="s">
        <v>7657</v>
      </c>
      <c r="C3116" t="s">
        <v>7688</v>
      </c>
      <c r="D3116" t="s">
        <v>7679</v>
      </c>
      <c r="E3116" t="str">
        <f t="shared" si="96"/>
        <v>HOCRP_20110728</v>
      </c>
      <c r="F3116" t="str">
        <f t="shared" si="97"/>
        <v>MYCA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3131</v>
      </c>
      <c r="B3117" t="s">
        <v>7657</v>
      </c>
      <c r="C3117" t="s">
        <v>7688</v>
      </c>
      <c r="D3117" t="s">
        <v>7679</v>
      </c>
      <c r="E3117" t="str">
        <f t="shared" si="96"/>
        <v>HOCRP_20110728</v>
      </c>
      <c r="F3117" t="str">
        <f t="shared" si="97"/>
        <v>MYYU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</row>
    <row r="3118" spans="1:21">
      <c r="A3118" t="s">
        <v>3132</v>
      </c>
      <c r="B3118" t="s">
        <v>7657</v>
      </c>
      <c r="C3118" t="s">
        <v>7688</v>
      </c>
      <c r="D3118" t="s">
        <v>7679</v>
      </c>
      <c r="E3118" t="str">
        <f t="shared" si="96"/>
        <v>HOCRP_20110728</v>
      </c>
      <c r="F3118" t="str">
        <f t="shared" si="97"/>
        <v>MYEV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3133</v>
      </c>
      <c r="B3119" t="s">
        <v>7657</v>
      </c>
      <c r="C3119" t="s">
        <v>7688</v>
      </c>
      <c r="D3119" t="s">
        <v>7679</v>
      </c>
      <c r="E3119" t="str">
        <f t="shared" si="96"/>
        <v>HOCRP_20110728</v>
      </c>
      <c r="F3119" t="str">
        <f t="shared" si="97"/>
        <v>TABR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</row>
    <row r="3120" spans="1:21">
      <c r="A3120" t="s">
        <v>3134</v>
      </c>
      <c r="B3120" t="s">
        <v>7657</v>
      </c>
      <c r="C3120" t="s">
        <v>7688</v>
      </c>
      <c r="D3120" t="s">
        <v>7679</v>
      </c>
      <c r="E3120" t="str">
        <f t="shared" si="96"/>
        <v>HOCRP_20110728</v>
      </c>
      <c r="F3120" t="str">
        <f t="shared" si="97"/>
        <v>MYEV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3135</v>
      </c>
      <c r="B3121" t="s">
        <v>7657</v>
      </c>
      <c r="C3121" t="s">
        <v>7688</v>
      </c>
      <c r="D3121" t="s">
        <v>7679</v>
      </c>
      <c r="E3121" t="str">
        <f t="shared" si="96"/>
        <v>HOCRP_20110728</v>
      </c>
      <c r="F3121" t="str">
        <f t="shared" si="97"/>
        <v>MYEV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3136</v>
      </c>
      <c r="B3122" t="s">
        <v>7657</v>
      </c>
      <c r="C3122" t="s">
        <v>7688</v>
      </c>
      <c r="D3122" t="s">
        <v>7679</v>
      </c>
      <c r="E3122" t="str">
        <f t="shared" si="96"/>
        <v>HOCRP_20110728</v>
      </c>
      <c r="F3122" t="str">
        <f t="shared" si="97"/>
        <v>TABR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</row>
    <row r="3123" spans="1:21">
      <c r="A3123" t="s">
        <v>3137</v>
      </c>
      <c r="B3123" t="s">
        <v>7657</v>
      </c>
      <c r="C3123" t="s">
        <v>7688</v>
      </c>
      <c r="D3123" t="s">
        <v>7679</v>
      </c>
      <c r="E3123" t="str">
        <f t="shared" si="96"/>
        <v>HOCRP_20110728</v>
      </c>
      <c r="F3123" t="str">
        <f t="shared" si="97"/>
        <v>EPFU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3138</v>
      </c>
      <c r="B3124" t="s">
        <v>7657</v>
      </c>
      <c r="C3124" t="s">
        <v>7688</v>
      </c>
      <c r="D3124" t="s">
        <v>7679</v>
      </c>
      <c r="E3124" t="str">
        <f t="shared" si="96"/>
        <v>HOCRP_20110728</v>
      </c>
      <c r="F3124" t="str">
        <f t="shared" si="97"/>
        <v>MYLU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3139</v>
      </c>
      <c r="B3125" t="s">
        <v>7657</v>
      </c>
      <c r="C3125" t="s">
        <v>7688</v>
      </c>
      <c r="D3125" t="s">
        <v>7679</v>
      </c>
      <c r="E3125" t="str">
        <f t="shared" si="96"/>
        <v>HOCRP_20110728</v>
      </c>
      <c r="F3125" t="str">
        <f t="shared" si="97"/>
        <v>TABR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</row>
    <row r="3126" spans="1:21">
      <c r="A3126" t="s">
        <v>3140</v>
      </c>
      <c r="B3126" t="s">
        <v>7657</v>
      </c>
      <c r="C3126" t="s">
        <v>7688</v>
      </c>
      <c r="D3126" t="s">
        <v>7679</v>
      </c>
      <c r="E3126" t="str">
        <f t="shared" si="96"/>
        <v>HOCRP_20110728</v>
      </c>
      <c r="F3126" t="str">
        <f t="shared" si="97"/>
        <v>TABR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</row>
    <row r="3127" spans="1:21">
      <c r="A3127" t="s">
        <v>3141</v>
      </c>
      <c r="B3127" t="s">
        <v>7657</v>
      </c>
      <c r="C3127" t="s">
        <v>7689</v>
      </c>
      <c r="D3127" t="s">
        <v>7679</v>
      </c>
      <c r="E3127" t="str">
        <f t="shared" si="96"/>
        <v>HOCRP_20110729</v>
      </c>
      <c r="F3127" t="str">
        <f t="shared" si="97"/>
        <v>EPFU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3142</v>
      </c>
      <c r="B3128" t="s">
        <v>7657</v>
      </c>
      <c r="C3128" t="s">
        <v>7689</v>
      </c>
      <c r="D3128" t="s">
        <v>7679</v>
      </c>
      <c r="E3128" t="str">
        <f t="shared" si="96"/>
        <v>HOCRP_20110729</v>
      </c>
      <c r="F3128" t="str">
        <f t="shared" si="97"/>
        <v>EPFU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3143</v>
      </c>
      <c r="B3129" t="s">
        <v>7657</v>
      </c>
      <c r="C3129" t="s">
        <v>7689</v>
      </c>
      <c r="D3129" t="s">
        <v>7679</v>
      </c>
      <c r="E3129" t="str">
        <f t="shared" si="96"/>
        <v>HOCRP_20110729</v>
      </c>
      <c r="F3129" t="str">
        <f t="shared" si="97"/>
        <v>MYVO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3144</v>
      </c>
      <c r="B3130" t="s">
        <v>7657</v>
      </c>
      <c r="C3130" t="s">
        <v>7689</v>
      </c>
      <c r="D3130" t="s">
        <v>7679</v>
      </c>
      <c r="E3130" t="str">
        <f t="shared" si="96"/>
        <v>HOCRP_20110729</v>
      </c>
      <c r="F3130" t="str">
        <f t="shared" si="97"/>
        <v>MYYU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</row>
    <row r="3131" spans="1:21">
      <c r="A3131" t="s">
        <v>3145</v>
      </c>
      <c r="B3131" t="s">
        <v>7657</v>
      </c>
      <c r="C3131" t="s">
        <v>7689</v>
      </c>
      <c r="D3131" t="s">
        <v>7679</v>
      </c>
      <c r="E3131" t="str">
        <f t="shared" si="96"/>
        <v>HOCRP_20110729</v>
      </c>
      <c r="F3131" t="str">
        <f t="shared" si="97"/>
        <v>MYVO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3146</v>
      </c>
      <c r="B3132" t="s">
        <v>7657</v>
      </c>
      <c r="C3132" t="s">
        <v>7689</v>
      </c>
      <c r="D3132" t="s">
        <v>7679</v>
      </c>
      <c r="E3132" t="str">
        <f t="shared" si="96"/>
        <v>HOCRP_20110729</v>
      </c>
      <c r="F3132" t="str">
        <f t="shared" si="97"/>
        <v>MYYU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</row>
    <row r="3133" spans="1:21">
      <c r="A3133" t="s">
        <v>3147</v>
      </c>
      <c r="B3133" t="s">
        <v>7657</v>
      </c>
      <c r="C3133" t="s">
        <v>7689</v>
      </c>
      <c r="D3133" t="s">
        <v>7679</v>
      </c>
      <c r="E3133" t="str">
        <f t="shared" si="96"/>
        <v>HOCRP_20110729</v>
      </c>
      <c r="F3133" t="str">
        <f t="shared" si="97"/>
        <v>MYYU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</row>
    <row r="3134" spans="1:21">
      <c r="A3134" t="s">
        <v>3148</v>
      </c>
      <c r="B3134" t="s">
        <v>7657</v>
      </c>
      <c r="C3134" t="s">
        <v>7689</v>
      </c>
      <c r="D3134" t="s">
        <v>7679</v>
      </c>
      <c r="E3134" t="str">
        <f t="shared" si="96"/>
        <v>HOCRP_20110729</v>
      </c>
      <c r="F3134" t="str">
        <f t="shared" si="97"/>
        <v>COTO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</row>
    <row r="3135" spans="1:21">
      <c r="A3135" t="s">
        <v>3149</v>
      </c>
      <c r="B3135" t="s">
        <v>7657</v>
      </c>
      <c r="C3135" t="s">
        <v>7689</v>
      </c>
      <c r="D3135" t="s">
        <v>7679</v>
      </c>
      <c r="E3135" t="str">
        <f t="shared" si="96"/>
        <v>HOCRP_20110729</v>
      </c>
      <c r="F3135" t="str">
        <f t="shared" si="97"/>
        <v>EPFU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3150</v>
      </c>
      <c r="B3136" t="s">
        <v>7657</v>
      </c>
      <c r="C3136" t="s">
        <v>7689</v>
      </c>
      <c r="D3136" t="s">
        <v>7679</v>
      </c>
      <c r="E3136" t="str">
        <f t="shared" si="96"/>
        <v>HOCRP_20110729</v>
      </c>
      <c r="F3136" t="str">
        <f t="shared" si="97"/>
        <v>MYLU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3151</v>
      </c>
      <c r="B3137" t="s">
        <v>7657</v>
      </c>
      <c r="C3137" t="s">
        <v>7689</v>
      </c>
      <c r="D3137" t="s">
        <v>7679</v>
      </c>
      <c r="E3137" t="str">
        <f t="shared" si="96"/>
        <v>HOCRP_20110729</v>
      </c>
      <c r="F3137" t="str">
        <f t="shared" si="97"/>
        <v>MYLU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3152</v>
      </c>
      <c r="B3138" t="s">
        <v>7657</v>
      </c>
      <c r="C3138" t="s">
        <v>7689</v>
      </c>
      <c r="D3138" t="s">
        <v>7679</v>
      </c>
      <c r="E3138" t="str">
        <f t="shared" si="96"/>
        <v>HOCRP_20110729</v>
      </c>
      <c r="F3138" t="str">
        <f t="shared" si="97"/>
        <v>EPFU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3153</v>
      </c>
      <c r="B3139" t="s">
        <v>7657</v>
      </c>
      <c r="C3139" t="s">
        <v>7689</v>
      </c>
      <c r="D3139" t="s">
        <v>7679</v>
      </c>
      <c r="E3139" t="str">
        <f t="shared" ref="E3139:E3202" si="98">B3139&amp;"_"&amp;C3139</f>
        <v>HOCRP_20110729</v>
      </c>
      <c r="F3139" t="str">
        <f t="shared" ref="F3139:F3202" si="99">INDEX($G$1:$U$1,MATCH(1,G3139:U3139,0))</f>
        <v>EPFU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3154</v>
      </c>
      <c r="B3140" t="s">
        <v>7657</v>
      </c>
      <c r="C3140" t="s">
        <v>7689</v>
      </c>
      <c r="D3140" t="s">
        <v>7679</v>
      </c>
      <c r="E3140" t="str">
        <f t="shared" si="98"/>
        <v>HOCRP_20110729</v>
      </c>
      <c r="F3140" t="str">
        <f t="shared" si="99"/>
        <v>EPFU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3155</v>
      </c>
      <c r="B3141" t="s">
        <v>7657</v>
      </c>
      <c r="C3141" t="s">
        <v>7689</v>
      </c>
      <c r="D3141" t="s">
        <v>7679</v>
      </c>
      <c r="E3141" t="str">
        <f t="shared" si="98"/>
        <v>HOCRP_20110729</v>
      </c>
      <c r="F3141" t="str">
        <f t="shared" si="99"/>
        <v>EPFU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3156</v>
      </c>
      <c r="B3142" t="s">
        <v>7657</v>
      </c>
      <c r="C3142" t="s">
        <v>7689</v>
      </c>
      <c r="D3142" t="s">
        <v>7679</v>
      </c>
      <c r="E3142" t="str">
        <f t="shared" si="98"/>
        <v>HOCRP_20110729</v>
      </c>
      <c r="F3142" t="str">
        <f t="shared" si="99"/>
        <v>EPFU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3157</v>
      </c>
      <c r="B3143" t="s">
        <v>7657</v>
      </c>
      <c r="C3143" t="s">
        <v>7689</v>
      </c>
      <c r="D3143" t="s">
        <v>7679</v>
      </c>
      <c r="E3143" t="str">
        <f t="shared" si="98"/>
        <v>HOCRP_20110729</v>
      </c>
      <c r="F3143" t="str">
        <f t="shared" si="99"/>
        <v>EPFU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3158</v>
      </c>
      <c r="B3144" t="s">
        <v>7657</v>
      </c>
      <c r="C3144" t="s">
        <v>7689</v>
      </c>
      <c r="D3144" t="s">
        <v>7679</v>
      </c>
      <c r="E3144" t="str">
        <f t="shared" si="98"/>
        <v>HOCRP_20110729</v>
      </c>
      <c r="F3144" t="str">
        <f t="shared" si="99"/>
        <v>PAHE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3159</v>
      </c>
      <c r="B3145" t="s">
        <v>7657</v>
      </c>
      <c r="C3145" t="s">
        <v>7689</v>
      </c>
      <c r="D3145" t="s">
        <v>7679</v>
      </c>
      <c r="E3145" t="str">
        <f t="shared" si="98"/>
        <v>HOCRP_20110729</v>
      </c>
      <c r="F3145" t="str">
        <f t="shared" si="99"/>
        <v>MYCA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3160</v>
      </c>
      <c r="B3146" t="s">
        <v>7657</v>
      </c>
      <c r="C3146" t="s">
        <v>7689</v>
      </c>
      <c r="D3146" t="s">
        <v>7679</v>
      </c>
      <c r="E3146" t="str">
        <f t="shared" si="98"/>
        <v>HOCRP_20110729</v>
      </c>
      <c r="F3146" t="str">
        <f t="shared" si="99"/>
        <v>EPFU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3161</v>
      </c>
      <c r="B3147" t="s">
        <v>7657</v>
      </c>
      <c r="C3147" t="s">
        <v>7689</v>
      </c>
      <c r="D3147" t="s">
        <v>7679</v>
      </c>
      <c r="E3147" t="str">
        <f t="shared" si="98"/>
        <v>HOCRP_20110729</v>
      </c>
      <c r="F3147" t="str">
        <f t="shared" si="99"/>
        <v>EPFU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3162</v>
      </c>
      <c r="B3148" t="s">
        <v>7657</v>
      </c>
      <c r="C3148" t="s">
        <v>7689</v>
      </c>
      <c r="D3148" t="s">
        <v>7679</v>
      </c>
      <c r="E3148" t="str">
        <f t="shared" si="98"/>
        <v>HOCRP_20110729</v>
      </c>
      <c r="F3148" t="str">
        <f t="shared" si="99"/>
        <v>LABL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3163</v>
      </c>
      <c r="B3149" t="s">
        <v>7657</v>
      </c>
      <c r="C3149" t="s">
        <v>7689</v>
      </c>
      <c r="D3149" t="s">
        <v>7679</v>
      </c>
      <c r="E3149" t="str">
        <f t="shared" si="98"/>
        <v>HOCRP_20110729</v>
      </c>
      <c r="F3149" t="str">
        <f t="shared" si="99"/>
        <v>MYYU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</row>
    <row r="3150" spans="1:21">
      <c r="A3150" t="s">
        <v>3164</v>
      </c>
      <c r="B3150" t="s">
        <v>7657</v>
      </c>
      <c r="C3150" t="s">
        <v>7689</v>
      </c>
      <c r="D3150" t="s">
        <v>7679</v>
      </c>
      <c r="E3150" t="str">
        <f t="shared" si="98"/>
        <v>HOCRP_20110729</v>
      </c>
      <c r="F3150" t="str">
        <f t="shared" si="99"/>
        <v>TABR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</row>
    <row r="3151" spans="1:21">
      <c r="A3151" t="s">
        <v>3165</v>
      </c>
      <c r="B3151" t="s">
        <v>7657</v>
      </c>
      <c r="C3151" t="s">
        <v>7689</v>
      </c>
      <c r="D3151" t="s">
        <v>7679</v>
      </c>
      <c r="E3151" t="str">
        <f t="shared" si="98"/>
        <v>HOCRP_20110729</v>
      </c>
      <c r="F3151" t="str">
        <f t="shared" si="99"/>
        <v>MYYU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</row>
    <row r="3152" spans="1:21">
      <c r="A3152" t="s">
        <v>3166</v>
      </c>
      <c r="B3152" t="s">
        <v>7657</v>
      </c>
      <c r="C3152" t="s">
        <v>7689</v>
      </c>
      <c r="D3152" t="s">
        <v>7679</v>
      </c>
      <c r="E3152" t="str">
        <f t="shared" si="98"/>
        <v>HOCRP_20110729</v>
      </c>
      <c r="F3152" t="str">
        <f t="shared" si="99"/>
        <v>MYYU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</row>
    <row r="3153" spans="1:21">
      <c r="A3153" t="s">
        <v>3167</v>
      </c>
      <c r="B3153" t="s">
        <v>7657</v>
      </c>
      <c r="C3153" t="s">
        <v>7689</v>
      </c>
      <c r="D3153" t="s">
        <v>7679</v>
      </c>
      <c r="E3153" t="str">
        <f t="shared" si="98"/>
        <v>HOCRP_20110729</v>
      </c>
      <c r="F3153" t="str">
        <f t="shared" si="99"/>
        <v>MYYU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</row>
    <row r="3154" spans="1:21">
      <c r="A3154" t="s">
        <v>3168</v>
      </c>
      <c r="B3154" t="s">
        <v>7657</v>
      </c>
      <c r="C3154" t="s">
        <v>7689</v>
      </c>
      <c r="D3154" t="s">
        <v>7679</v>
      </c>
      <c r="E3154" t="str">
        <f t="shared" si="98"/>
        <v>HOCRP_20110729</v>
      </c>
      <c r="F3154" t="str">
        <f t="shared" si="99"/>
        <v>MYYU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</row>
    <row r="3155" spans="1:21">
      <c r="A3155" t="s">
        <v>3169</v>
      </c>
      <c r="B3155" t="s">
        <v>7657</v>
      </c>
      <c r="C3155" t="s">
        <v>7689</v>
      </c>
      <c r="D3155" t="s">
        <v>7679</v>
      </c>
      <c r="E3155" t="str">
        <f t="shared" si="98"/>
        <v>HOCRP_20110729</v>
      </c>
      <c r="F3155" t="str">
        <f t="shared" si="99"/>
        <v>MYCA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3170</v>
      </c>
      <c r="B3156" t="s">
        <v>7657</v>
      </c>
      <c r="C3156" t="s">
        <v>7689</v>
      </c>
      <c r="D3156" t="s">
        <v>7679</v>
      </c>
      <c r="E3156" t="str">
        <f t="shared" si="98"/>
        <v>HOCRP_20110729</v>
      </c>
      <c r="F3156" t="str">
        <f t="shared" si="99"/>
        <v>MYLU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3171</v>
      </c>
      <c r="B3157" t="s">
        <v>7657</v>
      </c>
      <c r="C3157" t="s">
        <v>7689</v>
      </c>
      <c r="D3157" t="s">
        <v>7679</v>
      </c>
      <c r="E3157" t="str">
        <f t="shared" si="98"/>
        <v>HOCRP_20110729</v>
      </c>
      <c r="F3157" t="str">
        <f t="shared" si="99"/>
        <v>MYCA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3172</v>
      </c>
      <c r="B3158" t="s">
        <v>7657</v>
      </c>
      <c r="C3158" t="s">
        <v>7689</v>
      </c>
      <c r="D3158" t="s">
        <v>7679</v>
      </c>
      <c r="E3158" t="str">
        <f t="shared" si="98"/>
        <v>HOCRP_20110729</v>
      </c>
      <c r="F3158" t="str">
        <f t="shared" si="99"/>
        <v>MYYU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</row>
    <row r="3159" spans="1:21">
      <c r="A3159" t="s">
        <v>3173</v>
      </c>
      <c r="B3159" t="s">
        <v>7657</v>
      </c>
      <c r="C3159" t="s">
        <v>7689</v>
      </c>
      <c r="D3159" t="s">
        <v>7679</v>
      </c>
      <c r="E3159" t="str">
        <f t="shared" si="98"/>
        <v>HOCRP_20110729</v>
      </c>
      <c r="F3159" t="str">
        <f t="shared" si="99"/>
        <v>MYCA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3174</v>
      </c>
      <c r="B3160" t="s">
        <v>7657</v>
      </c>
      <c r="C3160" t="s">
        <v>7689</v>
      </c>
      <c r="D3160" t="s">
        <v>7679</v>
      </c>
      <c r="E3160" t="str">
        <f t="shared" si="98"/>
        <v>HOCRP_20110729</v>
      </c>
      <c r="F3160" t="str">
        <f t="shared" si="99"/>
        <v>MYCA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3175</v>
      </c>
      <c r="B3161" t="s">
        <v>7657</v>
      </c>
      <c r="C3161" t="s">
        <v>7689</v>
      </c>
      <c r="D3161" t="s">
        <v>7679</v>
      </c>
      <c r="E3161" t="str">
        <f t="shared" si="98"/>
        <v>HOCRP_20110729</v>
      </c>
      <c r="F3161" t="str">
        <f t="shared" si="99"/>
        <v>MYYU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</row>
    <row r="3162" spans="1:21">
      <c r="A3162" t="s">
        <v>3176</v>
      </c>
      <c r="B3162" t="s">
        <v>7657</v>
      </c>
      <c r="C3162" t="s">
        <v>7689</v>
      </c>
      <c r="D3162" t="s">
        <v>7679</v>
      </c>
      <c r="E3162" t="str">
        <f t="shared" si="98"/>
        <v>HOCRP_20110729</v>
      </c>
      <c r="F3162" t="str">
        <f t="shared" si="99"/>
        <v>MYLU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3177</v>
      </c>
      <c r="B3163" t="s">
        <v>7657</v>
      </c>
      <c r="C3163" t="s">
        <v>7689</v>
      </c>
      <c r="D3163" t="s">
        <v>7679</v>
      </c>
      <c r="E3163" t="str">
        <f t="shared" si="98"/>
        <v>HOCRP_20110729</v>
      </c>
      <c r="F3163" t="str">
        <f t="shared" si="99"/>
        <v>MYLU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3178</v>
      </c>
      <c r="B3164" t="s">
        <v>7657</v>
      </c>
      <c r="C3164" t="s">
        <v>7689</v>
      </c>
      <c r="D3164" t="s">
        <v>7679</v>
      </c>
      <c r="E3164" t="str">
        <f t="shared" si="98"/>
        <v>HOCRP_20110729</v>
      </c>
      <c r="F3164" t="str">
        <f t="shared" si="99"/>
        <v>MYLU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3179</v>
      </c>
      <c r="B3165" t="s">
        <v>7657</v>
      </c>
      <c r="C3165" t="s">
        <v>7689</v>
      </c>
      <c r="D3165" t="s">
        <v>7679</v>
      </c>
      <c r="E3165" t="str">
        <f t="shared" si="98"/>
        <v>HOCRP_20110729</v>
      </c>
      <c r="F3165" t="str">
        <f t="shared" si="99"/>
        <v>MYYU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</row>
    <row r="3166" spans="1:21">
      <c r="A3166" t="s">
        <v>3180</v>
      </c>
      <c r="B3166" t="s">
        <v>7657</v>
      </c>
      <c r="C3166" t="s">
        <v>7689</v>
      </c>
      <c r="D3166" t="s">
        <v>7679</v>
      </c>
      <c r="E3166" t="str">
        <f t="shared" si="98"/>
        <v>HOCRP_20110729</v>
      </c>
      <c r="F3166" t="str">
        <f t="shared" si="99"/>
        <v>MYLU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3181</v>
      </c>
      <c r="B3167" t="s">
        <v>7657</v>
      </c>
      <c r="C3167" t="s">
        <v>7689</v>
      </c>
      <c r="D3167" t="s">
        <v>7679</v>
      </c>
      <c r="E3167" t="str">
        <f t="shared" si="98"/>
        <v>HOCRP_20110729</v>
      </c>
      <c r="F3167" t="str">
        <f t="shared" si="99"/>
        <v>MYYU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</row>
    <row r="3168" spans="1:21">
      <c r="A3168" t="s">
        <v>3182</v>
      </c>
      <c r="B3168" t="s">
        <v>7657</v>
      </c>
      <c r="C3168" t="s">
        <v>7689</v>
      </c>
      <c r="D3168" t="s">
        <v>7679</v>
      </c>
      <c r="E3168" t="str">
        <f t="shared" si="98"/>
        <v>HOCRP_20110729</v>
      </c>
      <c r="F3168" t="str">
        <f t="shared" si="99"/>
        <v>MYLU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3183</v>
      </c>
      <c r="B3169" t="s">
        <v>7657</v>
      </c>
      <c r="C3169" t="s">
        <v>7689</v>
      </c>
      <c r="D3169" t="s">
        <v>7679</v>
      </c>
      <c r="E3169" t="str">
        <f t="shared" si="98"/>
        <v>HOCRP_20110729</v>
      </c>
      <c r="F3169" t="str">
        <f t="shared" si="99"/>
        <v>MYVO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3184</v>
      </c>
      <c r="B3170" t="s">
        <v>7657</v>
      </c>
      <c r="C3170" t="s">
        <v>7689</v>
      </c>
      <c r="D3170" t="s">
        <v>7679</v>
      </c>
      <c r="E3170" t="str">
        <f t="shared" si="98"/>
        <v>HOCRP_20110729</v>
      </c>
      <c r="F3170" t="str">
        <f t="shared" si="99"/>
        <v>MYYU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</row>
    <row r="3171" spans="1:21">
      <c r="A3171" t="s">
        <v>3185</v>
      </c>
      <c r="B3171" t="s">
        <v>7657</v>
      </c>
      <c r="C3171" t="s">
        <v>7689</v>
      </c>
      <c r="D3171" t="s">
        <v>7679</v>
      </c>
      <c r="E3171" t="str">
        <f t="shared" si="98"/>
        <v>HOCRP_20110729</v>
      </c>
      <c r="F3171" t="str">
        <f t="shared" si="99"/>
        <v>MYCA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3186</v>
      </c>
      <c r="B3172" t="s">
        <v>7657</v>
      </c>
      <c r="C3172" t="s">
        <v>7689</v>
      </c>
      <c r="D3172" t="s">
        <v>7679</v>
      </c>
      <c r="E3172" t="str">
        <f t="shared" si="98"/>
        <v>HOCRP_20110729</v>
      </c>
      <c r="F3172" t="str">
        <f t="shared" si="99"/>
        <v>MYLU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3187</v>
      </c>
      <c r="B3173" t="s">
        <v>7657</v>
      </c>
      <c r="C3173" t="s">
        <v>7689</v>
      </c>
      <c r="D3173" t="s">
        <v>7679</v>
      </c>
      <c r="E3173" t="str">
        <f t="shared" si="98"/>
        <v>HOCRP_20110729</v>
      </c>
      <c r="F3173" t="str">
        <f t="shared" si="99"/>
        <v>MYYU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</row>
    <row r="3174" spans="1:21">
      <c r="A3174" t="s">
        <v>3188</v>
      </c>
      <c r="B3174" t="s">
        <v>7657</v>
      </c>
      <c r="C3174" t="s">
        <v>7689</v>
      </c>
      <c r="D3174" t="s">
        <v>7679</v>
      </c>
      <c r="E3174" t="str">
        <f t="shared" si="98"/>
        <v>HOCRP_20110729</v>
      </c>
      <c r="F3174" t="str">
        <f t="shared" si="99"/>
        <v>MYCA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3189</v>
      </c>
      <c r="B3175" t="s">
        <v>7657</v>
      </c>
      <c r="C3175" t="s">
        <v>7689</v>
      </c>
      <c r="D3175" t="s">
        <v>7679</v>
      </c>
      <c r="E3175" t="str">
        <f t="shared" si="98"/>
        <v>HOCRP_20110729</v>
      </c>
      <c r="F3175" t="str">
        <f t="shared" si="99"/>
        <v>EPFU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3190</v>
      </c>
      <c r="B3176" t="s">
        <v>7657</v>
      </c>
      <c r="C3176" t="s">
        <v>7689</v>
      </c>
      <c r="D3176" t="s">
        <v>7679</v>
      </c>
      <c r="E3176" t="str">
        <f t="shared" si="98"/>
        <v>HOCRP_20110729</v>
      </c>
      <c r="F3176" t="str">
        <f t="shared" si="99"/>
        <v>EPFU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3191</v>
      </c>
      <c r="B3177" t="s">
        <v>7657</v>
      </c>
      <c r="C3177" t="s">
        <v>7689</v>
      </c>
      <c r="D3177" t="s">
        <v>7679</v>
      </c>
      <c r="E3177" t="str">
        <f t="shared" si="98"/>
        <v>HOCRP_20110729</v>
      </c>
      <c r="F3177" t="str">
        <f t="shared" si="99"/>
        <v>MYCA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3192</v>
      </c>
      <c r="B3178" t="s">
        <v>7657</v>
      </c>
      <c r="C3178" t="s">
        <v>7689</v>
      </c>
      <c r="D3178" t="s">
        <v>7679</v>
      </c>
      <c r="E3178" t="str">
        <f t="shared" si="98"/>
        <v>HOCRP_20110729</v>
      </c>
      <c r="F3178" t="str">
        <f t="shared" si="99"/>
        <v>MYCA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3193</v>
      </c>
      <c r="B3179" t="s">
        <v>7657</v>
      </c>
      <c r="C3179" t="s">
        <v>7689</v>
      </c>
      <c r="D3179" t="s">
        <v>7679</v>
      </c>
      <c r="E3179" t="str">
        <f t="shared" si="98"/>
        <v>HOCRP_20110729</v>
      </c>
      <c r="F3179" t="str">
        <f t="shared" si="99"/>
        <v>EPFU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3194</v>
      </c>
      <c r="B3180" t="s">
        <v>7657</v>
      </c>
      <c r="C3180" t="s">
        <v>7689</v>
      </c>
      <c r="D3180" t="s">
        <v>7679</v>
      </c>
      <c r="E3180" t="str">
        <f t="shared" si="98"/>
        <v>HOCRP_20110729</v>
      </c>
      <c r="F3180" t="str">
        <f t="shared" si="99"/>
        <v>MYYU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</row>
    <row r="3181" spans="1:21">
      <c r="A3181" t="s">
        <v>3195</v>
      </c>
      <c r="B3181" t="s">
        <v>7657</v>
      </c>
      <c r="C3181" t="s">
        <v>7689</v>
      </c>
      <c r="D3181" t="s">
        <v>7679</v>
      </c>
      <c r="E3181" t="str">
        <f t="shared" si="98"/>
        <v>HOCRP_20110729</v>
      </c>
      <c r="F3181" t="str">
        <f t="shared" si="99"/>
        <v>EPFU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3196</v>
      </c>
      <c r="B3182" t="s">
        <v>7657</v>
      </c>
      <c r="C3182" t="s">
        <v>7689</v>
      </c>
      <c r="D3182" t="s">
        <v>7679</v>
      </c>
      <c r="E3182" t="str">
        <f t="shared" si="98"/>
        <v>HOCRP_20110729</v>
      </c>
      <c r="F3182" t="str">
        <f t="shared" si="99"/>
        <v>MYCA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3197</v>
      </c>
      <c r="B3183" t="s">
        <v>7657</v>
      </c>
      <c r="C3183" t="s">
        <v>7689</v>
      </c>
      <c r="D3183" t="s">
        <v>7679</v>
      </c>
      <c r="E3183" t="str">
        <f t="shared" si="98"/>
        <v>HOCRP_20110729</v>
      </c>
      <c r="F3183" t="str">
        <f t="shared" si="99"/>
        <v>EPFU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3198</v>
      </c>
      <c r="B3184" t="s">
        <v>7657</v>
      </c>
      <c r="C3184" t="s">
        <v>7689</v>
      </c>
      <c r="D3184" t="s">
        <v>7679</v>
      </c>
      <c r="E3184" t="str">
        <f t="shared" si="98"/>
        <v>HOCRP_20110729</v>
      </c>
      <c r="F3184" t="str">
        <f t="shared" si="99"/>
        <v>MYCA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3199</v>
      </c>
      <c r="B3185" t="s">
        <v>7657</v>
      </c>
      <c r="C3185" t="s">
        <v>7689</v>
      </c>
      <c r="D3185" t="s">
        <v>7679</v>
      </c>
      <c r="E3185" t="str">
        <f t="shared" si="98"/>
        <v>HOCRP_20110729</v>
      </c>
      <c r="F3185" t="str">
        <f t="shared" si="99"/>
        <v>EPFU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3200</v>
      </c>
      <c r="B3186" t="s">
        <v>7657</v>
      </c>
      <c r="C3186" t="s">
        <v>7689</v>
      </c>
      <c r="D3186" t="s">
        <v>7679</v>
      </c>
      <c r="E3186" t="str">
        <f t="shared" si="98"/>
        <v>HOCRP_20110729</v>
      </c>
      <c r="F3186" t="str">
        <f t="shared" si="99"/>
        <v>EPFU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3201</v>
      </c>
      <c r="B3187" t="s">
        <v>7657</v>
      </c>
      <c r="C3187" t="s">
        <v>7689</v>
      </c>
      <c r="D3187" t="s">
        <v>7679</v>
      </c>
      <c r="E3187" t="str">
        <f t="shared" si="98"/>
        <v>HOCRP_20110729</v>
      </c>
      <c r="F3187" t="str">
        <f t="shared" si="99"/>
        <v>EPFU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3202</v>
      </c>
      <c r="B3188" t="s">
        <v>7657</v>
      </c>
      <c r="C3188" t="s">
        <v>7689</v>
      </c>
      <c r="D3188" t="s">
        <v>7679</v>
      </c>
      <c r="E3188" t="str">
        <f t="shared" si="98"/>
        <v>HOCRP_20110729</v>
      </c>
      <c r="F3188" t="str">
        <f t="shared" si="99"/>
        <v>EPFU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3203</v>
      </c>
      <c r="B3189" t="s">
        <v>7657</v>
      </c>
      <c r="C3189" t="s">
        <v>7689</v>
      </c>
      <c r="D3189" t="s">
        <v>7679</v>
      </c>
      <c r="E3189" t="str">
        <f t="shared" si="98"/>
        <v>HOCRP_20110729</v>
      </c>
      <c r="F3189" t="str">
        <f t="shared" si="99"/>
        <v>EPFU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3204</v>
      </c>
      <c r="B3190" t="s">
        <v>7657</v>
      </c>
      <c r="C3190" t="s">
        <v>7689</v>
      </c>
      <c r="D3190" t="s">
        <v>7679</v>
      </c>
      <c r="E3190" t="str">
        <f t="shared" si="98"/>
        <v>HOCRP_20110729</v>
      </c>
      <c r="F3190" t="str">
        <f t="shared" si="99"/>
        <v>EPFU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3205</v>
      </c>
      <c r="B3191" t="s">
        <v>7657</v>
      </c>
      <c r="C3191" t="s">
        <v>7689</v>
      </c>
      <c r="D3191" t="s">
        <v>7679</v>
      </c>
      <c r="E3191" t="str">
        <f t="shared" si="98"/>
        <v>HOCRP_20110729</v>
      </c>
      <c r="F3191" t="str">
        <f t="shared" si="99"/>
        <v>ANPA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3206</v>
      </c>
      <c r="B3192" t="s">
        <v>7657</v>
      </c>
      <c r="C3192" t="s">
        <v>7689</v>
      </c>
      <c r="D3192" t="s">
        <v>7679</v>
      </c>
      <c r="E3192" t="str">
        <f t="shared" si="98"/>
        <v>HOCRP_20110729</v>
      </c>
      <c r="F3192" t="str">
        <f t="shared" si="99"/>
        <v>EPFU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3207</v>
      </c>
      <c r="B3193" t="s">
        <v>7657</v>
      </c>
      <c r="C3193" t="s">
        <v>7689</v>
      </c>
      <c r="D3193" t="s">
        <v>7679</v>
      </c>
      <c r="E3193" t="str">
        <f t="shared" si="98"/>
        <v>HOCRP_20110729</v>
      </c>
      <c r="F3193" t="str">
        <f t="shared" si="99"/>
        <v>PAHE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3208</v>
      </c>
      <c r="B3194" t="s">
        <v>7657</v>
      </c>
      <c r="C3194" t="s">
        <v>7689</v>
      </c>
      <c r="D3194" t="s">
        <v>7679</v>
      </c>
      <c r="E3194" t="str">
        <f t="shared" si="98"/>
        <v>HOCRP_20110729</v>
      </c>
      <c r="F3194" t="str">
        <f t="shared" si="99"/>
        <v>MYYU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</row>
    <row r="3195" spans="1:21">
      <c r="A3195" t="s">
        <v>3209</v>
      </c>
      <c r="B3195" t="s">
        <v>7657</v>
      </c>
      <c r="C3195" t="s">
        <v>7689</v>
      </c>
      <c r="D3195" t="s">
        <v>7679</v>
      </c>
      <c r="E3195" t="str">
        <f t="shared" si="98"/>
        <v>HOCRP_20110729</v>
      </c>
      <c r="F3195" t="str">
        <f t="shared" si="99"/>
        <v>MYYU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</row>
    <row r="3196" spans="1:21">
      <c r="A3196" t="s">
        <v>3210</v>
      </c>
      <c r="B3196" t="s">
        <v>7657</v>
      </c>
      <c r="C3196" t="s">
        <v>7689</v>
      </c>
      <c r="D3196" t="s">
        <v>7679</v>
      </c>
      <c r="E3196" t="str">
        <f t="shared" si="98"/>
        <v>HOCRP_20110729</v>
      </c>
      <c r="F3196" t="str">
        <f t="shared" si="99"/>
        <v>MYYU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</row>
    <row r="3197" spans="1:21">
      <c r="A3197" t="s">
        <v>3211</v>
      </c>
      <c r="B3197" t="s">
        <v>7657</v>
      </c>
      <c r="C3197" t="s">
        <v>7689</v>
      </c>
      <c r="D3197" t="s">
        <v>7679</v>
      </c>
      <c r="E3197" t="str">
        <f t="shared" si="98"/>
        <v>HOCRP_20110729</v>
      </c>
      <c r="F3197" t="str">
        <f t="shared" si="99"/>
        <v>EPFU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3212</v>
      </c>
      <c r="B3198" t="s">
        <v>7657</v>
      </c>
      <c r="C3198" t="s">
        <v>7689</v>
      </c>
      <c r="D3198" t="s">
        <v>7679</v>
      </c>
      <c r="E3198" t="str">
        <f t="shared" si="98"/>
        <v>HOCRP_20110729</v>
      </c>
      <c r="F3198" t="str">
        <f t="shared" si="99"/>
        <v>MYYU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</row>
    <row r="3199" spans="1:21">
      <c r="A3199" t="s">
        <v>3213</v>
      </c>
      <c r="B3199" t="s">
        <v>7657</v>
      </c>
      <c r="C3199" t="s">
        <v>7689</v>
      </c>
      <c r="D3199" t="s">
        <v>7679</v>
      </c>
      <c r="E3199" t="str">
        <f t="shared" si="98"/>
        <v>HOCRP_20110729</v>
      </c>
      <c r="F3199" t="str">
        <f t="shared" si="99"/>
        <v>MYYU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</row>
    <row r="3200" spans="1:21">
      <c r="A3200" t="s">
        <v>3214</v>
      </c>
      <c r="B3200" t="s">
        <v>7657</v>
      </c>
      <c r="C3200" t="s">
        <v>7689</v>
      </c>
      <c r="D3200" t="s">
        <v>7679</v>
      </c>
      <c r="E3200" t="str">
        <f t="shared" si="98"/>
        <v>HOCRP_20110729</v>
      </c>
      <c r="F3200" t="str">
        <f t="shared" si="99"/>
        <v>MYYU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</row>
    <row r="3201" spans="1:21">
      <c r="A3201" t="s">
        <v>3215</v>
      </c>
      <c r="B3201" t="s">
        <v>7657</v>
      </c>
      <c r="C3201" t="s">
        <v>7689</v>
      </c>
      <c r="D3201" t="s">
        <v>7679</v>
      </c>
      <c r="E3201" t="str">
        <f t="shared" si="98"/>
        <v>HOCRP_20110729</v>
      </c>
      <c r="F3201" t="str">
        <f t="shared" si="99"/>
        <v>MYYU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</row>
    <row r="3202" spans="1:21">
      <c r="A3202" t="s">
        <v>3216</v>
      </c>
      <c r="B3202" t="s">
        <v>7657</v>
      </c>
      <c r="C3202" t="s">
        <v>7689</v>
      </c>
      <c r="D3202" t="s">
        <v>7679</v>
      </c>
      <c r="E3202" t="str">
        <f t="shared" si="98"/>
        <v>HOCRP_20110729</v>
      </c>
      <c r="F3202" t="str">
        <f t="shared" si="99"/>
        <v>MYYU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</row>
    <row r="3203" spans="1:21">
      <c r="A3203" t="s">
        <v>3217</v>
      </c>
      <c r="B3203" t="s">
        <v>7657</v>
      </c>
      <c r="C3203" t="s">
        <v>7689</v>
      </c>
      <c r="D3203" t="s">
        <v>7679</v>
      </c>
      <c r="E3203" t="str">
        <f t="shared" ref="E3203:E3266" si="100">B3203&amp;"_"&amp;C3203</f>
        <v>HOCRP_20110729</v>
      </c>
      <c r="F3203" t="str">
        <f t="shared" ref="F3203:F3266" si="101">INDEX($G$1:$U$1,MATCH(1,G3203:U3203,0))</f>
        <v>MYYU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</row>
    <row r="3204" spans="1:21">
      <c r="A3204" t="s">
        <v>3218</v>
      </c>
      <c r="B3204" t="s">
        <v>7657</v>
      </c>
      <c r="C3204" t="s">
        <v>7689</v>
      </c>
      <c r="D3204" t="s">
        <v>7679</v>
      </c>
      <c r="E3204" t="str">
        <f t="shared" si="100"/>
        <v>HOCRP_20110729</v>
      </c>
      <c r="F3204" t="str">
        <f t="shared" si="101"/>
        <v>MYYU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</row>
    <row r="3205" spans="1:21">
      <c r="A3205" t="s">
        <v>3219</v>
      </c>
      <c r="B3205" t="s">
        <v>7657</v>
      </c>
      <c r="C3205" t="s">
        <v>7689</v>
      </c>
      <c r="D3205" t="s">
        <v>7679</v>
      </c>
      <c r="E3205" t="str">
        <f t="shared" si="100"/>
        <v>HOCRP_20110729</v>
      </c>
      <c r="F3205" t="str">
        <f t="shared" si="101"/>
        <v>MYVO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3220</v>
      </c>
      <c r="B3206" t="s">
        <v>7657</v>
      </c>
      <c r="C3206" t="s">
        <v>7689</v>
      </c>
      <c r="D3206" t="s">
        <v>7679</v>
      </c>
      <c r="E3206" t="str">
        <f t="shared" si="100"/>
        <v>HOCRP_20110729</v>
      </c>
      <c r="F3206" t="str">
        <f t="shared" si="101"/>
        <v>MYYU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</row>
    <row r="3207" spans="1:21">
      <c r="A3207" t="s">
        <v>3221</v>
      </c>
      <c r="B3207" t="s">
        <v>7657</v>
      </c>
      <c r="C3207" t="s">
        <v>7689</v>
      </c>
      <c r="D3207" t="s">
        <v>7679</v>
      </c>
      <c r="E3207" t="str">
        <f t="shared" si="100"/>
        <v>HOCRP_20110729</v>
      </c>
      <c r="F3207" t="str">
        <f t="shared" si="101"/>
        <v>MYYU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</row>
    <row r="3208" spans="1:21">
      <c r="A3208" t="s">
        <v>3222</v>
      </c>
      <c r="B3208" t="s">
        <v>7657</v>
      </c>
      <c r="C3208" t="s">
        <v>7689</v>
      </c>
      <c r="D3208" t="s">
        <v>7679</v>
      </c>
      <c r="E3208" t="str">
        <f t="shared" si="100"/>
        <v>HOCRP_20110729</v>
      </c>
      <c r="F3208" t="str">
        <f t="shared" si="101"/>
        <v>MYYU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</row>
    <row r="3209" spans="1:21">
      <c r="A3209" t="s">
        <v>3223</v>
      </c>
      <c r="B3209" t="s">
        <v>7657</v>
      </c>
      <c r="C3209" t="s">
        <v>7689</v>
      </c>
      <c r="D3209" t="s">
        <v>7679</v>
      </c>
      <c r="E3209" t="str">
        <f t="shared" si="100"/>
        <v>HOCRP_20110729</v>
      </c>
      <c r="F3209" t="str">
        <f t="shared" si="101"/>
        <v>MYCA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3224</v>
      </c>
      <c r="B3210" t="s">
        <v>7657</v>
      </c>
      <c r="C3210" t="s">
        <v>7689</v>
      </c>
      <c r="D3210" t="s">
        <v>7679</v>
      </c>
      <c r="E3210" t="str">
        <f t="shared" si="100"/>
        <v>HOCRP_20110729</v>
      </c>
      <c r="F3210" t="str">
        <f t="shared" si="101"/>
        <v>MYYU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</row>
    <row r="3211" spans="1:21">
      <c r="A3211" t="s">
        <v>3225</v>
      </c>
      <c r="B3211" t="s">
        <v>7657</v>
      </c>
      <c r="C3211" t="s">
        <v>7689</v>
      </c>
      <c r="D3211" t="s">
        <v>7679</v>
      </c>
      <c r="E3211" t="str">
        <f t="shared" si="100"/>
        <v>HOCRP_20110729</v>
      </c>
      <c r="F3211" t="str">
        <f t="shared" si="101"/>
        <v>MYYU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</row>
    <row r="3212" spans="1:21">
      <c r="A3212" t="s">
        <v>3226</v>
      </c>
      <c r="B3212" t="s">
        <v>7657</v>
      </c>
      <c r="C3212" t="s">
        <v>7689</v>
      </c>
      <c r="D3212" t="s">
        <v>7679</v>
      </c>
      <c r="E3212" t="str">
        <f t="shared" si="100"/>
        <v>HOCRP_20110729</v>
      </c>
      <c r="F3212" t="str">
        <f t="shared" si="101"/>
        <v>MYYU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</row>
    <row r="3213" spans="1:21">
      <c r="A3213" t="s">
        <v>3227</v>
      </c>
      <c r="B3213" t="s">
        <v>7657</v>
      </c>
      <c r="C3213" t="s">
        <v>7689</v>
      </c>
      <c r="D3213" t="s">
        <v>7679</v>
      </c>
      <c r="E3213" t="str">
        <f t="shared" si="100"/>
        <v>HOCRP_20110729</v>
      </c>
      <c r="F3213" t="str">
        <f t="shared" si="101"/>
        <v>MYYU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</row>
    <row r="3214" spans="1:21">
      <c r="A3214" t="s">
        <v>3228</v>
      </c>
      <c r="B3214" t="s">
        <v>7657</v>
      </c>
      <c r="C3214" t="s">
        <v>7689</v>
      </c>
      <c r="D3214" t="s">
        <v>7679</v>
      </c>
      <c r="E3214" t="str">
        <f t="shared" si="100"/>
        <v>HOCRP_20110729</v>
      </c>
      <c r="F3214" t="str">
        <f t="shared" si="101"/>
        <v>LABL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3229</v>
      </c>
      <c r="B3215" t="s">
        <v>7657</v>
      </c>
      <c r="C3215" t="s">
        <v>7689</v>
      </c>
      <c r="D3215" t="s">
        <v>7679</v>
      </c>
      <c r="E3215" t="str">
        <f t="shared" si="100"/>
        <v>HOCRP_20110729</v>
      </c>
      <c r="F3215" t="str">
        <f t="shared" si="101"/>
        <v>MYYU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</row>
    <row r="3216" spans="1:21">
      <c r="A3216" t="s">
        <v>3230</v>
      </c>
      <c r="B3216" t="s">
        <v>7657</v>
      </c>
      <c r="C3216" t="s">
        <v>7689</v>
      </c>
      <c r="D3216" t="s">
        <v>7679</v>
      </c>
      <c r="E3216" t="str">
        <f t="shared" si="100"/>
        <v>HOCRP_20110729</v>
      </c>
      <c r="F3216" t="str">
        <f t="shared" si="101"/>
        <v>MYYU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</row>
    <row r="3217" spans="1:21">
      <c r="A3217" t="s">
        <v>3231</v>
      </c>
      <c r="B3217" t="s">
        <v>7657</v>
      </c>
      <c r="C3217" t="s">
        <v>7689</v>
      </c>
      <c r="D3217" t="s">
        <v>7679</v>
      </c>
      <c r="E3217" t="str">
        <f t="shared" si="100"/>
        <v>HOCRP_20110729</v>
      </c>
      <c r="F3217" t="str">
        <f t="shared" si="101"/>
        <v>LABL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3232</v>
      </c>
      <c r="B3218" t="s">
        <v>7657</v>
      </c>
      <c r="C3218" t="s">
        <v>7689</v>
      </c>
      <c r="D3218" t="s">
        <v>7679</v>
      </c>
      <c r="E3218" t="str">
        <f t="shared" si="100"/>
        <v>HOCRP_20110729</v>
      </c>
      <c r="F3218" t="str">
        <f t="shared" si="101"/>
        <v>LABL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3233</v>
      </c>
      <c r="B3219" t="s">
        <v>7657</v>
      </c>
      <c r="C3219" t="s">
        <v>7689</v>
      </c>
      <c r="D3219" t="s">
        <v>7679</v>
      </c>
      <c r="E3219" t="str">
        <f t="shared" si="100"/>
        <v>HOCRP_20110729</v>
      </c>
      <c r="F3219" t="str">
        <f t="shared" si="101"/>
        <v>MYYU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</row>
    <row r="3220" spans="1:21">
      <c r="A3220" t="s">
        <v>3234</v>
      </c>
      <c r="B3220" t="s">
        <v>7657</v>
      </c>
      <c r="C3220" t="s">
        <v>7689</v>
      </c>
      <c r="D3220" t="s">
        <v>7679</v>
      </c>
      <c r="E3220" t="str">
        <f t="shared" si="100"/>
        <v>HOCRP_20110729</v>
      </c>
      <c r="F3220" t="str">
        <f t="shared" si="101"/>
        <v>MYYU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</row>
    <row r="3221" spans="1:21">
      <c r="A3221" t="s">
        <v>3235</v>
      </c>
      <c r="B3221" t="s">
        <v>7657</v>
      </c>
      <c r="C3221" t="s">
        <v>7689</v>
      </c>
      <c r="D3221" t="s">
        <v>7679</v>
      </c>
      <c r="E3221" t="str">
        <f t="shared" si="100"/>
        <v>HOCRP_20110729</v>
      </c>
      <c r="F3221" t="str">
        <f t="shared" si="101"/>
        <v>MYYU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</row>
    <row r="3222" spans="1:21">
      <c r="A3222" t="s">
        <v>3236</v>
      </c>
      <c r="B3222" t="s">
        <v>7657</v>
      </c>
      <c r="C3222" t="s">
        <v>7689</v>
      </c>
      <c r="D3222" t="s">
        <v>7679</v>
      </c>
      <c r="E3222" t="str">
        <f t="shared" si="100"/>
        <v>HOCRP_20110729</v>
      </c>
      <c r="F3222" t="str">
        <f t="shared" si="101"/>
        <v>LABL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3237</v>
      </c>
      <c r="B3223" t="s">
        <v>7657</v>
      </c>
      <c r="C3223" t="s">
        <v>7689</v>
      </c>
      <c r="D3223" t="s">
        <v>7679</v>
      </c>
      <c r="E3223" t="str">
        <f t="shared" si="100"/>
        <v>HOCRP_20110729</v>
      </c>
      <c r="F3223" t="str">
        <f t="shared" si="101"/>
        <v>MYYU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</row>
    <row r="3224" spans="1:21">
      <c r="A3224" t="s">
        <v>3238</v>
      </c>
      <c r="B3224" t="s">
        <v>7657</v>
      </c>
      <c r="C3224" t="s">
        <v>7689</v>
      </c>
      <c r="D3224" t="s">
        <v>7679</v>
      </c>
      <c r="E3224" t="str">
        <f t="shared" si="100"/>
        <v>HOCRP_20110729</v>
      </c>
      <c r="F3224" t="str">
        <f t="shared" si="101"/>
        <v>MYCA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3239</v>
      </c>
      <c r="B3225" t="s">
        <v>7657</v>
      </c>
      <c r="C3225" t="s">
        <v>7689</v>
      </c>
      <c r="D3225" t="s">
        <v>7679</v>
      </c>
      <c r="E3225" t="str">
        <f t="shared" si="100"/>
        <v>HOCRP_20110729</v>
      </c>
      <c r="F3225" t="str">
        <f t="shared" si="101"/>
        <v>MYVO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3240</v>
      </c>
      <c r="B3226" t="s">
        <v>7657</v>
      </c>
      <c r="C3226" t="s">
        <v>7689</v>
      </c>
      <c r="D3226" t="s">
        <v>7679</v>
      </c>
      <c r="E3226" t="str">
        <f t="shared" si="100"/>
        <v>HOCRP_20110729</v>
      </c>
      <c r="F3226" t="str">
        <f t="shared" si="101"/>
        <v>TABR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</row>
    <row r="3227" spans="1:21">
      <c r="A3227" t="s">
        <v>3241</v>
      </c>
      <c r="B3227" t="s">
        <v>7657</v>
      </c>
      <c r="C3227" t="s">
        <v>7689</v>
      </c>
      <c r="D3227" t="s">
        <v>7679</v>
      </c>
      <c r="E3227" t="str">
        <f t="shared" si="100"/>
        <v>HOCRP_20110729</v>
      </c>
      <c r="F3227" t="str">
        <f t="shared" si="101"/>
        <v>PAHE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3242</v>
      </c>
      <c r="B3228" t="s">
        <v>7657</v>
      </c>
      <c r="C3228" t="s">
        <v>7689</v>
      </c>
      <c r="D3228" t="s">
        <v>7679</v>
      </c>
      <c r="E3228" t="str">
        <f t="shared" si="100"/>
        <v>HOCRP_20110729</v>
      </c>
      <c r="F3228" t="str">
        <f t="shared" si="101"/>
        <v>MYYU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</row>
    <row r="3229" spans="1:21">
      <c r="A3229" t="s">
        <v>3243</v>
      </c>
      <c r="B3229" t="s">
        <v>7657</v>
      </c>
      <c r="C3229" t="s">
        <v>7689</v>
      </c>
      <c r="D3229" t="s">
        <v>7679</v>
      </c>
      <c r="E3229" t="str">
        <f t="shared" si="100"/>
        <v>HOCRP_20110729</v>
      </c>
      <c r="F3229" t="str">
        <f t="shared" si="101"/>
        <v>MYYU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</row>
    <row r="3230" spans="1:21">
      <c r="A3230" t="s">
        <v>3244</v>
      </c>
      <c r="B3230" t="s">
        <v>7657</v>
      </c>
      <c r="C3230" t="s">
        <v>7689</v>
      </c>
      <c r="D3230" t="s">
        <v>7679</v>
      </c>
      <c r="E3230" t="str">
        <f t="shared" si="100"/>
        <v>HOCRP_20110729</v>
      </c>
      <c r="F3230" t="str">
        <f t="shared" si="101"/>
        <v>MYYU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</row>
    <row r="3231" spans="1:21">
      <c r="A3231" t="s">
        <v>3245</v>
      </c>
      <c r="B3231" t="s">
        <v>7657</v>
      </c>
      <c r="C3231" t="s">
        <v>7689</v>
      </c>
      <c r="D3231" t="s">
        <v>7679</v>
      </c>
      <c r="E3231" t="str">
        <f t="shared" si="100"/>
        <v>HOCRP_20110729</v>
      </c>
      <c r="F3231" t="str">
        <f t="shared" si="101"/>
        <v>MYYU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</row>
    <row r="3232" spans="1:21">
      <c r="A3232" t="s">
        <v>3246</v>
      </c>
      <c r="B3232" t="s">
        <v>7657</v>
      </c>
      <c r="C3232" t="s">
        <v>7689</v>
      </c>
      <c r="D3232" t="s">
        <v>7679</v>
      </c>
      <c r="E3232" t="str">
        <f t="shared" si="100"/>
        <v>HOCRP_20110729</v>
      </c>
      <c r="F3232" t="str">
        <f t="shared" si="101"/>
        <v>MYYU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</row>
    <row r="3233" spans="1:21">
      <c r="A3233" t="s">
        <v>3247</v>
      </c>
      <c r="B3233" t="s">
        <v>7657</v>
      </c>
      <c r="C3233" t="s">
        <v>7689</v>
      </c>
      <c r="D3233" t="s">
        <v>7679</v>
      </c>
      <c r="E3233" t="str">
        <f t="shared" si="100"/>
        <v>HOCRP_20110729</v>
      </c>
      <c r="F3233" t="str">
        <f t="shared" si="101"/>
        <v>MYYU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</row>
    <row r="3234" spans="1:21">
      <c r="A3234" t="s">
        <v>3248</v>
      </c>
      <c r="B3234" t="s">
        <v>7657</v>
      </c>
      <c r="C3234" t="s">
        <v>7689</v>
      </c>
      <c r="D3234" t="s">
        <v>7679</v>
      </c>
      <c r="E3234" t="str">
        <f t="shared" si="100"/>
        <v>HOCRP_20110729</v>
      </c>
      <c r="F3234" t="str">
        <f t="shared" si="101"/>
        <v>PAHE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3249</v>
      </c>
      <c r="B3235" t="s">
        <v>7657</v>
      </c>
      <c r="C3235" t="s">
        <v>7689</v>
      </c>
      <c r="D3235" t="s">
        <v>7679</v>
      </c>
      <c r="E3235" t="str">
        <f t="shared" si="100"/>
        <v>HOCRP_20110729</v>
      </c>
      <c r="F3235" t="str">
        <f t="shared" si="101"/>
        <v>MYYU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</row>
    <row r="3236" spans="1:21">
      <c r="A3236" t="s">
        <v>3250</v>
      </c>
      <c r="B3236" t="s">
        <v>7657</v>
      </c>
      <c r="C3236" t="s">
        <v>7689</v>
      </c>
      <c r="D3236" t="s">
        <v>7679</v>
      </c>
      <c r="E3236" t="str">
        <f t="shared" si="100"/>
        <v>HOCRP_20110729</v>
      </c>
      <c r="F3236" t="str">
        <f t="shared" si="101"/>
        <v>TABR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0</v>
      </c>
    </row>
    <row r="3237" spans="1:21">
      <c r="A3237" t="s">
        <v>3251</v>
      </c>
      <c r="B3237" t="s">
        <v>7657</v>
      </c>
      <c r="C3237" t="s">
        <v>7689</v>
      </c>
      <c r="D3237" t="s">
        <v>7679</v>
      </c>
      <c r="E3237" t="str">
        <f t="shared" si="100"/>
        <v>HOCRP_20110729</v>
      </c>
      <c r="F3237" t="str">
        <f t="shared" si="101"/>
        <v>MYYU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</row>
    <row r="3238" spans="1:21">
      <c r="A3238" t="s">
        <v>3252</v>
      </c>
      <c r="B3238" t="s">
        <v>7657</v>
      </c>
      <c r="C3238" t="s">
        <v>7689</v>
      </c>
      <c r="D3238" t="s">
        <v>7679</v>
      </c>
      <c r="E3238" t="str">
        <f t="shared" si="100"/>
        <v>HOCRP_20110729</v>
      </c>
      <c r="F3238" t="str">
        <f t="shared" si="101"/>
        <v>MYLU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3253</v>
      </c>
      <c r="B3239" t="s">
        <v>7657</v>
      </c>
      <c r="C3239" t="s">
        <v>7689</v>
      </c>
      <c r="D3239" t="s">
        <v>7679</v>
      </c>
      <c r="E3239" t="str">
        <f t="shared" si="100"/>
        <v>HOCRP_20110729</v>
      </c>
      <c r="F3239" t="str">
        <f t="shared" si="101"/>
        <v>MYYU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</row>
    <row r="3240" spans="1:21">
      <c r="A3240" t="s">
        <v>3254</v>
      </c>
      <c r="B3240" t="s">
        <v>7657</v>
      </c>
      <c r="C3240" t="s">
        <v>7689</v>
      </c>
      <c r="D3240" t="s">
        <v>7679</v>
      </c>
      <c r="E3240" t="str">
        <f t="shared" si="100"/>
        <v>HOCRP_20110729</v>
      </c>
      <c r="F3240" t="str">
        <f t="shared" si="101"/>
        <v>MYYU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</row>
    <row r="3241" spans="1:21">
      <c r="A3241" t="s">
        <v>3255</v>
      </c>
      <c r="B3241" t="s">
        <v>7657</v>
      </c>
      <c r="C3241" t="s">
        <v>7689</v>
      </c>
      <c r="D3241" t="s">
        <v>7679</v>
      </c>
      <c r="E3241" t="str">
        <f t="shared" si="100"/>
        <v>HOCRP_20110729</v>
      </c>
      <c r="F3241" t="str">
        <f t="shared" si="101"/>
        <v>MYCA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3256</v>
      </c>
      <c r="B3242" t="s">
        <v>7657</v>
      </c>
      <c r="C3242" t="s">
        <v>7689</v>
      </c>
      <c r="D3242" t="s">
        <v>7679</v>
      </c>
      <c r="E3242" t="str">
        <f t="shared" si="100"/>
        <v>HOCRP_20110729</v>
      </c>
      <c r="F3242" t="str">
        <f t="shared" si="101"/>
        <v>LABL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3257</v>
      </c>
      <c r="B3243" t="s">
        <v>7657</v>
      </c>
      <c r="C3243" t="s">
        <v>7689</v>
      </c>
      <c r="D3243" t="s">
        <v>7679</v>
      </c>
      <c r="E3243" t="str">
        <f t="shared" si="100"/>
        <v>HOCRP_20110729</v>
      </c>
      <c r="F3243" t="str">
        <f t="shared" si="101"/>
        <v>PAHE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3258</v>
      </c>
      <c r="B3244" t="s">
        <v>7657</v>
      </c>
      <c r="C3244" t="s">
        <v>7689</v>
      </c>
      <c r="D3244" t="s">
        <v>7679</v>
      </c>
      <c r="E3244" t="str">
        <f t="shared" si="100"/>
        <v>HOCRP_20110729</v>
      </c>
      <c r="F3244" t="str">
        <f t="shared" si="101"/>
        <v>PAHE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3259</v>
      </c>
      <c r="B3245" t="s">
        <v>7657</v>
      </c>
      <c r="C3245" t="s">
        <v>7689</v>
      </c>
      <c r="D3245" t="s">
        <v>7679</v>
      </c>
      <c r="E3245" t="str">
        <f t="shared" si="100"/>
        <v>HOCRP_20110729</v>
      </c>
      <c r="F3245" t="str">
        <f t="shared" si="101"/>
        <v>PAHE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3260</v>
      </c>
      <c r="B3246" t="s">
        <v>7657</v>
      </c>
      <c r="C3246" t="s">
        <v>7689</v>
      </c>
      <c r="D3246" t="s">
        <v>7679</v>
      </c>
      <c r="E3246" t="str">
        <f t="shared" si="100"/>
        <v>HOCRP_20110729</v>
      </c>
      <c r="F3246" t="str">
        <f t="shared" si="101"/>
        <v>MYYU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</row>
    <row r="3247" spans="1:21">
      <c r="A3247" t="s">
        <v>3261</v>
      </c>
      <c r="B3247" t="s">
        <v>7657</v>
      </c>
      <c r="C3247" t="s">
        <v>7689</v>
      </c>
      <c r="D3247" t="s">
        <v>7679</v>
      </c>
      <c r="E3247" t="str">
        <f t="shared" si="100"/>
        <v>HOCRP_20110729</v>
      </c>
      <c r="F3247" t="str">
        <f t="shared" si="101"/>
        <v>MYYU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</row>
    <row r="3248" spans="1:21">
      <c r="A3248" t="s">
        <v>3262</v>
      </c>
      <c r="B3248" t="s">
        <v>7657</v>
      </c>
      <c r="C3248" t="s">
        <v>7689</v>
      </c>
      <c r="D3248" t="s">
        <v>7679</v>
      </c>
      <c r="E3248" t="str">
        <f t="shared" si="100"/>
        <v>HOCRP_20110729</v>
      </c>
      <c r="F3248" t="str">
        <f t="shared" si="101"/>
        <v>EPFU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3263</v>
      </c>
      <c r="B3249" t="s">
        <v>7657</v>
      </c>
      <c r="C3249" t="s">
        <v>7689</v>
      </c>
      <c r="D3249" t="s">
        <v>7679</v>
      </c>
      <c r="E3249" t="str">
        <f t="shared" si="100"/>
        <v>HOCRP_20110729</v>
      </c>
      <c r="F3249" t="str">
        <f t="shared" si="101"/>
        <v>MYEV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3264</v>
      </c>
      <c r="B3250" t="s">
        <v>7657</v>
      </c>
      <c r="C3250" t="s">
        <v>7689</v>
      </c>
      <c r="D3250" t="s">
        <v>7679</v>
      </c>
      <c r="E3250" t="str">
        <f t="shared" si="100"/>
        <v>HOCRP_20110729</v>
      </c>
      <c r="F3250" t="str">
        <f t="shared" si="101"/>
        <v>MYCA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3265</v>
      </c>
      <c r="B3251" t="s">
        <v>7657</v>
      </c>
      <c r="C3251" t="s">
        <v>7689</v>
      </c>
      <c r="D3251" t="s">
        <v>7679</v>
      </c>
      <c r="E3251" t="str">
        <f t="shared" si="100"/>
        <v>HOCRP_20110729</v>
      </c>
      <c r="F3251" t="str">
        <f t="shared" si="101"/>
        <v>MYYU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</row>
    <row r="3252" spans="1:21">
      <c r="A3252" t="s">
        <v>3266</v>
      </c>
      <c r="B3252" t="s">
        <v>7657</v>
      </c>
      <c r="C3252" t="s">
        <v>7689</v>
      </c>
      <c r="D3252" t="s">
        <v>7679</v>
      </c>
      <c r="E3252" t="str">
        <f t="shared" si="100"/>
        <v>HOCRP_20110729</v>
      </c>
      <c r="F3252" t="str">
        <f t="shared" si="101"/>
        <v>MYLU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3267</v>
      </c>
      <c r="B3253" t="s">
        <v>7657</v>
      </c>
      <c r="C3253" t="s">
        <v>7689</v>
      </c>
      <c r="D3253" t="s">
        <v>7679</v>
      </c>
      <c r="E3253" t="str">
        <f t="shared" si="100"/>
        <v>HOCRP_20110729</v>
      </c>
      <c r="F3253" t="str">
        <f t="shared" si="101"/>
        <v>MYVO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3268</v>
      </c>
      <c r="B3254" t="s">
        <v>7657</v>
      </c>
      <c r="C3254" t="s">
        <v>7689</v>
      </c>
      <c r="D3254" t="s">
        <v>7679</v>
      </c>
      <c r="E3254" t="str">
        <f t="shared" si="100"/>
        <v>HOCRP_20110729</v>
      </c>
      <c r="F3254" t="str">
        <f t="shared" si="101"/>
        <v>MYYU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</row>
    <row r="3255" spans="1:21">
      <c r="A3255" t="s">
        <v>3269</v>
      </c>
      <c r="B3255" t="s">
        <v>7657</v>
      </c>
      <c r="C3255" t="s">
        <v>7689</v>
      </c>
      <c r="D3255" t="s">
        <v>7679</v>
      </c>
      <c r="E3255" t="str">
        <f t="shared" si="100"/>
        <v>HOCRP_20110729</v>
      </c>
      <c r="F3255" t="str">
        <f t="shared" si="101"/>
        <v>TABR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</row>
    <row r="3256" spans="1:21">
      <c r="A3256" t="s">
        <v>3270</v>
      </c>
      <c r="B3256" t="s">
        <v>7657</v>
      </c>
      <c r="C3256" t="s">
        <v>7689</v>
      </c>
      <c r="D3256" t="s">
        <v>7679</v>
      </c>
      <c r="E3256" t="str">
        <f t="shared" si="100"/>
        <v>HOCRP_20110729</v>
      </c>
      <c r="F3256" t="str">
        <f t="shared" si="101"/>
        <v>TABR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</row>
    <row r="3257" spans="1:21">
      <c r="A3257" t="s">
        <v>3271</v>
      </c>
      <c r="B3257" t="s">
        <v>7657</v>
      </c>
      <c r="C3257" t="s">
        <v>7689</v>
      </c>
      <c r="D3257" t="s">
        <v>7679</v>
      </c>
      <c r="E3257" t="str">
        <f t="shared" si="100"/>
        <v>HOCRP_20110729</v>
      </c>
      <c r="F3257" t="str">
        <f t="shared" si="101"/>
        <v>EPFU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3272</v>
      </c>
      <c r="B3258" t="s">
        <v>7657</v>
      </c>
      <c r="C3258" t="s">
        <v>7689</v>
      </c>
      <c r="D3258" t="s">
        <v>7679</v>
      </c>
      <c r="E3258" t="str">
        <f t="shared" si="100"/>
        <v>HOCRP_20110729</v>
      </c>
      <c r="F3258" t="str">
        <f t="shared" si="101"/>
        <v>TABR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0</v>
      </c>
    </row>
    <row r="3259" spans="1:21">
      <c r="A3259" t="s">
        <v>3273</v>
      </c>
      <c r="B3259" t="s">
        <v>7657</v>
      </c>
      <c r="C3259" t="s">
        <v>7689</v>
      </c>
      <c r="D3259" t="s">
        <v>7679</v>
      </c>
      <c r="E3259" t="str">
        <f t="shared" si="100"/>
        <v>HOCRP_20110729</v>
      </c>
      <c r="F3259" t="str">
        <f t="shared" si="101"/>
        <v>TABR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</row>
    <row r="3260" spans="1:21">
      <c r="A3260" t="s">
        <v>3274</v>
      </c>
      <c r="B3260" t="s">
        <v>7657</v>
      </c>
      <c r="C3260" t="s">
        <v>7689</v>
      </c>
      <c r="D3260" t="s">
        <v>7679</v>
      </c>
      <c r="E3260" t="str">
        <f t="shared" si="100"/>
        <v>HOCRP_20110729</v>
      </c>
      <c r="F3260" t="str">
        <f t="shared" si="101"/>
        <v>EPFU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3275</v>
      </c>
      <c r="B3261" t="s">
        <v>7657</v>
      </c>
      <c r="C3261" t="s">
        <v>7689</v>
      </c>
      <c r="D3261" t="s">
        <v>7679</v>
      </c>
      <c r="E3261" t="str">
        <f t="shared" si="100"/>
        <v>HOCRP_20110729</v>
      </c>
      <c r="F3261" t="str">
        <f t="shared" si="101"/>
        <v>TABR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0</v>
      </c>
    </row>
    <row r="3262" spans="1:21">
      <c r="A3262" t="s">
        <v>3276</v>
      </c>
      <c r="B3262" t="s">
        <v>7657</v>
      </c>
      <c r="C3262" t="s">
        <v>7689</v>
      </c>
      <c r="D3262" t="s">
        <v>7679</v>
      </c>
      <c r="E3262" t="str">
        <f t="shared" si="100"/>
        <v>HOCRP_20110729</v>
      </c>
      <c r="F3262" t="str">
        <f t="shared" si="101"/>
        <v>EPFU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3277</v>
      </c>
      <c r="B3263" t="s">
        <v>7657</v>
      </c>
      <c r="C3263" t="s">
        <v>7689</v>
      </c>
      <c r="D3263" t="s">
        <v>7679</v>
      </c>
      <c r="E3263" t="str">
        <f t="shared" si="100"/>
        <v>HOCRP_20110729</v>
      </c>
      <c r="F3263" t="str">
        <f t="shared" si="101"/>
        <v>TABR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</row>
    <row r="3264" spans="1:21">
      <c r="A3264" t="s">
        <v>3278</v>
      </c>
      <c r="B3264" t="s">
        <v>7657</v>
      </c>
      <c r="C3264" t="s">
        <v>7689</v>
      </c>
      <c r="D3264" t="s">
        <v>7679</v>
      </c>
      <c r="E3264" t="str">
        <f t="shared" si="100"/>
        <v>HOCRP_20110729</v>
      </c>
      <c r="F3264" t="str">
        <f t="shared" si="101"/>
        <v>EPFU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3279</v>
      </c>
      <c r="B3265" t="s">
        <v>7657</v>
      </c>
      <c r="C3265" t="s">
        <v>7689</v>
      </c>
      <c r="D3265" t="s">
        <v>7679</v>
      </c>
      <c r="E3265" t="str">
        <f t="shared" si="100"/>
        <v>HOCRP_20110729</v>
      </c>
      <c r="F3265" t="str">
        <f t="shared" si="101"/>
        <v>EPFU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3280</v>
      </c>
      <c r="B3266" t="s">
        <v>7657</v>
      </c>
      <c r="C3266" t="s">
        <v>7689</v>
      </c>
      <c r="D3266" t="s">
        <v>7679</v>
      </c>
      <c r="E3266" t="str">
        <f t="shared" si="100"/>
        <v>HOCRP_20110729</v>
      </c>
      <c r="F3266" t="str">
        <f t="shared" si="101"/>
        <v>EPFU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3281</v>
      </c>
      <c r="B3267" t="s">
        <v>7657</v>
      </c>
      <c r="C3267" t="s">
        <v>7689</v>
      </c>
      <c r="D3267" t="s">
        <v>7679</v>
      </c>
      <c r="E3267" t="str">
        <f t="shared" ref="E3267:E3330" si="102">B3267&amp;"_"&amp;C3267</f>
        <v>HOCRP_20110729</v>
      </c>
      <c r="F3267" t="str">
        <f t="shared" ref="F3267:F3330" si="103">INDEX($G$1:$U$1,MATCH(1,G3267:U3267,0))</f>
        <v>MYYU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</row>
    <row r="3268" spans="1:21">
      <c r="A3268" t="s">
        <v>3282</v>
      </c>
      <c r="B3268" t="s">
        <v>7657</v>
      </c>
      <c r="C3268" t="s">
        <v>7689</v>
      </c>
      <c r="D3268" t="s">
        <v>7679</v>
      </c>
      <c r="E3268" t="str">
        <f t="shared" si="102"/>
        <v>HOCRP_20110729</v>
      </c>
      <c r="F3268" t="str">
        <f t="shared" si="103"/>
        <v>EPFU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3283</v>
      </c>
      <c r="B3269" t="s">
        <v>7657</v>
      </c>
      <c r="C3269" t="s">
        <v>7689</v>
      </c>
      <c r="D3269" t="s">
        <v>7679</v>
      </c>
      <c r="E3269" t="str">
        <f t="shared" si="102"/>
        <v>HOCRP_20110729</v>
      </c>
      <c r="F3269" t="str">
        <f t="shared" si="103"/>
        <v>EPFU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3284</v>
      </c>
      <c r="B3270" t="s">
        <v>7657</v>
      </c>
      <c r="C3270" t="s">
        <v>7689</v>
      </c>
      <c r="D3270" t="s">
        <v>7679</v>
      </c>
      <c r="E3270" t="str">
        <f t="shared" si="102"/>
        <v>HOCRP_20110729</v>
      </c>
      <c r="F3270" t="str">
        <f t="shared" si="103"/>
        <v>EPFU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3285</v>
      </c>
      <c r="B3271" t="s">
        <v>7657</v>
      </c>
      <c r="C3271" t="s">
        <v>7689</v>
      </c>
      <c r="D3271" t="s">
        <v>7679</v>
      </c>
      <c r="E3271" t="str">
        <f t="shared" si="102"/>
        <v>HOCRP_20110729</v>
      </c>
      <c r="F3271" t="str">
        <f t="shared" si="103"/>
        <v>COTO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</row>
    <row r="3272" spans="1:21">
      <c r="A3272" t="s">
        <v>3286</v>
      </c>
      <c r="B3272" t="s">
        <v>7657</v>
      </c>
      <c r="C3272" t="s">
        <v>7689</v>
      </c>
      <c r="D3272" t="s">
        <v>7679</v>
      </c>
      <c r="E3272" t="str">
        <f t="shared" si="102"/>
        <v>HOCRP_20110729</v>
      </c>
      <c r="F3272" t="str">
        <f t="shared" si="103"/>
        <v>MYEV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3287</v>
      </c>
      <c r="B3273" t="s">
        <v>7657</v>
      </c>
      <c r="C3273" t="s">
        <v>7689</v>
      </c>
      <c r="D3273" t="s">
        <v>7679</v>
      </c>
      <c r="E3273" t="str">
        <f t="shared" si="102"/>
        <v>HOCRP_20110729</v>
      </c>
      <c r="F3273" t="str">
        <f t="shared" si="103"/>
        <v>MYEV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3288</v>
      </c>
      <c r="B3274" t="s">
        <v>7657</v>
      </c>
      <c r="C3274" t="s">
        <v>7689</v>
      </c>
      <c r="D3274" t="s">
        <v>7679</v>
      </c>
      <c r="E3274" t="str">
        <f t="shared" si="102"/>
        <v>HOCRP_20110729</v>
      </c>
      <c r="F3274" t="str">
        <f t="shared" si="103"/>
        <v>MYEV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3289</v>
      </c>
      <c r="B3275" t="s">
        <v>7657</v>
      </c>
      <c r="C3275" t="s">
        <v>7689</v>
      </c>
      <c r="D3275" t="s">
        <v>7679</v>
      </c>
      <c r="E3275" t="str">
        <f t="shared" si="102"/>
        <v>HOCRP_20110729</v>
      </c>
      <c r="F3275" t="str">
        <f t="shared" si="103"/>
        <v>MYEV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3290</v>
      </c>
      <c r="B3276" t="s">
        <v>7657</v>
      </c>
      <c r="C3276" t="s">
        <v>7689</v>
      </c>
      <c r="D3276" t="s">
        <v>7679</v>
      </c>
      <c r="E3276" t="str">
        <f t="shared" si="102"/>
        <v>HOCRP_20110729</v>
      </c>
      <c r="F3276" t="str">
        <f t="shared" si="103"/>
        <v>TABR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</row>
    <row r="3277" spans="1:21">
      <c r="A3277" t="s">
        <v>3291</v>
      </c>
      <c r="B3277" t="s">
        <v>7657</v>
      </c>
      <c r="C3277" t="s">
        <v>7689</v>
      </c>
      <c r="D3277" t="s">
        <v>7679</v>
      </c>
      <c r="E3277" t="str">
        <f t="shared" si="102"/>
        <v>HOCRP_20110729</v>
      </c>
      <c r="F3277" t="str">
        <f t="shared" si="103"/>
        <v>TABR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</row>
    <row r="3278" spans="1:21">
      <c r="A3278" t="s">
        <v>3292</v>
      </c>
      <c r="B3278" t="s">
        <v>7657</v>
      </c>
      <c r="C3278" t="s">
        <v>7689</v>
      </c>
      <c r="D3278" t="s">
        <v>7679</v>
      </c>
      <c r="E3278" t="str">
        <f t="shared" si="102"/>
        <v>HOCRP_20110729</v>
      </c>
      <c r="F3278" t="str">
        <f t="shared" si="103"/>
        <v>EPFU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3293</v>
      </c>
      <c r="B3279" t="s">
        <v>7657</v>
      </c>
      <c r="C3279" t="s">
        <v>7689</v>
      </c>
      <c r="D3279" t="s">
        <v>7679</v>
      </c>
      <c r="E3279" t="str">
        <f t="shared" si="102"/>
        <v>HOCRP_20110729</v>
      </c>
      <c r="F3279" t="str">
        <f t="shared" si="103"/>
        <v>EPFU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3294</v>
      </c>
      <c r="B3280" t="s">
        <v>7657</v>
      </c>
      <c r="C3280" t="s">
        <v>7689</v>
      </c>
      <c r="D3280" t="s">
        <v>7679</v>
      </c>
      <c r="E3280" t="str">
        <f t="shared" si="102"/>
        <v>HOCRP_20110729</v>
      </c>
      <c r="F3280" t="str">
        <f t="shared" si="103"/>
        <v>LANO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3295</v>
      </c>
      <c r="B3281" t="s">
        <v>7657</v>
      </c>
      <c r="C3281" t="s">
        <v>7689</v>
      </c>
      <c r="D3281" t="s">
        <v>7679</v>
      </c>
      <c r="E3281" t="str">
        <f t="shared" si="102"/>
        <v>HOCRP_20110729</v>
      </c>
      <c r="F3281" t="str">
        <f t="shared" si="103"/>
        <v>EPFU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3296</v>
      </c>
      <c r="B3282" t="s">
        <v>7657</v>
      </c>
      <c r="C3282" t="s">
        <v>7689</v>
      </c>
      <c r="D3282" t="s">
        <v>7679</v>
      </c>
      <c r="E3282" t="str">
        <f t="shared" si="102"/>
        <v>HOCRP_20110729</v>
      </c>
      <c r="F3282" t="str">
        <f t="shared" si="103"/>
        <v>LANO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3297</v>
      </c>
      <c r="B3283" t="s">
        <v>7657</v>
      </c>
      <c r="C3283" t="s">
        <v>7690</v>
      </c>
      <c r="D3283" t="s">
        <v>7679</v>
      </c>
      <c r="E3283" t="str">
        <f t="shared" si="102"/>
        <v>HOCRP_20110730</v>
      </c>
      <c r="F3283" t="str">
        <f t="shared" si="103"/>
        <v>EPFU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3298</v>
      </c>
      <c r="B3284" t="s">
        <v>7657</v>
      </c>
      <c r="C3284" t="s">
        <v>7690</v>
      </c>
      <c r="D3284" t="s">
        <v>7679</v>
      </c>
      <c r="E3284" t="str">
        <f t="shared" si="102"/>
        <v>HOCRP_20110730</v>
      </c>
      <c r="F3284" t="str">
        <f t="shared" si="103"/>
        <v>EPFU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3299</v>
      </c>
      <c r="B3285" t="s">
        <v>7657</v>
      </c>
      <c r="C3285" t="s">
        <v>7690</v>
      </c>
      <c r="D3285" t="s">
        <v>7679</v>
      </c>
      <c r="E3285" t="str">
        <f t="shared" si="102"/>
        <v>HOCRP_20110730</v>
      </c>
      <c r="F3285" t="str">
        <f t="shared" si="103"/>
        <v>ANPA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3300</v>
      </c>
      <c r="B3286" t="s">
        <v>7657</v>
      </c>
      <c r="C3286" t="s">
        <v>7690</v>
      </c>
      <c r="D3286" t="s">
        <v>7679</v>
      </c>
      <c r="E3286" t="str">
        <f t="shared" si="102"/>
        <v>HOCRP_20110730</v>
      </c>
      <c r="F3286" t="str">
        <f t="shared" si="103"/>
        <v>MYYU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</row>
    <row r="3287" spans="1:21">
      <c r="A3287" t="s">
        <v>3301</v>
      </c>
      <c r="B3287" t="s">
        <v>7657</v>
      </c>
      <c r="C3287" t="s">
        <v>7690</v>
      </c>
      <c r="D3287" t="s">
        <v>7679</v>
      </c>
      <c r="E3287" t="str">
        <f t="shared" si="102"/>
        <v>HOCRP_20110730</v>
      </c>
      <c r="F3287" t="str">
        <f t="shared" si="103"/>
        <v>MYCA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3302</v>
      </c>
      <c r="B3288" t="s">
        <v>7657</v>
      </c>
      <c r="C3288" t="s">
        <v>7690</v>
      </c>
      <c r="D3288" t="s">
        <v>7679</v>
      </c>
      <c r="E3288" t="str">
        <f t="shared" si="102"/>
        <v>HOCRP_20110730</v>
      </c>
      <c r="F3288" t="str">
        <f t="shared" si="103"/>
        <v>MYYU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</row>
    <row r="3289" spans="1:21">
      <c r="A3289" t="s">
        <v>3303</v>
      </c>
      <c r="B3289" t="s">
        <v>7657</v>
      </c>
      <c r="C3289" t="s">
        <v>7690</v>
      </c>
      <c r="D3289" t="s">
        <v>7679</v>
      </c>
      <c r="E3289" t="str">
        <f t="shared" si="102"/>
        <v>HOCRP_20110730</v>
      </c>
      <c r="F3289" t="str">
        <f t="shared" si="103"/>
        <v>MYYU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</row>
    <row r="3290" spans="1:21">
      <c r="A3290" t="s">
        <v>3304</v>
      </c>
      <c r="B3290" t="s">
        <v>7657</v>
      </c>
      <c r="C3290" t="s">
        <v>7690</v>
      </c>
      <c r="D3290" t="s">
        <v>7679</v>
      </c>
      <c r="E3290" t="str">
        <f t="shared" si="102"/>
        <v>HOCRP_20110730</v>
      </c>
      <c r="F3290" t="str">
        <f t="shared" si="103"/>
        <v>MYYU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</row>
    <row r="3291" spans="1:21">
      <c r="A3291" t="s">
        <v>3305</v>
      </c>
      <c r="B3291" t="s">
        <v>7657</v>
      </c>
      <c r="C3291" t="s">
        <v>7690</v>
      </c>
      <c r="D3291" t="s">
        <v>7679</v>
      </c>
      <c r="E3291" t="str">
        <f t="shared" si="102"/>
        <v>HOCRP_20110730</v>
      </c>
      <c r="F3291" t="str">
        <f t="shared" si="103"/>
        <v>MYCA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3306</v>
      </c>
      <c r="B3292" t="s">
        <v>7657</v>
      </c>
      <c r="C3292" t="s">
        <v>7690</v>
      </c>
      <c r="D3292" t="s">
        <v>7679</v>
      </c>
      <c r="E3292" t="str">
        <f t="shared" si="102"/>
        <v>HOCRP_20110730</v>
      </c>
      <c r="F3292" t="str">
        <f t="shared" si="103"/>
        <v>EPFU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3307</v>
      </c>
      <c r="B3293" t="s">
        <v>7657</v>
      </c>
      <c r="C3293" t="s">
        <v>7690</v>
      </c>
      <c r="D3293" t="s">
        <v>7679</v>
      </c>
      <c r="E3293" t="str">
        <f t="shared" si="102"/>
        <v>HOCRP_20110730</v>
      </c>
      <c r="F3293" t="str">
        <f t="shared" si="103"/>
        <v>MYCA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3308</v>
      </c>
      <c r="B3294" t="s">
        <v>7657</v>
      </c>
      <c r="C3294" t="s">
        <v>7690</v>
      </c>
      <c r="D3294" t="s">
        <v>7679</v>
      </c>
      <c r="E3294" t="str">
        <f t="shared" si="102"/>
        <v>HOCRP_20110730</v>
      </c>
      <c r="F3294" t="str">
        <f t="shared" si="103"/>
        <v>LANO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3309</v>
      </c>
      <c r="B3295" t="s">
        <v>7657</v>
      </c>
      <c r="C3295" t="s">
        <v>7690</v>
      </c>
      <c r="D3295" t="s">
        <v>7679</v>
      </c>
      <c r="E3295" t="str">
        <f t="shared" si="102"/>
        <v>HOCRP_20110730</v>
      </c>
      <c r="F3295" t="str">
        <f t="shared" si="103"/>
        <v>MYYU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</row>
    <row r="3296" spans="1:21">
      <c r="A3296" t="s">
        <v>3310</v>
      </c>
      <c r="B3296" t="s">
        <v>7657</v>
      </c>
      <c r="C3296" t="s">
        <v>7690</v>
      </c>
      <c r="D3296" t="s">
        <v>7679</v>
      </c>
      <c r="E3296" t="str">
        <f t="shared" si="102"/>
        <v>HOCRP_20110730</v>
      </c>
      <c r="F3296" t="str">
        <f t="shared" si="103"/>
        <v>MYYU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</row>
    <row r="3297" spans="1:21">
      <c r="A3297" t="s">
        <v>3311</v>
      </c>
      <c r="B3297" t="s">
        <v>7657</v>
      </c>
      <c r="C3297" t="s">
        <v>7690</v>
      </c>
      <c r="D3297" t="s">
        <v>7679</v>
      </c>
      <c r="E3297" t="str">
        <f t="shared" si="102"/>
        <v>HOCRP_20110730</v>
      </c>
      <c r="F3297" t="str">
        <f t="shared" si="103"/>
        <v>LABL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3312</v>
      </c>
      <c r="B3298" t="s">
        <v>7657</v>
      </c>
      <c r="C3298" t="s">
        <v>7690</v>
      </c>
      <c r="D3298" t="s">
        <v>7679</v>
      </c>
      <c r="E3298" t="str">
        <f t="shared" si="102"/>
        <v>HOCRP_20110730</v>
      </c>
      <c r="F3298" t="str">
        <f t="shared" si="103"/>
        <v>MYCA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3313</v>
      </c>
      <c r="B3299" t="s">
        <v>7657</v>
      </c>
      <c r="C3299" t="s">
        <v>7690</v>
      </c>
      <c r="D3299" t="s">
        <v>7679</v>
      </c>
      <c r="E3299" t="str">
        <f t="shared" si="102"/>
        <v>HOCRP_20110730</v>
      </c>
      <c r="F3299" t="str">
        <f t="shared" si="103"/>
        <v>MYYU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</row>
    <row r="3300" spans="1:21">
      <c r="A3300" t="s">
        <v>3314</v>
      </c>
      <c r="B3300" t="s">
        <v>7657</v>
      </c>
      <c r="C3300" t="s">
        <v>7690</v>
      </c>
      <c r="D3300" t="s">
        <v>7679</v>
      </c>
      <c r="E3300" t="str">
        <f t="shared" si="102"/>
        <v>HOCRP_20110730</v>
      </c>
      <c r="F3300" t="str">
        <f t="shared" si="103"/>
        <v>MYYU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</row>
    <row r="3301" spans="1:21">
      <c r="A3301" t="s">
        <v>3315</v>
      </c>
      <c r="B3301" t="s">
        <v>7657</v>
      </c>
      <c r="C3301" t="s">
        <v>7690</v>
      </c>
      <c r="D3301" t="s">
        <v>7679</v>
      </c>
      <c r="E3301" t="str">
        <f t="shared" si="102"/>
        <v>HOCRP_20110730</v>
      </c>
      <c r="F3301" t="str">
        <f t="shared" si="103"/>
        <v>MYYU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</row>
    <row r="3302" spans="1:21">
      <c r="A3302" t="s">
        <v>3316</v>
      </c>
      <c r="B3302" t="s">
        <v>7657</v>
      </c>
      <c r="C3302" t="s">
        <v>7690</v>
      </c>
      <c r="D3302" t="s">
        <v>7679</v>
      </c>
      <c r="E3302" t="str">
        <f t="shared" si="102"/>
        <v>HOCRP_20110730</v>
      </c>
      <c r="F3302" t="str">
        <f t="shared" si="103"/>
        <v>MYYU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</row>
    <row r="3303" spans="1:21">
      <c r="A3303" t="s">
        <v>3317</v>
      </c>
      <c r="B3303" t="s">
        <v>7657</v>
      </c>
      <c r="C3303" t="s">
        <v>7690</v>
      </c>
      <c r="D3303" t="s">
        <v>7679</v>
      </c>
      <c r="E3303" t="str">
        <f t="shared" si="102"/>
        <v>HOCRP_20110730</v>
      </c>
      <c r="F3303" t="str">
        <f t="shared" si="103"/>
        <v>EPFU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3318</v>
      </c>
      <c r="B3304" t="s">
        <v>7657</v>
      </c>
      <c r="C3304" t="s">
        <v>7690</v>
      </c>
      <c r="D3304" t="s">
        <v>7679</v>
      </c>
      <c r="E3304" t="str">
        <f t="shared" si="102"/>
        <v>HOCRP_20110730</v>
      </c>
      <c r="F3304" t="str">
        <f t="shared" si="103"/>
        <v>EPFU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3319</v>
      </c>
      <c r="B3305" t="s">
        <v>7657</v>
      </c>
      <c r="C3305" t="s">
        <v>7690</v>
      </c>
      <c r="D3305" t="s">
        <v>7679</v>
      </c>
      <c r="E3305" t="str">
        <f t="shared" si="102"/>
        <v>HOCRP_20110730</v>
      </c>
      <c r="F3305" t="str">
        <f t="shared" si="103"/>
        <v>MYYU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</row>
    <row r="3306" spans="1:21">
      <c r="A3306" t="s">
        <v>3320</v>
      </c>
      <c r="B3306" t="s">
        <v>7657</v>
      </c>
      <c r="C3306" t="s">
        <v>7690</v>
      </c>
      <c r="D3306" t="s">
        <v>7679</v>
      </c>
      <c r="E3306" t="str">
        <f t="shared" si="102"/>
        <v>HOCRP_20110730</v>
      </c>
      <c r="F3306" t="str">
        <f t="shared" si="103"/>
        <v>MYYU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</row>
    <row r="3307" spans="1:21">
      <c r="A3307" t="s">
        <v>3321</v>
      </c>
      <c r="B3307" t="s">
        <v>7657</v>
      </c>
      <c r="C3307" t="s">
        <v>7690</v>
      </c>
      <c r="D3307" t="s">
        <v>7679</v>
      </c>
      <c r="E3307" t="str">
        <f t="shared" si="102"/>
        <v>HOCRP_20110730</v>
      </c>
      <c r="F3307" t="str">
        <f t="shared" si="103"/>
        <v>EPFU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3322</v>
      </c>
      <c r="B3308" t="s">
        <v>7657</v>
      </c>
      <c r="C3308" t="s">
        <v>7690</v>
      </c>
      <c r="D3308" t="s">
        <v>7679</v>
      </c>
      <c r="E3308" t="str">
        <f t="shared" si="102"/>
        <v>HOCRP_20110730</v>
      </c>
      <c r="F3308" t="str">
        <f t="shared" si="103"/>
        <v>MYYU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</row>
    <row r="3309" spans="1:21">
      <c r="A3309" t="s">
        <v>3323</v>
      </c>
      <c r="B3309" t="s">
        <v>7657</v>
      </c>
      <c r="C3309" t="s">
        <v>7690</v>
      </c>
      <c r="D3309" t="s">
        <v>7679</v>
      </c>
      <c r="E3309" t="str">
        <f t="shared" si="102"/>
        <v>HOCRP_20110730</v>
      </c>
      <c r="F3309" t="str">
        <f t="shared" si="103"/>
        <v>MYYU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</row>
    <row r="3310" spans="1:21">
      <c r="A3310" t="s">
        <v>3324</v>
      </c>
      <c r="B3310" t="s">
        <v>7657</v>
      </c>
      <c r="C3310" t="s">
        <v>7690</v>
      </c>
      <c r="D3310" t="s">
        <v>7679</v>
      </c>
      <c r="E3310" t="str">
        <f t="shared" si="102"/>
        <v>HOCRP_20110730</v>
      </c>
      <c r="F3310" t="str">
        <f t="shared" si="103"/>
        <v>MYVO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3325</v>
      </c>
      <c r="B3311" t="s">
        <v>7657</v>
      </c>
      <c r="C3311" t="s">
        <v>7690</v>
      </c>
      <c r="D3311" t="s">
        <v>7679</v>
      </c>
      <c r="E3311" t="str">
        <f t="shared" si="102"/>
        <v>HOCRP_20110730</v>
      </c>
      <c r="F3311" t="str">
        <f t="shared" si="103"/>
        <v>MYVO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3326</v>
      </c>
      <c r="B3312" t="s">
        <v>7657</v>
      </c>
      <c r="C3312" t="s">
        <v>7690</v>
      </c>
      <c r="D3312" t="s">
        <v>7679</v>
      </c>
      <c r="E3312" t="str">
        <f t="shared" si="102"/>
        <v>HOCRP_20110730</v>
      </c>
      <c r="F3312" t="str">
        <f t="shared" si="103"/>
        <v>MYVO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3327</v>
      </c>
      <c r="B3313" t="s">
        <v>7657</v>
      </c>
      <c r="C3313" t="s">
        <v>7690</v>
      </c>
      <c r="D3313" t="s">
        <v>7679</v>
      </c>
      <c r="E3313" t="str">
        <f t="shared" si="102"/>
        <v>HOCRP_20110730</v>
      </c>
      <c r="F3313" t="str">
        <f t="shared" si="103"/>
        <v>EPFU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3328</v>
      </c>
      <c r="B3314" t="s">
        <v>7657</v>
      </c>
      <c r="C3314" t="s">
        <v>7690</v>
      </c>
      <c r="D3314" t="s">
        <v>7679</v>
      </c>
      <c r="E3314" t="str">
        <f t="shared" si="102"/>
        <v>HOCRP_20110730</v>
      </c>
      <c r="F3314" t="str">
        <f t="shared" si="103"/>
        <v>MYVO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3329</v>
      </c>
      <c r="B3315" t="s">
        <v>7657</v>
      </c>
      <c r="C3315" t="s">
        <v>7690</v>
      </c>
      <c r="D3315" t="s">
        <v>7679</v>
      </c>
      <c r="E3315" t="str">
        <f t="shared" si="102"/>
        <v>HOCRP_20110730</v>
      </c>
      <c r="F3315" t="str">
        <f t="shared" si="103"/>
        <v>EPFU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3330</v>
      </c>
      <c r="B3316" t="s">
        <v>7657</v>
      </c>
      <c r="C3316" t="s">
        <v>7690</v>
      </c>
      <c r="D3316" t="s">
        <v>7679</v>
      </c>
      <c r="E3316" t="str">
        <f t="shared" si="102"/>
        <v>HOCRP_20110730</v>
      </c>
      <c r="F3316" t="str">
        <f t="shared" si="103"/>
        <v>MYLU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3331</v>
      </c>
      <c r="B3317" t="s">
        <v>7657</v>
      </c>
      <c r="C3317" t="s">
        <v>7690</v>
      </c>
      <c r="D3317" t="s">
        <v>7679</v>
      </c>
      <c r="E3317" t="str">
        <f t="shared" si="102"/>
        <v>HOCRP_20110730</v>
      </c>
      <c r="F3317" t="str">
        <f t="shared" si="103"/>
        <v>MYVO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3332</v>
      </c>
      <c r="B3318" t="s">
        <v>7657</v>
      </c>
      <c r="C3318" t="s">
        <v>7690</v>
      </c>
      <c r="D3318" t="s">
        <v>7679</v>
      </c>
      <c r="E3318" t="str">
        <f t="shared" si="102"/>
        <v>HOCRP_20110730</v>
      </c>
      <c r="F3318" t="str">
        <f t="shared" si="103"/>
        <v>MYVO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3333</v>
      </c>
      <c r="B3319" t="s">
        <v>7657</v>
      </c>
      <c r="C3319" t="s">
        <v>7690</v>
      </c>
      <c r="D3319" t="s">
        <v>7679</v>
      </c>
      <c r="E3319" t="str">
        <f t="shared" si="102"/>
        <v>HOCRP_20110730</v>
      </c>
      <c r="F3319" t="str">
        <f t="shared" si="103"/>
        <v>EPFU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3334</v>
      </c>
      <c r="B3320" t="s">
        <v>7657</v>
      </c>
      <c r="C3320" t="s">
        <v>7690</v>
      </c>
      <c r="D3320" t="s">
        <v>7679</v>
      </c>
      <c r="E3320" t="str">
        <f t="shared" si="102"/>
        <v>HOCRP_20110730</v>
      </c>
      <c r="F3320" t="str">
        <f t="shared" si="103"/>
        <v>LABL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3335</v>
      </c>
      <c r="B3321" t="s">
        <v>7657</v>
      </c>
      <c r="C3321" t="s">
        <v>7690</v>
      </c>
      <c r="D3321" t="s">
        <v>7679</v>
      </c>
      <c r="E3321" t="str">
        <f t="shared" si="102"/>
        <v>HOCRP_20110730</v>
      </c>
      <c r="F3321" t="str">
        <f t="shared" si="103"/>
        <v>MYVO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3336</v>
      </c>
      <c r="B3322" t="s">
        <v>7657</v>
      </c>
      <c r="C3322" t="s">
        <v>7690</v>
      </c>
      <c r="D3322" t="s">
        <v>7679</v>
      </c>
      <c r="E3322" t="str">
        <f t="shared" si="102"/>
        <v>HOCRP_20110730</v>
      </c>
      <c r="F3322" t="str">
        <f t="shared" si="103"/>
        <v>MYVO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3337</v>
      </c>
      <c r="B3323" t="s">
        <v>7657</v>
      </c>
      <c r="C3323" t="s">
        <v>7690</v>
      </c>
      <c r="D3323" t="s">
        <v>7679</v>
      </c>
      <c r="E3323" t="str">
        <f t="shared" si="102"/>
        <v>HOCRP_20110730</v>
      </c>
      <c r="F3323" t="str">
        <f t="shared" si="103"/>
        <v>MYYU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</row>
    <row r="3324" spans="1:21">
      <c r="A3324" t="s">
        <v>3338</v>
      </c>
      <c r="B3324" t="s">
        <v>7657</v>
      </c>
      <c r="C3324" t="s">
        <v>7690</v>
      </c>
      <c r="D3324" t="s">
        <v>7679</v>
      </c>
      <c r="E3324" t="str">
        <f t="shared" si="102"/>
        <v>HOCRP_20110730</v>
      </c>
      <c r="F3324" t="str">
        <f t="shared" si="103"/>
        <v>MYYU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</row>
    <row r="3325" spans="1:21">
      <c r="A3325" t="s">
        <v>3339</v>
      </c>
      <c r="B3325" t="s">
        <v>7657</v>
      </c>
      <c r="C3325" t="s">
        <v>7690</v>
      </c>
      <c r="D3325" t="s">
        <v>7679</v>
      </c>
      <c r="E3325" t="str">
        <f t="shared" si="102"/>
        <v>HOCRP_20110730</v>
      </c>
      <c r="F3325" t="str">
        <f t="shared" si="103"/>
        <v>EPFU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3340</v>
      </c>
      <c r="B3326" t="s">
        <v>7657</v>
      </c>
      <c r="C3326" t="s">
        <v>7690</v>
      </c>
      <c r="D3326" t="s">
        <v>7679</v>
      </c>
      <c r="E3326" t="str">
        <f t="shared" si="102"/>
        <v>HOCRP_20110730</v>
      </c>
      <c r="F3326" t="str">
        <f t="shared" si="103"/>
        <v>MYEV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3341</v>
      </c>
      <c r="B3327" t="s">
        <v>7657</v>
      </c>
      <c r="C3327" t="s">
        <v>7690</v>
      </c>
      <c r="D3327" t="s">
        <v>7679</v>
      </c>
      <c r="E3327" t="str">
        <f t="shared" si="102"/>
        <v>HOCRP_20110730</v>
      </c>
      <c r="F3327" t="str">
        <f t="shared" si="103"/>
        <v>MYYU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</row>
    <row r="3328" spans="1:21">
      <c r="A3328" t="s">
        <v>3342</v>
      </c>
      <c r="B3328" t="s">
        <v>7657</v>
      </c>
      <c r="C3328" t="s">
        <v>7690</v>
      </c>
      <c r="D3328" t="s">
        <v>7679</v>
      </c>
      <c r="E3328" t="str">
        <f t="shared" si="102"/>
        <v>HOCRP_20110730</v>
      </c>
      <c r="F3328" t="str">
        <f t="shared" si="103"/>
        <v>MYYU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</row>
    <row r="3329" spans="1:21">
      <c r="A3329" t="s">
        <v>3343</v>
      </c>
      <c r="B3329" t="s">
        <v>7657</v>
      </c>
      <c r="C3329" t="s">
        <v>7690</v>
      </c>
      <c r="D3329" t="s">
        <v>7679</v>
      </c>
      <c r="E3329" t="str">
        <f t="shared" si="102"/>
        <v>HOCRP_20110730</v>
      </c>
      <c r="F3329" t="str">
        <f t="shared" si="103"/>
        <v>EPFU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3344</v>
      </c>
      <c r="B3330" t="s">
        <v>7657</v>
      </c>
      <c r="C3330" t="s">
        <v>7690</v>
      </c>
      <c r="D3330" t="s">
        <v>7679</v>
      </c>
      <c r="E3330" t="str">
        <f t="shared" si="102"/>
        <v>HOCRP_20110730</v>
      </c>
      <c r="F3330" t="str">
        <f t="shared" si="103"/>
        <v>MYYU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</row>
    <row r="3331" spans="1:21">
      <c r="A3331" t="s">
        <v>3345</v>
      </c>
      <c r="B3331" t="s">
        <v>7657</v>
      </c>
      <c r="C3331" t="s">
        <v>7690</v>
      </c>
      <c r="D3331" t="s">
        <v>7679</v>
      </c>
      <c r="E3331" t="str">
        <f t="shared" ref="E3331:E3394" si="104">B3331&amp;"_"&amp;C3331</f>
        <v>HOCRP_20110730</v>
      </c>
      <c r="F3331" t="str">
        <f t="shared" ref="F3331:F3394" si="105">INDEX($G$1:$U$1,MATCH(1,G3331:U3331,0))</f>
        <v>TABR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</row>
    <row r="3332" spans="1:21">
      <c r="A3332" t="s">
        <v>3346</v>
      </c>
      <c r="B3332" t="s">
        <v>7657</v>
      </c>
      <c r="C3332" t="s">
        <v>7690</v>
      </c>
      <c r="D3332" t="s">
        <v>7679</v>
      </c>
      <c r="E3332" t="str">
        <f t="shared" si="104"/>
        <v>HOCRP_20110730</v>
      </c>
      <c r="F3332" t="str">
        <f t="shared" si="105"/>
        <v>MYYU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</row>
    <row r="3333" spans="1:21">
      <c r="A3333" t="s">
        <v>3347</v>
      </c>
      <c r="B3333" t="s">
        <v>7657</v>
      </c>
      <c r="C3333" t="s">
        <v>7690</v>
      </c>
      <c r="D3333" t="s">
        <v>7679</v>
      </c>
      <c r="E3333" t="str">
        <f t="shared" si="104"/>
        <v>HOCRP_20110730</v>
      </c>
      <c r="F3333" t="str">
        <f t="shared" si="105"/>
        <v>MYYU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</row>
    <row r="3334" spans="1:21">
      <c r="A3334" t="s">
        <v>3348</v>
      </c>
      <c r="B3334" t="s">
        <v>7657</v>
      </c>
      <c r="C3334" t="s">
        <v>7690</v>
      </c>
      <c r="D3334" t="s">
        <v>7679</v>
      </c>
      <c r="E3334" t="str">
        <f t="shared" si="104"/>
        <v>HOCRP_20110730</v>
      </c>
      <c r="F3334" t="str">
        <f t="shared" si="105"/>
        <v>MYYU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</row>
    <row r="3335" spans="1:21">
      <c r="A3335" t="s">
        <v>3349</v>
      </c>
      <c r="B3335" t="s">
        <v>7657</v>
      </c>
      <c r="C3335" t="s">
        <v>7690</v>
      </c>
      <c r="D3335" t="s">
        <v>7679</v>
      </c>
      <c r="E3335" t="str">
        <f t="shared" si="104"/>
        <v>HOCRP_20110730</v>
      </c>
      <c r="F3335" t="str">
        <f t="shared" si="105"/>
        <v>MYYU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</row>
    <row r="3336" spans="1:21">
      <c r="A3336" t="s">
        <v>3350</v>
      </c>
      <c r="B3336" t="s">
        <v>7657</v>
      </c>
      <c r="C3336" t="s">
        <v>7690</v>
      </c>
      <c r="D3336" t="s">
        <v>7679</v>
      </c>
      <c r="E3336" t="str">
        <f t="shared" si="104"/>
        <v>HOCRP_20110730</v>
      </c>
      <c r="F3336" t="str">
        <f t="shared" si="105"/>
        <v>MYYU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</row>
    <row r="3337" spans="1:21">
      <c r="A3337" t="s">
        <v>3351</v>
      </c>
      <c r="B3337" t="s">
        <v>7657</v>
      </c>
      <c r="C3337" t="s">
        <v>7690</v>
      </c>
      <c r="D3337" t="s">
        <v>7679</v>
      </c>
      <c r="E3337" t="str">
        <f t="shared" si="104"/>
        <v>HOCRP_20110730</v>
      </c>
      <c r="F3337" t="str">
        <f t="shared" si="105"/>
        <v>MYYU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</row>
    <row r="3338" spans="1:21">
      <c r="A3338" t="s">
        <v>3352</v>
      </c>
      <c r="B3338" t="s">
        <v>7657</v>
      </c>
      <c r="C3338" t="s">
        <v>7690</v>
      </c>
      <c r="D3338" t="s">
        <v>7679</v>
      </c>
      <c r="E3338" t="str">
        <f t="shared" si="104"/>
        <v>HOCRP_20110730</v>
      </c>
      <c r="F3338" t="str">
        <f t="shared" si="105"/>
        <v>MYYU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</row>
    <row r="3339" spans="1:21">
      <c r="A3339" t="s">
        <v>3353</v>
      </c>
      <c r="B3339" t="s">
        <v>7657</v>
      </c>
      <c r="C3339" t="s">
        <v>7690</v>
      </c>
      <c r="D3339" t="s">
        <v>7679</v>
      </c>
      <c r="E3339" t="str">
        <f t="shared" si="104"/>
        <v>HOCRP_20110730</v>
      </c>
      <c r="F3339" t="str">
        <f t="shared" si="105"/>
        <v>TABR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</row>
    <row r="3340" spans="1:21">
      <c r="A3340" t="s">
        <v>3354</v>
      </c>
      <c r="B3340" t="s">
        <v>7657</v>
      </c>
      <c r="C3340" t="s">
        <v>7690</v>
      </c>
      <c r="D3340" t="s">
        <v>7679</v>
      </c>
      <c r="E3340" t="str">
        <f t="shared" si="104"/>
        <v>HOCRP_20110730</v>
      </c>
      <c r="F3340" t="str">
        <f t="shared" si="105"/>
        <v>MYYU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</row>
    <row r="3341" spans="1:21">
      <c r="A3341" t="s">
        <v>3355</v>
      </c>
      <c r="B3341" t="s">
        <v>7657</v>
      </c>
      <c r="C3341" t="s">
        <v>7690</v>
      </c>
      <c r="D3341" t="s">
        <v>7679</v>
      </c>
      <c r="E3341" t="str">
        <f t="shared" si="104"/>
        <v>HOCRP_20110730</v>
      </c>
      <c r="F3341" t="str">
        <f t="shared" si="105"/>
        <v>MYYU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</row>
    <row r="3342" spans="1:21">
      <c r="A3342" t="s">
        <v>3356</v>
      </c>
      <c r="B3342" t="s">
        <v>7657</v>
      </c>
      <c r="C3342" t="s">
        <v>7690</v>
      </c>
      <c r="D3342" t="s">
        <v>7679</v>
      </c>
      <c r="E3342" t="str">
        <f t="shared" si="104"/>
        <v>HOCRP_20110730</v>
      </c>
      <c r="F3342" t="str">
        <f t="shared" si="105"/>
        <v>MYYU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</row>
    <row r="3343" spans="1:21">
      <c r="A3343" t="s">
        <v>3357</v>
      </c>
      <c r="B3343" t="s">
        <v>7657</v>
      </c>
      <c r="C3343" t="s">
        <v>7690</v>
      </c>
      <c r="D3343" t="s">
        <v>7679</v>
      </c>
      <c r="E3343" t="str">
        <f t="shared" si="104"/>
        <v>HOCRP_20110730</v>
      </c>
      <c r="F3343" t="str">
        <f t="shared" si="105"/>
        <v>LABL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3358</v>
      </c>
      <c r="B3344" t="s">
        <v>7657</v>
      </c>
      <c r="C3344" t="s">
        <v>7690</v>
      </c>
      <c r="D3344" t="s">
        <v>7679</v>
      </c>
      <c r="E3344" t="str">
        <f t="shared" si="104"/>
        <v>HOCRP_20110730</v>
      </c>
      <c r="F3344" t="str">
        <f t="shared" si="105"/>
        <v>MYEV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3359</v>
      </c>
      <c r="B3345" t="s">
        <v>7657</v>
      </c>
      <c r="C3345" t="s">
        <v>7690</v>
      </c>
      <c r="D3345" t="s">
        <v>7679</v>
      </c>
      <c r="E3345" t="str">
        <f t="shared" si="104"/>
        <v>HOCRP_20110730</v>
      </c>
      <c r="F3345" t="str">
        <f t="shared" si="105"/>
        <v>MYYU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</row>
    <row r="3346" spans="1:21">
      <c r="A3346" t="s">
        <v>3360</v>
      </c>
      <c r="B3346" t="s">
        <v>7657</v>
      </c>
      <c r="C3346" t="s">
        <v>7690</v>
      </c>
      <c r="D3346" t="s">
        <v>7679</v>
      </c>
      <c r="E3346" t="str">
        <f t="shared" si="104"/>
        <v>HOCRP_20110730</v>
      </c>
      <c r="F3346" t="str">
        <f t="shared" si="105"/>
        <v>MYYU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</row>
    <row r="3347" spans="1:21">
      <c r="A3347" t="s">
        <v>3361</v>
      </c>
      <c r="B3347" t="s">
        <v>7657</v>
      </c>
      <c r="C3347" t="s">
        <v>7690</v>
      </c>
      <c r="D3347" t="s">
        <v>7679</v>
      </c>
      <c r="E3347" t="str">
        <f t="shared" si="104"/>
        <v>HOCRP_20110730</v>
      </c>
      <c r="F3347" t="str">
        <f t="shared" si="105"/>
        <v>MYYU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</row>
    <row r="3348" spans="1:21">
      <c r="A3348" t="s">
        <v>3362</v>
      </c>
      <c r="B3348" t="s">
        <v>7657</v>
      </c>
      <c r="C3348" t="s">
        <v>7690</v>
      </c>
      <c r="D3348" t="s">
        <v>7679</v>
      </c>
      <c r="E3348" t="str">
        <f t="shared" si="104"/>
        <v>HOCRP_20110730</v>
      </c>
      <c r="F3348" t="str">
        <f t="shared" si="105"/>
        <v>MYCA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3363</v>
      </c>
      <c r="B3349" t="s">
        <v>7657</v>
      </c>
      <c r="C3349" t="s">
        <v>7690</v>
      </c>
      <c r="D3349" t="s">
        <v>7679</v>
      </c>
      <c r="E3349" t="str">
        <f t="shared" si="104"/>
        <v>HOCRP_20110730</v>
      </c>
      <c r="F3349" t="str">
        <f t="shared" si="105"/>
        <v>PAHE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3364</v>
      </c>
      <c r="B3350" t="s">
        <v>7657</v>
      </c>
      <c r="C3350" t="s">
        <v>7690</v>
      </c>
      <c r="D3350" t="s">
        <v>7679</v>
      </c>
      <c r="E3350" t="str">
        <f t="shared" si="104"/>
        <v>HOCRP_20110730</v>
      </c>
      <c r="F3350" t="str">
        <f t="shared" si="105"/>
        <v>MYYU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</row>
    <row r="3351" spans="1:21">
      <c r="A3351" t="s">
        <v>3365</v>
      </c>
      <c r="B3351" t="s">
        <v>7657</v>
      </c>
      <c r="C3351" t="s">
        <v>7690</v>
      </c>
      <c r="D3351" t="s">
        <v>7679</v>
      </c>
      <c r="E3351" t="str">
        <f t="shared" si="104"/>
        <v>HOCRP_20110730</v>
      </c>
      <c r="F3351" t="str">
        <f t="shared" si="105"/>
        <v>PAHE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3366</v>
      </c>
      <c r="B3352" t="s">
        <v>7657</v>
      </c>
      <c r="C3352" t="s">
        <v>7690</v>
      </c>
      <c r="D3352" t="s">
        <v>7679</v>
      </c>
      <c r="E3352" t="str">
        <f t="shared" si="104"/>
        <v>HOCRP_20110730</v>
      </c>
      <c r="F3352" t="str">
        <f t="shared" si="105"/>
        <v>MYYU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</row>
    <row r="3353" spans="1:21">
      <c r="A3353" t="s">
        <v>3367</v>
      </c>
      <c r="B3353" t="s">
        <v>7657</v>
      </c>
      <c r="C3353" t="s">
        <v>7690</v>
      </c>
      <c r="D3353" t="s">
        <v>7679</v>
      </c>
      <c r="E3353" t="str">
        <f t="shared" si="104"/>
        <v>HOCRP_20110730</v>
      </c>
      <c r="F3353" t="str">
        <f t="shared" si="105"/>
        <v>MYYU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</row>
    <row r="3354" spans="1:21">
      <c r="A3354" t="s">
        <v>3368</v>
      </c>
      <c r="B3354" t="s">
        <v>7657</v>
      </c>
      <c r="C3354" t="s">
        <v>7690</v>
      </c>
      <c r="D3354" t="s">
        <v>7679</v>
      </c>
      <c r="E3354" t="str">
        <f t="shared" si="104"/>
        <v>HOCRP_20110730</v>
      </c>
      <c r="F3354" t="str">
        <f t="shared" si="105"/>
        <v>MYYU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</row>
    <row r="3355" spans="1:21">
      <c r="A3355" t="s">
        <v>3369</v>
      </c>
      <c r="B3355" t="s">
        <v>7657</v>
      </c>
      <c r="C3355" t="s">
        <v>7690</v>
      </c>
      <c r="D3355" t="s">
        <v>7679</v>
      </c>
      <c r="E3355" t="str">
        <f t="shared" si="104"/>
        <v>HOCRP_20110730</v>
      </c>
      <c r="F3355" t="str">
        <f t="shared" si="105"/>
        <v>MYYU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</row>
    <row r="3356" spans="1:21">
      <c r="A3356" t="s">
        <v>3370</v>
      </c>
      <c r="B3356" t="s">
        <v>7657</v>
      </c>
      <c r="C3356" t="s">
        <v>7690</v>
      </c>
      <c r="D3356" t="s">
        <v>7679</v>
      </c>
      <c r="E3356" t="str">
        <f t="shared" si="104"/>
        <v>HOCRP_20110730</v>
      </c>
      <c r="F3356" t="str">
        <f t="shared" si="105"/>
        <v>MYYU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</row>
    <row r="3357" spans="1:21">
      <c r="A3357" t="s">
        <v>3371</v>
      </c>
      <c r="B3357" t="s">
        <v>7657</v>
      </c>
      <c r="C3357" t="s">
        <v>7690</v>
      </c>
      <c r="D3357" t="s">
        <v>7679</v>
      </c>
      <c r="E3357" t="str">
        <f t="shared" si="104"/>
        <v>HOCRP_20110730</v>
      </c>
      <c r="F3357" t="str">
        <f t="shared" si="105"/>
        <v>TABR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</row>
    <row r="3358" spans="1:21">
      <c r="A3358" t="s">
        <v>3372</v>
      </c>
      <c r="B3358" t="s">
        <v>7657</v>
      </c>
      <c r="C3358" t="s">
        <v>7690</v>
      </c>
      <c r="D3358" t="s">
        <v>7679</v>
      </c>
      <c r="E3358" t="str">
        <f t="shared" si="104"/>
        <v>HOCRP_20110730</v>
      </c>
      <c r="F3358" t="str">
        <f t="shared" si="105"/>
        <v>MYYU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</row>
    <row r="3359" spans="1:21">
      <c r="A3359" t="s">
        <v>3373</v>
      </c>
      <c r="B3359" t="s">
        <v>7657</v>
      </c>
      <c r="C3359" t="s">
        <v>7690</v>
      </c>
      <c r="D3359" t="s">
        <v>7679</v>
      </c>
      <c r="E3359" t="str">
        <f t="shared" si="104"/>
        <v>HOCRP_20110730</v>
      </c>
      <c r="F3359" t="str">
        <f t="shared" si="105"/>
        <v>MYYU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</row>
    <row r="3360" spans="1:21">
      <c r="A3360" t="s">
        <v>3374</v>
      </c>
      <c r="B3360" t="s">
        <v>7657</v>
      </c>
      <c r="C3360" t="s">
        <v>7690</v>
      </c>
      <c r="D3360" t="s">
        <v>7679</v>
      </c>
      <c r="E3360" t="str">
        <f t="shared" si="104"/>
        <v>HOCRP_20110730</v>
      </c>
      <c r="F3360" t="str">
        <f t="shared" si="105"/>
        <v>LABL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3375</v>
      </c>
      <c r="B3361" t="s">
        <v>7657</v>
      </c>
      <c r="C3361" t="s">
        <v>7690</v>
      </c>
      <c r="D3361" t="s">
        <v>7679</v>
      </c>
      <c r="E3361" t="str">
        <f t="shared" si="104"/>
        <v>HOCRP_20110730</v>
      </c>
      <c r="F3361" t="str">
        <f t="shared" si="105"/>
        <v>LABL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3376</v>
      </c>
      <c r="B3362" t="s">
        <v>7657</v>
      </c>
      <c r="C3362" t="s">
        <v>7690</v>
      </c>
      <c r="D3362" t="s">
        <v>7679</v>
      </c>
      <c r="E3362" t="str">
        <f t="shared" si="104"/>
        <v>HOCRP_20110730</v>
      </c>
      <c r="F3362" t="str">
        <f t="shared" si="105"/>
        <v>LABL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3377</v>
      </c>
      <c r="B3363" t="s">
        <v>7657</v>
      </c>
      <c r="C3363" t="s">
        <v>7690</v>
      </c>
      <c r="D3363" t="s">
        <v>7679</v>
      </c>
      <c r="E3363" t="str">
        <f t="shared" si="104"/>
        <v>HOCRP_20110730</v>
      </c>
      <c r="F3363" t="str">
        <f t="shared" si="105"/>
        <v>MYYU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</row>
    <row r="3364" spans="1:21">
      <c r="A3364" t="s">
        <v>3378</v>
      </c>
      <c r="B3364" t="s">
        <v>7657</v>
      </c>
      <c r="C3364" t="s">
        <v>7690</v>
      </c>
      <c r="D3364" t="s">
        <v>7679</v>
      </c>
      <c r="E3364" t="str">
        <f t="shared" si="104"/>
        <v>HOCRP_20110730</v>
      </c>
      <c r="F3364" t="str">
        <f t="shared" si="105"/>
        <v>EPFU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3379</v>
      </c>
      <c r="B3365" t="s">
        <v>7657</v>
      </c>
      <c r="C3365" t="s">
        <v>7690</v>
      </c>
      <c r="D3365" t="s">
        <v>7679</v>
      </c>
      <c r="E3365" t="str">
        <f t="shared" si="104"/>
        <v>HOCRP_20110730</v>
      </c>
      <c r="F3365" t="str">
        <f t="shared" si="105"/>
        <v>MYYU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</row>
    <row r="3366" spans="1:21">
      <c r="A3366" t="s">
        <v>3380</v>
      </c>
      <c r="B3366" t="s">
        <v>7657</v>
      </c>
      <c r="C3366" t="s">
        <v>7690</v>
      </c>
      <c r="D3366" t="s">
        <v>7679</v>
      </c>
      <c r="E3366" t="str">
        <f t="shared" si="104"/>
        <v>HOCRP_20110730</v>
      </c>
      <c r="F3366" t="str">
        <f t="shared" si="105"/>
        <v>MYYU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</row>
    <row r="3367" spans="1:21">
      <c r="A3367" t="s">
        <v>3381</v>
      </c>
      <c r="B3367" t="s">
        <v>7657</v>
      </c>
      <c r="C3367" t="s">
        <v>7690</v>
      </c>
      <c r="D3367" t="s">
        <v>7679</v>
      </c>
      <c r="E3367" t="str">
        <f t="shared" si="104"/>
        <v>HOCRP_20110730</v>
      </c>
      <c r="F3367" t="str">
        <f t="shared" si="105"/>
        <v>MYYU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</row>
    <row r="3368" spans="1:21">
      <c r="A3368" t="s">
        <v>3382</v>
      </c>
      <c r="B3368" t="s">
        <v>7657</v>
      </c>
      <c r="C3368" t="s">
        <v>7690</v>
      </c>
      <c r="D3368" t="s">
        <v>7679</v>
      </c>
      <c r="E3368" t="str">
        <f t="shared" si="104"/>
        <v>HOCRP_20110730</v>
      </c>
      <c r="F3368" t="str">
        <f t="shared" si="105"/>
        <v>TABR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</row>
    <row r="3369" spans="1:21">
      <c r="A3369" t="s">
        <v>3383</v>
      </c>
      <c r="B3369" t="s">
        <v>7657</v>
      </c>
      <c r="C3369" t="s">
        <v>7690</v>
      </c>
      <c r="D3369" t="s">
        <v>7679</v>
      </c>
      <c r="E3369" t="str">
        <f t="shared" si="104"/>
        <v>HOCRP_20110730</v>
      </c>
      <c r="F3369" t="str">
        <f t="shared" si="105"/>
        <v>LANO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3384</v>
      </c>
      <c r="B3370" t="s">
        <v>7657</v>
      </c>
      <c r="C3370" t="s">
        <v>7690</v>
      </c>
      <c r="D3370" t="s">
        <v>7679</v>
      </c>
      <c r="E3370" t="str">
        <f t="shared" si="104"/>
        <v>HOCRP_20110730</v>
      </c>
      <c r="F3370" t="str">
        <f t="shared" si="105"/>
        <v>MYYU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</row>
    <row r="3371" spans="1:21">
      <c r="A3371" t="s">
        <v>3385</v>
      </c>
      <c r="B3371" t="s">
        <v>7657</v>
      </c>
      <c r="C3371" t="s">
        <v>7690</v>
      </c>
      <c r="D3371" t="s">
        <v>7679</v>
      </c>
      <c r="E3371" t="str">
        <f t="shared" si="104"/>
        <v>HOCRP_20110730</v>
      </c>
      <c r="F3371" t="str">
        <f t="shared" si="105"/>
        <v>MYYU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</row>
    <row r="3372" spans="1:21">
      <c r="A3372" t="s">
        <v>3386</v>
      </c>
      <c r="B3372" t="s">
        <v>7657</v>
      </c>
      <c r="C3372" t="s">
        <v>7690</v>
      </c>
      <c r="D3372" t="s">
        <v>7679</v>
      </c>
      <c r="E3372" t="str">
        <f t="shared" si="104"/>
        <v>HOCRP_20110730</v>
      </c>
      <c r="F3372" t="str">
        <f t="shared" si="105"/>
        <v>MYYU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</row>
    <row r="3373" spans="1:21">
      <c r="A3373" t="s">
        <v>3387</v>
      </c>
      <c r="B3373" t="s">
        <v>7657</v>
      </c>
      <c r="C3373" t="s">
        <v>7690</v>
      </c>
      <c r="D3373" t="s">
        <v>7679</v>
      </c>
      <c r="E3373" t="str">
        <f t="shared" si="104"/>
        <v>HOCRP_20110730</v>
      </c>
      <c r="F3373" t="str">
        <f t="shared" si="105"/>
        <v>MYYU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</row>
    <row r="3374" spans="1:21">
      <c r="A3374" t="s">
        <v>3388</v>
      </c>
      <c r="B3374" t="s">
        <v>7657</v>
      </c>
      <c r="C3374" t="s">
        <v>7690</v>
      </c>
      <c r="D3374" t="s">
        <v>7679</v>
      </c>
      <c r="E3374" t="str">
        <f t="shared" si="104"/>
        <v>HOCRP_20110730</v>
      </c>
      <c r="F3374" t="str">
        <f t="shared" si="105"/>
        <v>MYYU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</row>
    <row r="3375" spans="1:21">
      <c r="A3375" t="s">
        <v>3389</v>
      </c>
      <c r="B3375" t="s">
        <v>7657</v>
      </c>
      <c r="C3375" t="s">
        <v>7690</v>
      </c>
      <c r="D3375" t="s">
        <v>7679</v>
      </c>
      <c r="E3375" t="str">
        <f t="shared" si="104"/>
        <v>HOCRP_20110730</v>
      </c>
      <c r="F3375" t="str">
        <f t="shared" si="105"/>
        <v>LACI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3390</v>
      </c>
      <c r="B3376" t="s">
        <v>7657</v>
      </c>
      <c r="C3376" t="s">
        <v>7690</v>
      </c>
      <c r="D3376" t="s">
        <v>7679</v>
      </c>
      <c r="E3376" t="str">
        <f t="shared" si="104"/>
        <v>HOCRP_20110730</v>
      </c>
      <c r="F3376" t="str">
        <f t="shared" si="105"/>
        <v>TABR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</row>
    <row r="3377" spans="1:21">
      <c r="A3377" t="s">
        <v>3391</v>
      </c>
      <c r="B3377" t="s">
        <v>7657</v>
      </c>
      <c r="C3377" t="s">
        <v>7690</v>
      </c>
      <c r="D3377" t="s">
        <v>7679</v>
      </c>
      <c r="E3377" t="str">
        <f t="shared" si="104"/>
        <v>HOCRP_20110730</v>
      </c>
      <c r="F3377" t="str">
        <f t="shared" si="105"/>
        <v>LABL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3392</v>
      </c>
      <c r="B3378" t="s">
        <v>7657</v>
      </c>
      <c r="C3378" t="s">
        <v>7690</v>
      </c>
      <c r="D3378" t="s">
        <v>7679</v>
      </c>
      <c r="E3378" t="str">
        <f t="shared" si="104"/>
        <v>HOCRP_20110730</v>
      </c>
      <c r="F3378" t="str">
        <f t="shared" si="105"/>
        <v>MYYU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</row>
    <row r="3379" spans="1:21">
      <c r="A3379" t="s">
        <v>3393</v>
      </c>
      <c r="B3379" t="s">
        <v>7657</v>
      </c>
      <c r="C3379" t="s">
        <v>7690</v>
      </c>
      <c r="D3379" t="s">
        <v>7679</v>
      </c>
      <c r="E3379" t="str">
        <f t="shared" si="104"/>
        <v>HOCRP_20110730</v>
      </c>
      <c r="F3379" t="str">
        <f t="shared" si="105"/>
        <v>MYYU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</row>
    <row r="3380" spans="1:21">
      <c r="A3380" t="s">
        <v>3394</v>
      </c>
      <c r="B3380" t="s">
        <v>7657</v>
      </c>
      <c r="C3380" t="s">
        <v>7690</v>
      </c>
      <c r="D3380" t="s">
        <v>7679</v>
      </c>
      <c r="E3380" t="str">
        <f t="shared" si="104"/>
        <v>HOCRP_20110730</v>
      </c>
      <c r="F3380" t="str">
        <f t="shared" si="105"/>
        <v>MYVO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3395</v>
      </c>
      <c r="B3381" t="s">
        <v>7657</v>
      </c>
      <c r="C3381" t="s">
        <v>7690</v>
      </c>
      <c r="D3381" t="s">
        <v>7679</v>
      </c>
      <c r="E3381" t="str">
        <f t="shared" si="104"/>
        <v>HOCRP_20110730</v>
      </c>
      <c r="F3381" t="str">
        <f t="shared" si="105"/>
        <v>MYYU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</row>
    <row r="3382" spans="1:21">
      <c r="A3382" t="s">
        <v>3396</v>
      </c>
      <c r="B3382" t="s">
        <v>7657</v>
      </c>
      <c r="C3382" t="s">
        <v>7690</v>
      </c>
      <c r="D3382" t="s">
        <v>7679</v>
      </c>
      <c r="E3382" t="str">
        <f t="shared" si="104"/>
        <v>HOCRP_20110730</v>
      </c>
      <c r="F3382" t="str">
        <f t="shared" si="105"/>
        <v>LABL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3397</v>
      </c>
      <c r="B3383" t="s">
        <v>7657</v>
      </c>
      <c r="C3383" t="s">
        <v>7690</v>
      </c>
      <c r="D3383" t="s">
        <v>7679</v>
      </c>
      <c r="E3383" t="str">
        <f t="shared" si="104"/>
        <v>HOCRP_20110730</v>
      </c>
      <c r="F3383" t="str">
        <f t="shared" si="105"/>
        <v>TABR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</row>
    <row r="3384" spans="1:21">
      <c r="A3384" t="s">
        <v>3398</v>
      </c>
      <c r="B3384" t="s">
        <v>7657</v>
      </c>
      <c r="C3384" t="s">
        <v>7690</v>
      </c>
      <c r="D3384" t="s">
        <v>7679</v>
      </c>
      <c r="E3384" t="str">
        <f t="shared" si="104"/>
        <v>HOCRP_20110730</v>
      </c>
      <c r="F3384" t="str">
        <f t="shared" si="105"/>
        <v>EPFU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3399</v>
      </c>
      <c r="B3385" t="s">
        <v>7657</v>
      </c>
      <c r="C3385" t="s">
        <v>7690</v>
      </c>
      <c r="D3385" t="s">
        <v>7679</v>
      </c>
      <c r="E3385" t="str">
        <f t="shared" si="104"/>
        <v>HOCRP_20110730</v>
      </c>
      <c r="F3385" t="str">
        <f t="shared" si="105"/>
        <v>TABR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</row>
    <row r="3386" spans="1:21">
      <c r="A3386" t="s">
        <v>3400</v>
      </c>
      <c r="B3386" t="s">
        <v>7658</v>
      </c>
      <c r="C3386" t="s">
        <v>7688</v>
      </c>
      <c r="D3386" t="s">
        <v>7675</v>
      </c>
      <c r="E3386" t="str">
        <f t="shared" si="104"/>
        <v>COLAR_20110728</v>
      </c>
      <c r="F3386" t="str">
        <f t="shared" si="105"/>
        <v>ANPA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3401</v>
      </c>
      <c r="B3387" t="s">
        <v>7658</v>
      </c>
      <c r="C3387" t="s">
        <v>7690</v>
      </c>
      <c r="D3387" t="s">
        <v>7675</v>
      </c>
      <c r="E3387" t="str">
        <f t="shared" si="104"/>
        <v>COLAR_20110730</v>
      </c>
      <c r="F3387" t="str">
        <f t="shared" si="105"/>
        <v>TABR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7600</v>
      </c>
      <c r="B3388" t="s">
        <v>7659</v>
      </c>
      <c r="C3388" t="s">
        <v>7688</v>
      </c>
      <c r="D3388" t="s">
        <v>7679</v>
      </c>
      <c r="E3388" t="str">
        <f t="shared" si="104"/>
        <v>COLAP_20110728</v>
      </c>
      <c r="F3388" t="str">
        <f t="shared" si="105"/>
        <v>EPFU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7601</v>
      </c>
      <c r="B3389" t="s">
        <v>7659</v>
      </c>
      <c r="C3389" t="s">
        <v>7688</v>
      </c>
      <c r="D3389" t="s">
        <v>7679</v>
      </c>
      <c r="E3389" t="str">
        <f t="shared" si="104"/>
        <v>COLAP_20110728</v>
      </c>
      <c r="F3389" t="str">
        <f t="shared" si="105"/>
        <v>EPFU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7602</v>
      </c>
      <c r="B3390" t="s">
        <v>7659</v>
      </c>
      <c r="C3390" t="s">
        <v>7688</v>
      </c>
      <c r="D3390" t="s">
        <v>7679</v>
      </c>
      <c r="E3390" t="str">
        <f t="shared" si="104"/>
        <v>COLAP_20110728</v>
      </c>
      <c r="F3390" t="str">
        <f t="shared" si="105"/>
        <v>ANPA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7603</v>
      </c>
      <c r="B3391" t="s">
        <v>7659</v>
      </c>
      <c r="C3391" t="s">
        <v>7688</v>
      </c>
      <c r="D3391" t="s">
        <v>7679</v>
      </c>
      <c r="E3391" t="str">
        <f t="shared" si="104"/>
        <v>COLAP_20110728</v>
      </c>
      <c r="F3391" t="str">
        <f t="shared" si="105"/>
        <v>EPFU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7604</v>
      </c>
      <c r="B3392" t="s">
        <v>7659</v>
      </c>
      <c r="C3392" t="s">
        <v>7688</v>
      </c>
      <c r="D3392" t="s">
        <v>7679</v>
      </c>
      <c r="E3392" t="str">
        <f t="shared" si="104"/>
        <v>COLAP_20110728</v>
      </c>
      <c r="F3392" t="str">
        <f t="shared" si="105"/>
        <v>ANPA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7605</v>
      </c>
      <c r="B3393" t="s">
        <v>7659</v>
      </c>
      <c r="C3393" t="s">
        <v>7688</v>
      </c>
      <c r="D3393" t="s">
        <v>7679</v>
      </c>
      <c r="E3393" t="str">
        <f t="shared" si="104"/>
        <v>COLAP_20110728</v>
      </c>
      <c r="F3393" t="str">
        <f t="shared" si="105"/>
        <v>EPFU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7606</v>
      </c>
      <c r="B3394" t="s">
        <v>7659</v>
      </c>
      <c r="C3394" t="s">
        <v>7688</v>
      </c>
      <c r="D3394" t="s">
        <v>7679</v>
      </c>
      <c r="E3394" t="str">
        <f t="shared" si="104"/>
        <v>COLAP_20110728</v>
      </c>
      <c r="F3394" t="str">
        <f t="shared" si="105"/>
        <v>EPFU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7607</v>
      </c>
      <c r="B3395" t="s">
        <v>7659</v>
      </c>
      <c r="C3395" t="s">
        <v>7688</v>
      </c>
      <c r="D3395" t="s">
        <v>7679</v>
      </c>
      <c r="E3395" t="str">
        <f t="shared" ref="E3395:E3458" si="106">B3395&amp;"_"&amp;C3395</f>
        <v>COLAP_20110728</v>
      </c>
      <c r="F3395" t="str">
        <f t="shared" ref="F3395:F3458" si="107">INDEX($G$1:$U$1,MATCH(1,G3395:U3395,0))</f>
        <v>ANPA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7608</v>
      </c>
      <c r="B3396" t="s">
        <v>7659</v>
      </c>
      <c r="C3396" t="s">
        <v>7688</v>
      </c>
      <c r="D3396" t="s">
        <v>7679</v>
      </c>
      <c r="E3396" t="str">
        <f t="shared" si="106"/>
        <v>COLAP_20110728</v>
      </c>
      <c r="F3396" t="str">
        <f t="shared" si="107"/>
        <v>EPFU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7609</v>
      </c>
      <c r="B3397" t="s">
        <v>7659</v>
      </c>
      <c r="C3397" t="s">
        <v>7688</v>
      </c>
      <c r="D3397" t="s">
        <v>7679</v>
      </c>
      <c r="E3397" t="str">
        <f t="shared" si="106"/>
        <v>COLAP_20110728</v>
      </c>
      <c r="F3397" t="str">
        <f t="shared" si="107"/>
        <v>COTO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</row>
    <row r="3398" spans="1:21">
      <c r="A3398" t="s">
        <v>7610</v>
      </c>
      <c r="B3398" t="s">
        <v>7659</v>
      </c>
      <c r="C3398" t="s">
        <v>7688</v>
      </c>
      <c r="D3398" t="s">
        <v>7679</v>
      </c>
      <c r="E3398" t="str">
        <f t="shared" si="106"/>
        <v>COLAP_20110728</v>
      </c>
      <c r="F3398" t="str">
        <f t="shared" si="107"/>
        <v>COTO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</row>
    <row r="3399" spans="1:21">
      <c r="A3399" t="s">
        <v>7611</v>
      </c>
      <c r="B3399" t="s">
        <v>7659</v>
      </c>
      <c r="C3399" t="s">
        <v>7688</v>
      </c>
      <c r="D3399" t="s">
        <v>7679</v>
      </c>
      <c r="E3399" t="str">
        <f t="shared" si="106"/>
        <v>COLAP_20110728</v>
      </c>
      <c r="F3399" t="str">
        <f t="shared" si="107"/>
        <v>EPFU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7612</v>
      </c>
      <c r="B3400" t="s">
        <v>7659</v>
      </c>
      <c r="C3400" t="s">
        <v>7688</v>
      </c>
      <c r="D3400" t="s">
        <v>7679</v>
      </c>
      <c r="E3400" t="str">
        <f t="shared" si="106"/>
        <v>COLAP_20110728</v>
      </c>
      <c r="F3400" t="str">
        <f t="shared" si="107"/>
        <v>EPFU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7613</v>
      </c>
      <c r="B3401" t="s">
        <v>7659</v>
      </c>
      <c r="C3401" t="s">
        <v>7688</v>
      </c>
      <c r="D3401" t="s">
        <v>7679</v>
      </c>
      <c r="E3401" t="str">
        <f t="shared" si="106"/>
        <v>COLAP_20110728</v>
      </c>
      <c r="F3401" t="str">
        <f t="shared" si="107"/>
        <v>MYYU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</row>
    <row r="3402" spans="1:21">
      <c r="A3402" t="s">
        <v>7614</v>
      </c>
      <c r="B3402" t="s">
        <v>7659</v>
      </c>
      <c r="C3402" t="s">
        <v>7688</v>
      </c>
      <c r="D3402" t="s">
        <v>7679</v>
      </c>
      <c r="E3402" t="str">
        <f t="shared" si="106"/>
        <v>COLAP_20110728</v>
      </c>
      <c r="F3402" t="str">
        <f t="shared" si="107"/>
        <v>ANPA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7615</v>
      </c>
      <c r="B3403" t="s">
        <v>7659</v>
      </c>
      <c r="C3403" t="s">
        <v>7688</v>
      </c>
      <c r="D3403" t="s">
        <v>7679</v>
      </c>
      <c r="E3403" t="str">
        <f t="shared" si="106"/>
        <v>COLAP_20110728</v>
      </c>
      <c r="F3403" t="str">
        <f t="shared" si="107"/>
        <v>EPFU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7616</v>
      </c>
      <c r="B3404" t="s">
        <v>7659</v>
      </c>
      <c r="C3404" t="s">
        <v>7688</v>
      </c>
      <c r="D3404" t="s">
        <v>7679</v>
      </c>
      <c r="E3404" t="str">
        <f t="shared" si="106"/>
        <v>COLAP_20110728</v>
      </c>
      <c r="F3404" t="str">
        <f t="shared" si="107"/>
        <v>MYCA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7617</v>
      </c>
      <c r="B3405" t="s">
        <v>7659</v>
      </c>
      <c r="C3405" t="s">
        <v>7688</v>
      </c>
      <c r="D3405" t="s">
        <v>7679</v>
      </c>
      <c r="E3405" t="str">
        <f t="shared" si="106"/>
        <v>COLAP_20110728</v>
      </c>
      <c r="F3405" t="str">
        <f t="shared" si="107"/>
        <v>EPFU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7618</v>
      </c>
      <c r="B3406" t="s">
        <v>7659</v>
      </c>
      <c r="C3406" t="s">
        <v>7689</v>
      </c>
      <c r="D3406" t="s">
        <v>7679</v>
      </c>
      <c r="E3406" t="str">
        <f t="shared" si="106"/>
        <v>COLAP_20110729</v>
      </c>
      <c r="F3406" t="str">
        <f t="shared" si="107"/>
        <v>ANPA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7619</v>
      </c>
      <c r="B3407" t="s">
        <v>7659</v>
      </c>
      <c r="C3407" t="s">
        <v>7689</v>
      </c>
      <c r="D3407" t="s">
        <v>7679</v>
      </c>
      <c r="E3407" t="str">
        <f t="shared" si="106"/>
        <v>COLAP_20110729</v>
      </c>
      <c r="F3407" t="str">
        <f t="shared" si="107"/>
        <v>EPFU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7620</v>
      </c>
      <c r="B3408" t="s">
        <v>7659</v>
      </c>
      <c r="C3408" t="s">
        <v>7689</v>
      </c>
      <c r="D3408" t="s">
        <v>7679</v>
      </c>
      <c r="E3408" t="str">
        <f t="shared" si="106"/>
        <v>COLAP_20110729</v>
      </c>
      <c r="F3408" t="str">
        <f t="shared" si="107"/>
        <v>EPFU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7621</v>
      </c>
      <c r="B3409" t="s">
        <v>7659</v>
      </c>
      <c r="C3409" t="s">
        <v>7689</v>
      </c>
      <c r="D3409" t="s">
        <v>7679</v>
      </c>
      <c r="E3409" t="str">
        <f t="shared" si="106"/>
        <v>COLAP_20110729</v>
      </c>
      <c r="F3409" t="str">
        <f t="shared" si="107"/>
        <v>MYVO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7622</v>
      </c>
      <c r="B3410" t="s">
        <v>7659</v>
      </c>
      <c r="C3410" t="s">
        <v>7689</v>
      </c>
      <c r="D3410" t="s">
        <v>7679</v>
      </c>
      <c r="E3410" t="str">
        <f t="shared" si="106"/>
        <v>COLAP_20110729</v>
      </c>
      <c r="F3410" t="str">
        <f t="shared" si="107"/>
        <v>ANPA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7623</v>
      </c>
      <c r="B3411" t="s">
        <v>7659</v>
      </c>
      <c r="C3411" t="s">
        <v>7689</v>
      </c>
      <c r="D3411" t="s">
        <v>7679</v>
      </c>
      <c r="E3411" t="str">
        <f t="shared" si="106"/>
        <v>COLAP_20110729</v>
      </c>
      <c r="F3411" t="str">
        <f t="shared" si="107"/>
        <v>EPFU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7624</v>
      </c>
      <c r="B3412" t="s">
        <v>7659</v>
      </c>
      <c r="C3412" t="s">
        <v>7689</v>
      </c>
      <c r="D3412" t="s">
        <v>7679</v>
      </c>
      <c r="E3412" t="str">
        <f t="shared" si="106"/>
        <v>COLAP_20110729</v>
      </c>
      <c r="F3412" t="str">
        <f t="shared" si="107"/>
        <v>EPFU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7625</v>
      </c>
      <c r="B3413" t="s">
        <v>7659</v>
      </c>
      <c r="C3413" t="s">
        <v>7689</v>
      </c>
      <c r="D3413" t="s">
        <v>7679</v>
      </c>
      <c r="E3413" t="str">
        <f t="shared" si="106"/>
        <v>COLAP_20110729</v>
      </c>
      <c r="F3413" t="str">
        <f t="shared" si="107"/>
        <v>MYVO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7626</v>
      </c>
      <c r="B3414" t="s">
        <v>7659</v>
      </c>
      <c r="C3414" t="s">
        <v>7689</v>
      </c>
      <c r="D3414" t="s">
        <v>7679</v>
      </c>
      <c r="E3414" t="str">
        <f t="shared" si="106"/>
        <v>COLAP_20110729</v>
      </c>
      <c r="F3414" t="str">
        <f t="shared" si="107"/>
        <v>LACI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7627</v>
      </c>
      <c r="B3415" t="s">
        <v>7659</v>
      </c>
      <c r="C3415" t="s">
        <v>7689</v>
      </c>
      <c r="D3415" t="s">
        <v>7679</v>
      </c>
      <c r="E3415" t="str">
        <f t="shared" si="106"/>
        <v>COLAP_20110729</v>
      </c>
      <c r="F3415" t="str">
        <f t="shared" si="107"/>
        <v>MYVO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7628</v>
      </c>
      <c r="B3416" t="s">
        <v>7659</v>
      </c>
      <c r="C3416" t="s">
        <v>7690</v>
      </c>
      <c r="D3416" t="s">
        <v>7679</v>
      </c>
      <c r="E3416" t="str">
        <f t="shared" si="106"/>
        <v>COLAP_20110730</v>
      </c>
      <c r="F3416" t="str">
        <f t="shared" si="107"/>
        <v>COTO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</row>
    <row r="3417" spans="1:21">
      <c r="A3417" t="s">
        <v>7629</v>
      </c>
      <c r="B3417" t="s">
        <v>7659</v>
      </c>
      <c r="C3417" t="s">
        <v>7690</v>
      </c>
      <c r="D3417" t="s">
        <v>7679</v>
      </c>
      <c r="E3417" t="str">
        <f t="shared" si="106"/>
        <v>COLAP_20110730</v>
      </c>
      <c r="F3417" t="str">
        <f t="shared" si="107"/>
        <v>EPFU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7630</v>
      </c>
      <c r="B3418" t="s">
        <v>7659</v>
      </c>
      <c r="C3418" t="s">
        <v>7690</v>
      </c>
      <c r="D3418" t="s">
        <v>7679</v>
      </c>
      <c r="E3418" t="str">
        <f t="shared" si="106"/>
        <v>COLAP_20110730</v>
      </c>
      <c r="F3418" t="str">
        <f t="shared" si="107"/>
        <v>ANPA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7631</v>
      </c>
      <c r="B3419" t="s">
        <v>7659</v>
      </c>
      <c r="C3419" t="s">
        <v>7690</v>
      </c>
      <c r="D3419" t="s">
        <v>7679</v>
      </c>
      <c r="E3419" t="str">
        <f t="shared" si="106"/>
        <v>COLAP_20110730</v>
      </c>
      <c r="F3419" t="str">
        <f t="shared" si="107"/>
        <v>ANPA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7632</v>
      </c>
      <c r="B3420" t="s">
        <v>7659</v>
      </c>
      <c r="C3420" t="s">
        <v>7690</v>
      </c>
      <c r="D3420" t="s">
        <v>7679</v>
      </c>
      <c r="E3420" t="str">
        <f t="shared" si="106"/>
        <v>COLAP_20110730</v>
      </c>
      <c r="F3420" t="str">
        <f t="shared" si="107"/>
        <v>MYCA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7633</v>
      </c>
      <c r="B3421" t="s">
        <v>7659</v>
      </c>
      <c r="C3421" t="s">
        <v>7690</v>
      </c>
      <c r="D3421" t="s">
        <v>7679</v>
      </c>
      <c r="E3421" t="str">
        <f t="shared" si="106"/>
        <v>COLAP_20110730</v>
      </c>
      <c r="F3421" t="str">
        <f t="shared" si="107"/>
        <v>MYYU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</row>
    <row r="3422" spans="1:21">
      <c r="A3422" t="s">
        <v>7634</v>
      </c>
      <c r="B3422" t="s">
        <v>7659</v>
      </c>
      <c r="C3422" t="s">
        <v>7690</v>
      </c>
      <c r="D3422" t="s">
        <v>7679</v>
      </c>
      <c r="E3422" t="str">
        <f t="shared" si="106"/>
        <v>COLAP_20110730</v>
      </c>
      <c r="F3422" t="str">
        <f t="shared" si="107"/>
        <v>EPFU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7635</v>
      </c>
      <c r="B3423" t="s">
        <v>7659</v>
      </c>
      <c r="C3423" t="s">
        <v>7690</v>
      </c>
      <c r="D3423" t="s">
        <v>7679</v>
      </c>
      <c r="E3423" t="str">
        <f t="shared" si="106"/>
        <v>COLAP_20110730</v>
      </c>
      <c r="F3423" t="str">
        <f t="shared" si="107"/>
        <v>TABR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</row>
    <row r="3424" spans="1:21">
      <c r="A3424" t="s">
        <v>7636</v>
      </c>
      <c r="B3424" t="s">
        <v>7659</v>
      </c>
      <c r="C3424" t="s">
        <v>7690</v>
      </c>
      <c r="D3424" t="s">
        <v>7679</v>
      </c>
      <c r="E3424" t="str">
        <f t="shared" si="106"/>
        <v>COLAP_20110730</v>
      </c>
      <c r="F3424" t="str">
        <f t="shared" si="107"/>
        <v>EPFU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3402</v>
      </c>
      <c r="B3425" t="s">
        <v>7660</v>
      </c>
      <c r="C3425" t="s">
        <v>7691</v>
      </c>
      <c r="D3425" t="s">
        <v>7687</v>
      </c>
      <c r="E3425" t="str">
        <f t="shared" si="106"/>
        <v>CLAMX_20110803</v>
      </c>
      <c r="F3425" t="str">
        <f t="shared" si="107"/>
        <v>MYEV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3403</v>
      </c>
      <c r="B3426" t="s">
        <v>7660</v>
      </c>
      <c r="C3426" t="s">
        <v>7691</v>
      </c>
      <c r="D3426" t="s">
        <v>7687</v>
      </c>
      <c r="E3426" t="str">
        <f t="shared" si="106"/>
        <v>CLAMX_20110803</v>
      </c>
      <c r="F3426" t="str">
        <f t="shared" si="107"/>
        <v>EPFU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3404</v>
      </c>
      <c r="B3427" t="s">
        <v>7660</v>
      </c>
      <c r="C3427" t="s">
        <v>7691</v>
      </c>
      <c r="D3427" t="s">
        <v>7687</v>
      </c>
      <c r="E3427" t="str">
        <f t="shared" si="106"/>
        <v>CLAMX_20110803</v>
      </c>
      <c r="F3427" t="str">
        <f t="shared" si="107"/>
        <v>LACI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3405</v>
      </c>
      <c r="B3428" t="s">
        <v>7660</v>
      </c>
      <c r="C3428" t="s">
        <v>7691</v>
      </c>
      <c r="D3428" t="s">
        <v>7687</v>
      </c>
      <c r="E3428" t="str">
        <f t="shared" si="106"/>
        <v>CLAMX_20110803</v>
      </c>
      <c r="F3428" t="str">
        <f t="shared" si="107"/>
        <v>EPFU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3406</v>
      </c>
      <c r="B3429" t="s">
        <v>7660</v>
      </c>
      <c r="C3429" t="s">
        <v>7691</v>
      </c>
      <c r="D3429" t="s">
        <v>7687</v>
      </c>
      <c r="E3429" t="str">
        <f t="shared" si="106"/>
        <v>CLAMX_20110803</v>
      </c>
      <c r="F3429" t="str">
        <f t="shared" si="107"/>
        <v>TABR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3407</v>
      </c>
      <c r="B3430" t="s">
        <v>7660</v>
      </c>
      <c r="C3430" t="s">
        <v>7691</v>
      </c>
      <c r="D3430" t="s">
        <v>7687</v>
      </c>
      <c r="E3430" t="str">
        <f t="shared" si="106"/>
        <v>CLAMX_20110803</v>
      </c>
      <c r="F3430" t="str">
        <f t="shared" si="107"/>
        <v>LACI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3408</v>
      </c>
      <c r="B3431" t="s">
        <v>7660</v>
      </c>
      <c r="C3431" t="s">
        <v>7691</v>
      </c>
      <c r="D3431" t="s">
        <v>7687</v>
      </c>
      <c r="E3431" t="str">
        <f t="shared" si="106"/>
        <v>CLAMX_20110803</v>
      </c>
      <c r="F3431" t="str">
        <f t="shared" si="107"/>
        <v>TABR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</row>
    <row r="3432" spans="1:21">
      <c r="A3432" t="s">
        <v>3409</v>
      </c>
      <c r="B3432" t="s">
        <v>7660</v>
      </c>
      <c r="C3432" t="s">
        <v>7691</v>
      </c>
      <c r="D3432" t="s">
        <v>7687</v>
      </c>
      <c r="E3432" t="str">
        <f t="shared" si="106"/>
        <v>CLAMX_20110803</v>
      </c>
      <c r="F3432" t="str">
        <f t="shared" si="107"/>
        <v>TABR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</row>
    <row r="3433" spans="1:21">
      <c r="A3433" t="s">
        <v>3410</v>
      </c>
      <c r="B3433" t="s">
        <v>7660</v>
      </c>
      <c r="C3433" t="s">
        <v>7691</v>
      </c>
      <c r="D3433" t="s">
        <v>7687</v>
      </c>
      <c r="E3433" t="str">
        <f t="shared" si="106"/>
        <v>CLAMX_20110803</v>
      </c>
      <c r="F3433" t="str">
        <f t="shared" si="107"/>
        <v>TABR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</row>
    <row r="3434" spans="1:21">
      <c r="A3434" t="s">
        <v>3411</v>
      </c>
      <c r="B3434" t="s">
        <v>7660</v>
      </c>
      <c r="C3434" t="s">
        <v>7691</v>
      </c>
      <c r="D3434" t="s">
        <v>7687</v>
      </c>
      <c r="E3434" t="str">
        <f t="shared" si="106"/>
        <v>CLAMX_20110803</v>
      </c>
      <c r="F3434" t="str">
        <f t="shared" si="107"/>
        <v>MYYU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</row>
    <row r="3435" spans="1:21">
      <c r="A3435" t="s">
        <v>3412</v>
      </c>
      <c r="B3435" t="s">
        <v>7660</v>
      </c>
      <c r="C3435" t="s">
        <v>7692</v>
      </c>
      <c r="D3435" t="s">
        <v>7687</v>
      </c>
      <c r="E3435" t="str">
        <f t="shared" si="106"/>
        <v>CLAMX_20110804</v>
      </c>
      <c r="F3435" t="str">
        <f t="shared" si="107"/>
        <v>MYCA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3413</v>
      </c>
      <c r="B3436" t="s">
        <v>7660</v>
      </c>
      <c r="C3436" t="s">
        <v>7692</v>
      </c>
      <c r="D3436" t="s">
        <v>7687</v>
      </c>
      <c r="E3436" t="str">
        <f t="shared" si="106"/>
        <v>CLAMX_20110804</v>
      </c>
      <c r="F3436" t="str">
        <f t="shared" si="107"/>
        <v>TABR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</row>
    <row r="3437" spans="1:21">
      <c r="A3437" t="s">
        <v>3414</v>
      </c>
      <c r="B3437" t="s">
        <v>7660</v>
      </c>
      <c r="C3437" t="s">
        <v>7692</v>
      </c>
      <c r="D3437" t="s">
        <v>7687</v>
      </c>
      <c r="E3437" t="str">
        <f t="shared" si="106"/>
        <v>CLAMX_20110804</v>
      </c>
      <c r="F3437" t="str">
        <f t="shared" si="107"/>
        <v>TABR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</row>
    <row r="3438" spans="1:21">
      <c r="A3438" t="s">
        <v>3415</v>
      </c>
      <c r="B3438" t="s">
        <v>7660</v>
      </c>
      <c r="C3438" t="s">
        <v>7692</v>
      </c>
      <c r="D3438" t="s">
        <v>7687</v>
      </c>
      <c r="E3438" t="str">
        <f t="shared" si="106"/>
        <v>CLAMX_20110804</v>
      </c>
      <c r="F3438" t="str">
        <f t="shared" si="107"/>
        <v>TABR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</row>
    <row r="3439" spans="1:21">
      <c r="A3439" t="s">
        <v>3416</v>
      </c>
      <c r="B3439" t="s">
        <v>7660</v>
      </c>
      <c r="C3439" t="s">
        <v>7693</v>
      </c>
      <c r="D3439" t="s">
        <v>7687</v>
      </c>
      <c r="E3439" t="str">
        <f t="shared" si="106"/>
        <v>CLAMX_20110805</v>
      </c>
      <c r="F3439" t="str">
        <f t="shared" si="107"/>
        <v>EPFU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3417</v>
      </c>
      <c r="B3440" t="s">
        <v>7660</v>
      </c>
      <c r="C3440" t="s">
        <v>7693</v>
      </c>
      <c r="D3440" t="s">
        <v>7687</v>
      </c>
      <c r="E3440" t="str">
        <f t="shared" si="106"/>
        <v>CLAMX_20110805</v>
      </c>
      <c r="F3440" t="str">
        <f t="shared" si="107"/>
        <v>TABR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t="s">
        <v>3418</v>
      </c>
      <c r="B3441" t="s">
        <v>7660</v>
      </c>
      <c r="C3441" t="s">
        <v>7693</v>
      </c>
      <c r="D3441" t="s">
        <v>7687</v>
      </c>
      <c r="E3441" t="str">
        <f t="shared" si="106"/>
        <v>CLAMX_20110805</v>
      </c>
      <c r="F3441" t="str">
        <f t="shared" si="107"/>
        <v>TABR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</row>
    <row r="3442" spans="1:21">
      <c r="A3442" t="s">
        <v>3419</v>
      </c>
      <c r="B3442" t="s">
        <v>7660</v>
      </c>
      <c r="C3442" t="s">
        <v>7693</v>
      </c>
      <c r="D3442" t="s">
        <v>7687</v>
      </c>
      <c r="E3442" t="str">
        <f t="shared" si="106"/>
        <v>CLAMX_20110805</v>
      </c>
      <c r="F3442" t="str">
        <f t="shared" si="107"/>
        <v>TABR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</row>
    <row r="3443" spans="1:21">
      <c r="A3443" t="s">
        <v>3420</v>
      </c>
      <c r="B3443" t="s">
        <v>7661</v>
      </c>
      <c r="C3443" t="s">
        <v>7691</v>
      </c>
      <c r="D3443" t="s">
        <v>7675</v>
      </c>
      <c r="E3443" t="str">
        <f t="shared" si="106"/>
        <v>CLAMR_20110803</v>
      </c>
      <c r="F3443" t="str">
        <f t="shared" si="107"/>
        <v>EPFU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3421</v>
      </c>
      <c r="B3444" t="s">
        <v>7661</v>
      </c>
      <c r="C3444" t="s">
        <v>7691</v>
      </c>
      <c r="D3444" t="s">
        <v>7675</v>
      </c>
      <c r="E3444" t="str">
        <f t="shared" si="106"/>
        <v>CLAMR_20110803</v>
      </c>
      <c r="F3444" t="str">
        <f t="shared" si="107"/>
        <v>EPFU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3422</v>
      </c>
      <c r="B3445" t="s">
        <v>7661</v>
      </c>
      <c r="C3445" t="s">
        <v>7691</v>
      </c>
      <c r="D3445" t="s">
        <v>7675</v>
      </c>
      <c r="E3445" t="str">
        <f t="shared" si="106"/>
        <v>CLAMR_20110803</v>
      </c>
      <c r="F3445" t="str">
        <f t="shared" si="107"/>
        <v>EPFU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3423</v>
      </c>
      <c r="B3446" t="s">
        <v>7661</v>
      </c>
      <c r="C3446" t="s">
        <v>7691</v>
      </c>
      <c r="D3446" t="s">
        <v>7675</v>
      </c>
      <c r="E3446" t="str">
        <f t="shared" si="106"/>
        <v>CLAMR_20110803</v>
      </c>
      <c r="F3446" t="str">
        <f t="shared" si="107"/>
        <v>EPFU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3424</v>
      </c>
      <c r="B3447" t="s">
        <v>7661</v>
      </c>
      <c r="C3447" t="s">
        <v>7691</v>
      </c>
      <c r="D3447" t="s">
        <v>7675</v>
      </c>
      <c r="E3447" t="str">
        <f t="shared" si="106"/>
        <v>CLAMR_20110803</v>
      </c>
      <c r="F3447" t="str">
        <f t="shared" si="107"/>
        <v>EPFU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3425</v>
      </c>
      <c r="B3448" t="s">
        <v>7661</v>
      </c>
      <c r="C3448" t="s">
        <v>7691</v>
      </c>
      <c r="D3448" t="s">
        <v>7675</v>
      </c>
      <c r="E3448" t="str">
        <f t="shared" si="106"/>
        <v>CLAMR_20110803</v>
      </c>
      <c r="F3448" t="str">
        <f t="shared" si="107"/>
        <v>EPFU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3426</v>
      </c>
      <c r="B3449" t="s">
        <v>7661</v>
      </c>
      <c r="C3449" t="s">
        <v>7691</v>
      </c>
      <c r="D3449" t="s">
        <v>7675</v>
      </c>
      <c r="E3449" t="str">
        <f t="shared" si="106"/>
        <v>CLAMR_20110803</v>
      </c>
      <c r="F3449" t="str">
        <f t="shared" si="107"/>
        <v>EPFU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3427</v>
      </c>
      <c r="B3450" t="s">
        <v>7661</v>
      </c>
      <c r="C3450" t="s">
        <v>7691</v>
      </c>
      <c r="D3450" t="s">
        <v>7675</v>
      </c>
      <c r="E3450" t="str">
        <f t="shared" si="106"/>
        <v>CLAMR_20110803</v>
      </c>
      <c r="F3450" t="str">
        <f t="shared" si="107"/>
        <v>EPFU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3428</v>
      </c>
      <c r="B3451" t="s">
        <v>7661</v>
      </c>
      <c r="C3451" t="s">
        <v>7691</v>
      </c>
      <c r="D3451" t="s">
        <v>7675</v>
      </c>
      <c r="E3451" t="str">
        <f t="shared" si="106"/>
        <v>CLAMR_20110803</v>
      </c>
      <c r="F3451" t="str">
        <f t="shared" si="107"/>
        <v>ANPA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3429</v>
      </c>
      <c r="B3452" t="s">
        <v>7661</v>
      </c>
      <c r="C3452" t="s">
        <v>7691</v>
      </c>
      <c r="D3452" t="s">
        <v>7675</v>
      </c>
      <c r="E3452" t="str">
        <f t="shared" si="106"/>
        <v>CLAMR_20110803</v>
      </c>
      <c r="F3452" t="str">
        <f t="shared" si="107"/>
        <v>EPFU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3430</v>
      </c>
      <c r="B3453" t="s">
        <v>7661</v>
      </c>
      <c r="C3453" t="s">
        <v>7691</v>
      </c>
      <c r="D3453" t="s">
        <v>7675</v>
      </c>
      <c r="E3453" t="str">
        <f t="shared" si="106"/>
        <v>CLAMR_20110803</v>
      </c>
      <c r="F3453" t="str">
        <f t="shared" si="107"/>
        <v>EPFU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3431</v>
      </c>
      <c r="B3454" t="s">
        <v>7661</v>
      </c>
      <c r="C3454" t="s">
        <v>7691</v>
      </c>
      <c r="D3454" t="s">
        <v>7675</v>
      </c>
      <c r="E3454" t="str">
        <f t="shared" si="106"/>
        <v>CLAMR_20110803</v>
      </c>
      <c r="F3454" t="str">
        <f t="shared" si="107"/>
        <v>EPFU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3432</v>
      </c>
      <c r="B3455" t="s">
        <v>7661</v>
      </c>
      <c r="C3455" t="s">
        <v>7691</v>
      </c>
      <c r="D3455" t="s">
        <v>7675</v>
      </c>
      <c r="E3455" t="str">
        <f t="shared" si="106"/>
        <v>CLAMR_20110803</v>
      </c>
      <c r="F3455" t="str">
        <f t="shared" si="107"/>
        <v>EPFU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3433</v>
      </c>
      <c r="B3456" t="s">
        <v>7661</v>
      </c>
      <c r="C3456" t="s">
        <v>7691</v>
      </c>
      <c r="D3456" t="s">
        <v>7675</v>
      </c>
      <c r="E3456" t="str">
        <f t="shared" si="106"/>
        <v>CLAMR_20110803</v>
      </c>
      <c r="F3456" t="str">
        <f t="shared" si="107"/>
        <v>EPFU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3434</v>
      </c>
      <c r="B3457" t="s">
        <v>7661</v>
      </c>
      <c r="C3457" t="s">
        <v>7691</v>
      </c>
      <c r="D3457" t="s">
        <v>7675</v>
      </c>
      <c r="E3457" t="str">
        <f t="shared" si="106"/>
        <v>CLAMR_20110803</v>
      </c>
      <c r="F3457" t="str">
        <f t="shared" si="107"/>
        <v>EPFU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3435</v>
      </c>
      <c r="B3458" t="s">
        <v>7661</v>
      </c>
      <c r="C3458" t="s">
        <v>7691</v>
      </c>
      <c r="D3458" t="s">
        <v>7675</v>
      </c>
      <c r="E3458" t="str">
        <f t="shared" si="106"/>
        <v>CLAMR_20110803</v>
      </c>
      <c r="F3458" t="str">
        <f t="shared" si="107"/>
        <v>EPFU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3436</v>
      </c>
      <c r="B3459" t="s">
        <v>7661</v>
      </c>
      <c r="C3459" t="s">
        <v>7691</v>
      </c>
      <c r="D3459" t="s">
        <v>7675</v>
      </c>
      <c r="E3459" t="str">
        <f t="shared" ref="E3459:E3522" si="108">B3459&amp;"_"&amp;C3459</f>
        <v>CLAMR_20110803</v>
      </c>
      <c r="F3459" t="str">
        <f t="shared" ref="F3459:F3522" si="109">INDEX($G$1:$U$1,MATCH(1,G3459:U3459,0))</f>
        <v>EPFU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3437</v>
      </c>
      <c r="B3460" t="s">
        <v>7661</v>
      </c>
      <c r="C3460" t="s">
        <v>7691</v>
      </c>
      <c r="D3460" t="s">
        <v>7675</v>
      </c>
      <c r="E3460" t="str">
        <f t="shared" si="108"/>
        <v>CLAMR_20110803</v>
      </c>
      <c r="F3460" t="str">
        <f t="shared" si="109"/>
        <v>EPFU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3438</v>
      </c>
      <c r="B3461" t="s">
        <v>7661</v>
      </c>
      <c r="C3461" t="s">
        <v>7691</v>
      </c>
      <c r="D3461" t="s">
        <v>7675</v>
      </c>
      <c r="E3461" t="str">
        <f t="shared" si="108"/>
        <v>CLAMR_20110803</v>
      </c>
      <c r="F3461" t="str">
        <f t="shared" si="109"/>
        <v>EPFU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3439</v>
      </c>
      <c r="B3462" t="s">
        <v>7661</v>
      </c>
      <c r="C3462" t="s">
        <v>7691</v>
      </c>
      <c r="D3462" t="s">
        <v>7675</v>
      </c>
      <c r="E3462" t="str">
        <f t="shared" si="108"/>
        <v>CLAMR_20110803</v>
      </c>
      <c r="F3462" t="str">
        <f t="shared" si="109"/>
        <v>EPFU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3440</v>
      </c>
      <c r="B3463" t="s">
        <v>7661</v>
      </c>
      <c r="C3463" t="s">
        <v>7691</v>
      </c>
      <c r="D3463" t="s">
        <v>7675</v>
      </c>
      <c r="E3463" t="str">
        <f t="shared" si="108"/>
        <v>CLAMR_20110803</v>
      </c>
      <c r="F3463" t="str">
        <f t="shared" si="109"/>
        <v>EPFU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3441</v>
      </c>
      <c r="B3464" t="s">
        <v>7661</v>
      </c>
      <c r="C3464" t="s">
        <v>7691</v>
      </c>
      <c r="D3464" t="s">
        <v>7675</v>
      </c>
      <c r="E3464" t="str">
        <f t="shared" si="108"/>
        <v>CLAMR_20110803</v>
      </c>
      <c r="F3464" t="str">
        <f t="shared" si="109"/>
        <v>EPFU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3442</v>
      </c>
      <c r="B3465" t="s">
        <v>7661</v>
      </c>
      <c r="C3465" t="s">
        <v>7691</v>
      </c>
      <c r="D3465" t="s">
        <v>7675</v>
      </c>
      <c r="E3465" t="str">
        <f t="shared" si="108"/>
        <v>CLAMR_20110803</v>
      </c>
      <c r="F3465" t="str">
        <f t="shared" si="109"/>
        <v>TABR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</row>
    <row r="3466" spans="1:21">
      <c r="A3466" t="s">
        <v>3443</v>
      </c>
      <c r="B3466" t="s">
        <v>7661</v>
      </c>
      <c r="C3466" t="s">
        <v>7691</v>
      </c>
      <c r="D3466" t="s">
        <v>7675</v>
      </c>
      <c r="E3466" t="str">
        <f t="shared" si="108"/>
        <v>CLAMR_20110803</v>
      </c>
      <c r="F3466" t="str">
        <f t="shared" si="109"/>
        <v>LACI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3444</v>
      </c>
      <c r="B3467" t="s">
        <v>7661</v>
      </c>
      <c r="C3467" t="s">
        <v>7691</v>
      </c>
      <c r="D3467" t="s">
        <v>7675</v>
      </c>
      <c r="E3467" t="str">
        <f t="shared" si="108"/>
        <v>CLAMR_20110803</v>
      </c>
      <c r="F3467" t="str">
        <f t="shared" si="109"/>
        <v>TABR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</row>
    <row r="3468" spans="1:21">
      <c r="A3468" t="s">
        <v>3445</v>
      </c>
      <c r="B3468" t="s">
        <v>7661</v>
      </c>
      <c r="C3468" t="s">
        <v>7691</v>
      </c>
      <c r="D3468" t="s">
        <v>7675</v>
      </c>
      <c r="E3468" t="str">
        <f t="shared" si="108"/>
        <v>CLAMR_20110803</v>
      </c>
      <c r="F3468" t="str">
        <f t="shared" si="109"/>
        <v>TABR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</row>
    <row r="3469" spans="1:21">
      <c r="A3469" t="s">
        <v>3446</v>
      </c>
      <c r="B3469" t="s">
        <v>7661</v>
      </c>
      <c r="C3469" t="s">
        <v>7691</v>
      </c>
      <c r="D3469" t="s">
        <v>7675</v>
      </c>
      <c r="E3469" t="str">
        <f t="shared" si="108"/>
        <v>CLAMR_20110803</v>
      </c>
      <c r="F3469" t="str">
        <f t="shared" si="109"/>
        <v>TABR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</row>
    <row r="3470" spans="1:21">
      <c r="A3470" t="s">
        <v>3447</v>
      </c>
      <c r="B3470" t="s">
        <v>7661</v>
      </c>
      <c r="C3470" t="s">
        <v>7691</v>
      </c>
      <c r="D3470" t="s">
        <v>7675</v>
      </c>
      <c r="E3470" t="str">
        <f t="shared" si="108"/>
        <v>CLAMR_20110803</v>
      </c>
      <c r="F3470" t="str">
        <f t="shared" si="109"/>
        <v>MYYU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</row>
    <row r="3471" spans="1:21">
      <c r="A3471" t="s">
        <v>3448</v>
      </c>
      <c r="B3471" t="s">
        <v>7661</v>
      </c>
      <c r="C3471" t="s">
        <v>7692</v>
      </c>
      <c r="D3471" t="s">
        <v>7675</v>
      </c>
      <c r="E3471" t="str">
        <f t="shared" si="108"/>
        <v>CLAMR_20110804</v>
      </c>
      <c r="F3471" t="str">
        <f t="shared" si="109"/>
        <v>EUPE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 spans="1:21">
      <c r="A3472" t="s">
        <v>3449</v>
      </c>
      <c r="B3472" t="s">
        <v>7661</v>
      </c>
      <c r="C3472" t="s">
        <v>7692</v>
      </c>
      <c r="D3472" t="s">
        <v>7675</v>
      </c>
      <c r="E3472" t="str">
        <f t="shared" si="108"/>
        <v>CLAMR_20110804</v>
      </c>
      <c r="F3472" t="str">
        <f t="shared" si="109"/>
        <v>MYCA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3450</v>
      </c>
      <c r="B3473" t="s">
        <v>7661</v>
      </c>
      <c r="C3473" t="s">
        <v>7692</v>
      </c>
      <c r="D3473" t="s">
        <v>7675</v>
      </c>
      <c r="E3473" t="str">
        <f t="shared" si="108"/>
        <v>CLAMR_20110804</v>
      </c>
      <c r="F3473" t="str">
        <f t="shared" si="109"/>
        <v>TABR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</row>
    <row r="3474" spans="1:21">
      <c r="A3474" t="s">
        <v>3451</v>
      </c>
      <c r="B3474" t="s">
        <v>7661</v>
      </c>
      <c r="C3474" t="s">
        <v>7692</v>
      </c>
      <c r="D3474" t="s">
        <v>7675</v>
      </c>
      <c r="E3474" t="str">
        <f t="shared" si="108"/>
        <v>CLAMR_20110804</v>
      </c>
      <c r="F3474" t="str">
        <f t="shared" si="109"/>
        <v>TABR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</row>
    <row r="3475" spans="1:21">
      <c r="A3475" t="s">
        <v>3452</v>
      </c>
      <c r="B3475" t="s">
        <v>7661</v>
      </c>
      <c r="C3475" t="s">
        <v>7692</v>
      </c>
      <c r="D3475" t="s">
        <v>7675</v>
      </c>
      <c r="E3475" t="str">
        <f t="shared" si="108"/>
        <v>CLAMR_20110804</v>
      </c>
      <c r="F3475" t="str">
        <f t="shared" si="109"/>
        <v>ANPA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3453</v>
      </c>
      <c r="B3476" t="s">
        <v>7661</v>
      </c>
      <c r="C3476" t="s">
        <v>7692</v>
      </c>
      <c r="D3476" t="s">
        <v>7675</v>
      </c>
      <c r="E3476" t="str">
        <f t="shared" si="108"/>
        <v>CLAMR_20110804</v>
      </c>
      <c r="F3476" t="str">
        <f t="shared" si="109"/>
        <v>TABR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</row>
    <row r="3477" spans="1:21">
      <c r="A3477" t="s">
        <v>3454</v>
      </c>
      <c r="B3477" t="s">
        <v>7661</v>
      </c>
      <c r="C3477" t="s">
        <v>7693</v>
      </c>
      <c r="D3477" t="s">
        <v>7675</v>
      </c>
      <c r="E3477" t="str">
        <f t="shared" si="108"/>
        <v>CLAMR_20110805</v>
      </c>
      <c r="F3477" t="str">
        <f t="shared" si="109"/>
        <v>EPFU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3455</v>
      </c>
      <c r="B3478" t="s">
        <v>7661</v>
      </c>
      <c r="C3478" t="s">
        <v>7693</v>
      </c>
      <c r="D3478" t="s">
        <v>7675</v>
      </c>
      <c r="E3478" t="str">
        <f t="shared" si="108"/>
        <v>CLAMR_20110805</v>
      </c>
      <c r="F3478" t="str">
        <f t="shared" si="109"/>
        <v>EPFU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3456</v>
      </c>
      <c r="B3479" t="s">
        <v>7661</v>
      </c>
      <c r="C3479" t="s">
        <v>7693</v>
      </c>
      <c r="D3479" t="s">
        <v>7675</v>
      </c>
      <c r="E3479" t="str">
        <f t="shared" si="108"/>
        <v>CLAMR_20110805</v>
      </c>
      <c r="F3479" t="str">
        <f t="shared" si="109"/>
        <v>EPFU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3457</v>
      </c>
      <c r="B3480" t="s">
        <v>7661</v>
      </c>
      <c r="C3480" t="s">
        <v>7693</v>
      </c>
      <c r="D3480" t="s">
        <v>7675</v>
      </c>
      <c r="E3480" t="str">
        <f t="shared" si="108"/>
        <v>CLAMR_20110805</v>
      </c>
      <c r="F3480" t="str">
        <f t="shared" si="109"/>
        <v>EPFU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3458</v>
      </c>
      <c r="B3481" t="s">
        <v>7661</v>
      </c>
      <c r="C3481" t="s">
        <v>7693</v>
      </c>
      <c r="D3481" t="s">
        <v>7675</v>
      </c>
      <c r="E3481" t="str">
        <f t="shared" si="108"/>
        <v>CLAMR_20110805</v>
      </c>
      <c r="F3481" t="str">
        <f t="shared" si="109"/>
        <v>EPFU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3459</v>
      </c>
      <c r="B3482" t="s">
        <v>7661</v>
      </c>
      <c r="C3482" t="s">
        <v>7693</v>
      </c>
      <c r="D3482" t="s">
        <v>7675</v>
      </c>
      <c r="E3482" t="str">
        <f t="shared" si="108"/>
        <v>CLAMR_20110805</v>
      </c>
      <c r="F3482" t="str">
        <f t="shared" si="109"/>
        <v>EPFU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3460</v>
      </c>
      <c r="B3483" t="s">
        <v>7661</v>
      </c>
      <c r="C3483" t="s">
        <v>7693</v>
      </c>
      <c r="D3483" t="s">
        <v>7675</v>
      </c>
      <c r="E3483" t="str">
        <f t="shared" si="108"/>
        <v>CLAMR_20110805</v>
      </c>
      <c r="F3483" t="str">
        <f t="shared" si="109"/>
        <v>EPFU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3461</v>
      </c>
      <c r="B3484" t="s">
        <v>7661</v>
      </c>
      <c r="C3484" t="s">
        <v>7693</v>
      </c>
      <c r="D3484" t="s">
        <v>7675</v>
      </c>
      <c r="E3484" t="str">
        <f t="shared" si="108"/>
        <v>CLAMR_20110805</v>
      </c>
      <c r="F3484" t="str">
        <f t="shared" si="109"/>
        <v>EPFU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3462</v>
      </c>
      <c r="B3485" t="s">
        <v>7661</v>
      </c>
      <c r="C3485" t="s">
        <v>7693</v>
      </c>
      <c r="D3485" t="s">
        <v>7675</v>
      </c>
      <c r="E3485" t="str">
        <f t="shared" si="108"/>
        <v>CLAMR_20110805</v>
      </c>
      <c r="F3485" t="str">
        <f t="shared" si="109"/>
        <v>EPFU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3463</v>
      </c>
      <c r="B3486" t="s">
        <v>7661</v>
      </c>
      <c r="C3486" t="s">
        <v>7693</v>
      </c>
      <c r="D3486" t="s">
        <v>7675</v>
      </c>
      <c r="E3486" t="str">
        <f t="shared" si="108"/>
        <v>CLAMR_20110805</v>
      </c>
      <c r="F3486" t="str">
        <f t="shared" si="109"/>
        <v>EPFU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3464</v>
      </c>
      <c r="B3487" t="s">
        <v>7661</v>
      </c>
      <c r="C3487" t="s">
        <v>7693</v>
      </c>
      <c r="D3487" t="s">
        <v>7675</v>
      </c>
      <c r="E3487" t="str">
        <f t="shared" si="108"/>
        <v>CLAMR_20110805</v>
      </c>
      <c r="F3487" t="str">
        <f t="shared" si="109"/>
        <v>EPFU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3465</v>
      </c>
      <c r="B3488" t="s">
        <v>7661</v>
      </c>
      <c r="C3488" t="s">
        <v>7693</v>
      </c>
      <c r="D3488" t="s">
        <v>7675</v>
      </c>
      <c r="E3488" t="str">
        <f t="shared" si="108"/>
        <v>CLAMR_20110805</v>
      </c>
      <c r="F3488" t="str">
        <f t="shared" si="109"/>
        <v>EPFU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3466</v>
      </c>
      <c r="B3489" t="s">
        <v>7661</v>
      </c>
      <c r="C3489" t="s">
        <v>7693</v>
      </c>
      <c r="D3489" t="s">
        <v>7675</v>
      </c>
      <c r="E3489" t="str">
        <f t="shared" si="108"/>
        <v>CLAMR_20110805</v>
      </c>
      <c r="F3489" t="str">
        <f t="shared" si="109"/>
        <v>EPFU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3467</v>
      </c>
      <c r="B3490" t="s">
        <v>7661</v>
      </c>
      <c r="C3490" t="s">
        <v>7693</v>
      </c>
      <c r="D3490" t="s">
        <v>7675</v>
      </c>
      <c r="E3490" t="str">
        <f t="shared" si="108"/>
        <v>CLAMR_20110805</v>
      </c>
      <c r="F3490" t="str">
        <f t="shared" si="109"/>
        <v>EPFU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3468</v>
      </c>
      <c r="B3491" t="s">
        <v>7661</v>
      </c>
      <c r="C3491" t="s">
        <v>7693</v>
      </c>
      <c r="D3491" t="s">
        <v>7675</v>
      </c>
      <c r="E3491" t="str">
        <f t="shared" si="108"/>
        <v>CLAMR_20110805</v>
      </c>
      <c r="F3491" t="str">
        <f t="shared" si="109"/>
        <v>EPFU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3469</v>
      </c>
      <c r="B3492" t="s">
        <v>7661</v>
      </c>
      <c r="C3492" t="s">
        <v>7693</v>
      </c>
      <c r="D3492" t="s">
        <v>7675</v>
      </c>
      <c r="E3492" t="str">
        <f t="shared" si="108"/>
        <v>CLAMR_20110805</v>
      </c>
      <c r="F3492" t="str">
        <f t="shared" si="109"/>
        <v>EPFU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3470</v>
      </c>
      <c r="B3493" t="s">
        <v>7661</v>
      </c>
      <c r="C3493" t="s">
        <v>7693</v>
      </c>
      <c r="D3493" t="s">
        <v>7675</v>
      </c>
      <c r="E3493" t="str">
        <f t="shared" si="108"/>
        <v>CLAMR_20110805</v>
      </c>
      <c r="F3493" t="str">
        <f t="shared" si="109"/>
        <v>EPFU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3471</v>
      </c>
      <c r="B3494" t="s">
        <v>7661</v>
      </c>
      <c r="C3494" t="s">
        <v>7693</v>
      </c>
      <c r="D3494" t="s">
        <v>7675</v>
      </c>
      <c r="E3494" t="str">
        <f t="shared" si="108"/>
        <v>CLAMR_20110805</v>
      </c>
      <c r="F3494" t="str">
        <f t="shared" si="109"/>
        <v>EPFU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3472</v>
      </c>
      <c r="B3495" t="s">
        <v>7661</v>
      </c>
      <c r="C3495" t="s">
        <v>7693</v>
      </c>
      <c r="D3495" t="s">
        <v>7675</v>
      </c>
      <c r="E3495" t="str">
        <f t="shared" si="108"/>
        <v>CLAMR_20110805</v>
      </c>
      <c r="F3495" t="str">
        <f t="shared" si="109"/>
        <v>EPFU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3473</v>
      </c>
      <c r="B3496" t="s">
        <v>7661</v>
      </c>
      <c r="C3496" t="s">
        <v>7693</v>
      </c>
      <c r="D3496" t="s">
        <v>7675</v>
      </c>
      <c r="E3496" t="str">
        <f t="shared" si="108"/>
        <v>CLAMR_20110805</v>
      </c>
      <c r="F3496" t="str">
        <f t="shared" si="109"/>
        <v>EPFU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3474</v>
      </c>
      <c r="B3497" t="s">
        <v>7661</v>
      </c>
      <c r="C3497" t="s">
        <v>7693</v>
      </c>
      <c r="D3497" t="s">
        <v>7675</v>
      </c>
      <c r="E3497" t="str">
        <f t="shared" si="108"/>
        <v>CLAMR_20110805</v>
      </c>
      <c r="F3497" t="str">
        <f t="shared" si="109"/>
        <v>EPFU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3475</v>
      </c>
      <c r="B3498" t="s">
        <v>7661</v>
      </c>
      <c r="C3498" t="s">
        <v>7693</v>
      </c>
      <c r="D3498" t="s">
        <v>7675</v>
      </c>
      <c r="E3498" t="str">
        <f t="shared" si="108"/>
        <v>CLAMR_20110805</v>
      </c>
      <c r="F3498" t="str">
        <f t="shared" si="109"/>
        <v>EPFU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3476</v>
      </c>
      <c r="B3499" t="s">
        <v>7661</v>
      </c>
      <c r="C3499" t="s">
        <v>7693</v>
      </c>
      <c r="D3499" t="s">
        <v>7675</v>
      </c>
      <c r="E3499" t="str">
        <f t="shared" si="108"/>
        <v>CLAMR_20110805</v>
      </c>
      <c r="F3499" t="str">
        <f t="shared" si="109"/>
        <v>EPFU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3477</v>
      </c>
      <c r="B3500" t="s">
        <v>7661</v>
      </c>
      <c r="C3500" t="s">
        <v>7693</v>
      </c>
      <c r="D3500" t="s">
        <v>7675</v>
      </c>
      <c r="E3500" t="str">
        <f t="shared" si="108"/>
        <v>CLAMR_20110805</v>
      </c>
      <c r="F3500" t="str">
        <f t="shared" si="109"/>
        <v>EPFU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3478</v>
      </c>
      <c r="B3501" t="s">
        <v>7661</v>
      </c>
      <c r="C3501" t="s">
        <v>7693</v>
      </c>
      <c r="D3501" t="s">
        <v>7675</v>
      </c>
      <c r="E3501" t="str">
        <f t="shared" si="108"/>
        <v>CLAMR_20110805</v>
      </c>
      <c r="F3501" t="str">
        <f t="shared" si="109"/>
        <v>EPFU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3479</v>
      </c>
      <c r="B3502" t="s">
        <v>7661</v>
      </c>
      <c r="C3502" t="s">
        <v>7693</v>
      </c>
      <c r="D3502" t="s">
        <v>7675</v>
      </c>
      <c r="E3502" t="str">
        <f t="shared" si="108"/>
        <v>CLAMR_20110805</v>
      </c>
      <c r="F3502" t="str">
        <f t="shared" si="109"/>
        <v>EPFU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3480</v>
      </c>
      <c r="B3503" t="s">
        <v>7661</v>
      </c>
      <c r="C3503" t="s">
        <v>7693</v>
      </c>
      <c r="D3503" t="s">
        <v>7675</v>
      </c>
      <c r="E3503" t="str">
        <f t="shared" si="108"/>
        <v>CLAMR_20110805</v>
      </c>
      <c r="F3503" t="str">
        <f t="shared" si="109"/>
        <v>EPFU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3481</v>
      </c>
      <c r="B3504" t="s">
        <v>7661</v>
      </c>
      <c r="C3504" t="s">
        <v>7693</v>
      </c>
      <c r="D3504" t="s">
        <v>7675</v>
      </c>
      <c r="E3504" t="str">
        <f t="shared" si="108"/>
        <v>CLAMR_20110805</v>
      </c>
      <c r="F3504" t="str">
        <f t="shared" si="109"/>
        <v>EPFU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3482</v>
      </c>
      <c r="B3505" t="s">
        <v>7661</v>
      </c>
      <c r="C3505" t="s">
        <v>7693</v>
      </c>
      <c r="D3505" t="s">
        <v>7675</v>
      </c>
      <c r="E3505" t="str">
        <f t="shared" si="108"/>
        <v>CLAMR_20110805</v>
      </c>
      <c r="F3505" t="str">
        <f t="shared" si="109"/>
        <v>EPFU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3483</v>
      </c>
      <c r="B3506" t="s">
        <v>7661</v>
      </c>
      <c r="C3506" t="s">
        <v>7693</v>
      </c>
      <c r="D3506" t="s">
        <v>7675</v>
      </c>
      <c r="E3506" t="str">
        <f t="shared" si="108"/>
        <v>CLAMR_20110805</v>
      </c>
      <c r="F3506" t="str">
        <f t="shared" si="109"/>
        <v>EPFU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3484</v>
      </c>
      <c r="B3507" t="s">
        <v>7661</v>
      </c>
      <c r="C3507" t="s">
        <v>7693</v>
      </c>
      <c r="D3507" t="s">
        <v>7675</v>
      </c>
      <c r="E3507" t="str">
        <f t="shared" si="108"/>
        <v>CLAMR_20110805</v>
      </c>
      <c r="F3507" t="str">
        <f t="shared" si="109"/>
        <v>EPFU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3485</v>
      </c>
      <c r="B3508" t="s">
        <v>7661</v>
      </c>
      <c r="C3508" t="s">
        <v>7693</v>
      </c>
      <c r="D3508" t="s">
        <v>7675</v>
      </c>
      <c r="E3508" t="str">
        <f t="shared" si="108"/>
        <v>CLAMR_20110805</v>
      </c>
      <c r="F3508" t="str">
        <f t="shared" si="109"/>
        <v>EPFU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3486</v>
      </c>
      <c r="B3509" t="s">
        <v>7661</v>
      </c>
      <c r="C3509" t="s">
        <v>7693</v>
      </c>
      <c r="D3509" t="s">
        <v>7675</v>
      </c>
      <c r="E3509" t="str">
        <f t="shared" si="108"/>
        <v>CLAMR_20110805</v>
      </c>
      <c r="F3509" t="str">
        <f t="shared" si="109"/>
        <v>EPFU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3487</v>
      </c>
      <c r="B3510" t="s">
        <v>7661</v>
      </c>
      <c r="C3510" t="s">
        <v>7693</v>
      </c>
      <c r="D3510" t="s">
        <v>7675</v>
      </c>
      <c r="E3510" t="str">
        <f t="shared" si="108"/>
        <v>CLAMR_20110805</v>
      </c>
      <c r="F3510" t="str">
        <f t="shared" si="109"/>
        <v>EPFU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3488</v>
      </c>
      <c r="B3511" t="s">
        <v>7661</v>
      </c>
      <c r="C3511" t="s">
        <v>7693</v>
      </c>
      <c r="D3511" t="s">
        <v>7675</v>
      </c>
      <c r="E3511" t="str">
        <f t="shared" si="108"/>
        <v>CLAMR_20110805</v>
      </c>
      <c r="F3511" t="str">
        <f t="shared" si="109"/>
        <v>EPFU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3489</v>
      </c>
      <c r="B3512" t="s">
        <v>7661</v>
      </c>
      <c r="C3512" t="s">
        <v>7693</v>
      </c>
      <c r="D3512" t="s">
        <v>7675</v>
      </c>
      <c r="E3512" t="str">
        <f t="shared" si="108"/>
        <v>CLAMR_20110805</v>
      </c>
      <c r="F3512" t="str">
        <f t="shared" si="109"/>
        <v>EPFU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3490</v>
      </c>
      <c r="B3513" t="s">
        <v>7661</v>
      </c>
      <c r="C3513" t="s">
        <v>7693</v>
      </c>
      <c r="D3513" t="s">
        <v>7675</v>
      </c>
      <c r="E3513" t="str">
        <f t="shared" si="108"/>
        <v>CLAMR_20110805</v>
      </c>
      <c r="F3513" t="str">
        <f t="shared" si="109"/>
        <v>EPFU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3491</v>
      </c>
      <c r="B3514" t="s">
        <v>7661</v>
      </c>
      <c r="C3514" t="s">
        <v>7693</v>
      </c>
      <c r="D3514" t="s">
        <v>7675</v>
      </c>
      <c r="E3514" t="str">
        <f t="shared" si="108"/>
        <v>CLAMR_20110805</v>
      </c>
      <c r="F3514" t="str">
        <f t="shared" si="109"/>
        <v>EPFU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3492</v>
      </c>
      <c r="B3515" t="s">
        <v>7661</v>
      </c>
      <c r="C3515" t="s">
        <v>7693</v>
      </c>
      <c r="D3515" t="s">
        <v>7675</v>
      </c>
      <c r="E3515" t="str">
        <f t="shared" si="108"/>
        <v>CLAMR_20110805</v>
      </c>
      <c r="F3515" t="str">
        <f t="shared" si="109"/>
        <v>EPFU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3493</v>
      </c>
      <c r="B3516" t="s">
        <v>7661</v>
      </c>
      <c r="C3516" t="s">
        <v>7693</v>
      </c>
      <c r="D3516" t="s">
        <v>7675</v>
      </c>
      <c r="E3516" t="str">
        <f t="shared" si="108"/>
        <v>CLAMR_20110805</v>
      </c>
      <c r="F3516" t="str">
        <f t="shared" si="109"/>
        <v>EPFU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3494</v>
      </c>
      <c r="B3517" t="s">
        <v>7661</v>
      </c>
      <c r="C3517" t="s">
        <v>7693</v>
      </c>
      <c r="D3517" t="s">
        <v>7675</v>
      </c>
      <c r="E3517" t="str">
        <f t="shared" si="108"/>
        <v>CLAMR_20110805</v>
      </c>
      <c r="F3517" t="str">
        <f t="shared" si="109"/>
        <v>MYYU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</row>
    <row r="3518" spans="1:21">
      <c r="A3518" t="s">
        <v>3495</v>
      </c>
      <c r="B3518" t="s">
        <v>7661</v>
      </c>
      <c r="C3518" t="s">
        <v>7693</v>
      </c>
      <c r="D3518" t="s">
        <v>7675</v>
      </c>
      <c r="E3518" t="str">
        <f t="shared" si="108"/>
        <v>CLAMR_20110805</v>
      </c>
      <c r="F3518" t="str">
        <f t="shared" si="109"/>
        <v>TABR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</row>
    <row r="3519" spans="1:21">
      <c r="A3519" t="s">
        <v>3496</v>
      </c>
      <c r="B3519" t="s">
        <v>7661</v>
      </c>
      <c r="C3519" t="s">
        <v>7693</v>
      </c>
      <c r="D3519" t="s">
        <v>7675</v>
      </c>
      <c r="E3519" t="str">
        <f t="shared" si="108"/>
        <v>CLAMR_20110805</v>
      </c>
      <c r="F3519" t="str">
        <f t="shared" si="109"/>
        <v>TABR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</row>
    <row r="3520" spans="1:21">
      <c r="A3520" t="s">
        <v>3497</v>
      </c>
      <c r="B3520" t="s">
        <v>7661</v>
      </c>
      <c r="C3520" t="s">
        <v>7693</v>
      </c>
      <c r="D3520" t="s">
        <v>7675</v>
      </c>
      <c r="E3520" t="str">
        <f t="shared" si="108"/>
        <v>CLAMR_20110805</v>
      </c>
      <c r="F3520" t="str">
        <f t="shared" si="109"/>
        <v>MYYU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</row>
    <row r="3521" spans="1:21">
      <c r="A3521" t="s">
        <v>3498</v>
      </c>
      <c r="B3521" t="s">
        <v>7661</v>
      </c>
      <c r="C3521" t="s">
        <v>7693</v>
      </c>
      <c r="D3521" t="s">
        <v>7675</v>
      </c>
      <c r="E3521" t="str">
        <f t="shared" si="108"/>
        <v>CLAMR_20110805</v>
      </c>
      <c r="F3521" t="str">
        <f t="shared" si="109"/>
        <v>EPFU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3499</v>
      </c>
      <c r="B3522" t="s">
        <v>7662</v>
      </c>
      <c r="C3522" t="s">
        <v>7691</v>
      </c>
      <c r="D3522" t="s">
        <v>7675</v>
      </c>
      <c r="E3522" t="str">
        <f t="shared" si="108"/>
        <v>COHOR_20110803</v>
      </c>
      <c r="F3522" t="str">
        <f t="shared" si="109"/>
        <v>EPFU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3500</v>
      </c>
      <c r="B3523" t="s">
        <v>7662</v>
      </c>
      <c r="C3523" t="s">
        <v>7691</v>
      </c>
      <c r="D3523" t="s">
        <v>7675</v>
      </c>
      <c r="E3523" t="str">
        <f t="shared" ref="E3523:E3586" si="110">B3523&amp;"_"&amp;C3523</f>
        <v>COHOR_20110803</v>
      </c>
      <c r="F3523" t="str">
        <f t="shared" ref="F3523:F3586" si="111">INDEX($G$1:$U$1,MATCH(1,G3523:U3523,0))</f>
        <v>TABR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</row>
    <row r="3524" spans="1:21">
      <c r="A3524" t="s">
        <v>3501</v>
      </c>
      <c r="B3524" t="s">
        <v>7662</v>
      </c>
      <c r="C3524" t="s">
        <v>7691</v>
      </c>
      <c r="D3524" t="s">
        <v>7675</v>
      </c>
      <c r="E3524" t="str">
        <f t="shared" si="110"/>
        <v>COHOR_20110803</v>
      </c>
      <c r="F3524" t="str">
        <f t="shared" si="111"/>
        <v>MYYU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</row>
    <row r="3525" spans="1:21">
      <c r="A3525" t="s">
        <v>3502</v>
      </c>
      <c r="B3525" t="s">
        <v>7662</v>
      </c>
      <c r="C3525" t="s">
        <v>7691</v>
      </c>
      <c r="D3525" t="s">
        <v>7675</v>
      </c>
      <c r="E3525" t="str">
        <f t="shared" si="110"/>
        <v>COHOR_20110803</v>
      </c>
      <c r="F3525" t="str">
        <f t="shared" si="111"/>
        <v>EPFU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3503</v>
      </c>
      <c r="B3526" t="s">
        <v>7662</v>
      </c>
      <c r="C3526" t="s">
        <v>7691</v>
      </c>
      <c r="D3526" t="s">
        <v>7675</v>
      </c>
      <c r="E3526" t="str">
        <f t="shared" si="110"/>
        <v>COHOR_20110803</v>
      </c>
      <c r="F3526" t="str">
        <f t="shared" si="111"/>
        <v>TABR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</row>
    <row r="3527" spans="1:21">
      <c r="A3527" t="s">
        <v>3504</v>
      </c>
      <c r="B3527" t="s">
        <v>7662</v>
      </c>
      <c r="C3527" t="s">
        <v>7691</v>
      </c>
      <c r="D3527" t="s">
        <v>7675</v>
      </c>
      <c r="E3527" t="str">
        <f t="shared" si="110"/>
        <v>COHOR_20110803</v>
      </c>
      <c r="F3527" t="str">
        <f t="shared" si="111"/>
        <v>TABR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</row>
    <row r="3528" spans="1:21">
      <c r="A3528" t="s">
        <v>3505</v>
      </c>
      <c r="B3528" t="s">
        <v>7662</v>
      </c>
      <c r="C3528" t="s">
        <v>7691</v>
      </c>
      <c r="D3528" t="s">
        <v>7675</v>
      </c>
      <c r="E3528" t="str">
        <f t="shared" si="110"/>
        <v>COHOR_20110803</v>
      </c>
      <c r="F3528" t="str">
        <f t="shared" si="111"/>
        <v>TABR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</row>
    <row r="3529" spans="1:21">
      <c r="A3529" t="s">
        <v>3506</v>
      </c>
      <c r="B3529" t="s">
        <v>7662</v>
      </c>
      <c r="C3529" t="s">
        <v>7691</v>
      </c>
      <c r="D3529" t="s">
        <v>7675</v>
      </c>
      <c r="E3529" t="str">
        <f t="shared" si="110"/>
        <v>COHOR_20110803</v>
      </c>
      <c r="F3529" t="str">
        <f t="shared" si="111"/>
        <v>TABR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</row>
    <row r="3530" spans="1:21">
      <c r="A3530" t="s">
        <v>3507</v>
      </c>
      <c r="B3530" t="s">
        <v>7662</v>
      </c>
      <c r="C3530" t="s">
        <v>7691</v>
      </c>
      <c r="D3530" t="s">
        <v>7675</v>
      </c>
      <c r="E3530" t="str">
        <f t="shared" si="110"/>
        <v>COHOR_20110803</v>
      </c>
      <c r="F3530" t="str">
        <f t="shared" si="111"/>
        <v>TABR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</row>
    <row r="3531" spans="1:21">
      <c r="A3531" t="s">
        <v>3508</v>
      </c>
      <c r="B3531" t="s">
        <v>7662</v>
      </c>
      <c r="C3531" t="s">
        <v>7691</v>
      </c>
      <c r="D3531" t="s">
        <v>7675</v>
      </c>
      <c r="E3531" t="str">
        <f t="shared" si="110"/>
        <v>COHOR_20110803</v>
      </c>
      <c r="F3531" t="str">
        <f t="shared" si="111"/>
        <v>TABR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0</v>
      </c>
    </row>
    <row r="3532" spans="1:21">
      <c r="A3532" t="s">
        <v>3509</v>
      </c>
      <c r="B3532" t="s">
        <v>7662</v>
      </c>
      <c r="C3532" t="s">
        <v>7691</v>
      </c>
      <c r="D3532" t="s">
        <v>7675</v>
      </c>
      <c r="E3532" t="str">
        <f t="shared" si="110"/>
        <v>COHOR_20110803</v>
      </c>
      <c r="F3532" t="str">
        <f t="shared" si="111"/>
        <v>TABR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</row>
    <row r="3533" spans="1:21">
      <c r="A3533" t="s">
        <v>3510</v>
      </c>
      <c r="B3533" t="s">
        <v>7662</v>
      </c>
      <c r="C3533" t="s">
        <v>7691</v>
      </c>
      <c r="D3533" t="s">
        <v>7675</v>
      </c>
      <c r="E3533" t="str">
        <f t="shared" si="110"/>
        <v>COHOR_20110803</v>
      </c>
      <c r="F3533" t="str">
        <f t="shared" si="111"/>
        <v>TABR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</row>
    <row r="3534" spans="1:21">
      <c r="A3534" t="s">
        <v>3511</v>
      </c>
      <c r="B3534" t="s">
        <v>7662</v>
      </c>
      <c r="C3534" t="s">
        <v>7691</v>
      </c>
      <c r="D3534" t="s">
        <v>7675</v>
      </c>
      <c r="E3534" t="str">
        <f t="shared" si="110"/>
        <v>COHOR_20110803</v>
      </c>
      <c r="F3534" t="str">
        <f t="shared" si="111"/>
        <v>TABR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</row>
    <row r="3535" spans="1:21">
      <c r="A3535" t="s">
        <v>3512</v>
      </c>
      <c r="B3535" t="s">
        <v>7662</v>
      </c>
      <c r="C3535" t="s">
        <v>7691</v>
      </c>
      <c r="D3535" t="s">
        <v>7675</v>
      </c>
      <c r="E3535" t="str">
        <f t="shared" si="110"/>
        <v>COHOR_20110803</v>
      </c>
      <c r="F3535" t="str">
        <f t="shared" si="111"/>
        <v>TABR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0</v>
      </c>
    </row>
    <row r="3536" spans="1:21">
      <c r="A3536" t="s">
        <v>3513</v>
      </c>
      <c r="B3536" t="s">
        <v>7662</v>
      </c>
      <c r="C3536" t="s">
        <v>7691</v>
      </c>
      <c r="D3536" t="s">
        <v>7675</v>
      </c>
      <c r="E3536" t="str">
        <f t="shared" si="110"/>
        <v>COHOR_20110803</v>
      </c>
      <c r="F3536" t="str">
        <f t="shared" si="111"/>
        <v>TABR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0</v>
      </c>
    </row>
    <row r="3537" spans="1:21">
      <c r="A3537" t="s">
        <v>3514</v>
      </c>
      <c r="B3537" t="s">
        <v>7662</v>
      </c>
      <c r="C3537" t="s">
        <v>7691</v>
      </c>
      <c r="D3537" t="s">
        <v>7675</v>
      </c>
      <c r="E3537" t="str">
        <f t="shared" si="110"/>
        <v>COHOR_20110803</v>
      </c>
      <c r="F3537" t="str">
        <f t="shared" si="111"/>
        <v>TABR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</row>
    <row r="3538" spans="1:21">
      <c r="A3538" t="s">
        <v>3515</v>
      </c>
      <c r="B3538" t="s">
        <v>7662</v>
      </c>
      <c r="C3538" t="s">
        <v>7691</v>
      </c>
      <c r="D3538" t="s">
        <v>7675</v>
      </c>
      <c r="E3538" t="str">
        <f t="shared" si="110"/>
        <v>COHOR_20110803</v>
      </c>
      <c r="F3538" t="str">
        <f t="shared" si="111"/>
        <v>TABR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</row>
    <row r="3539" spans="1:21">
      <c r="A3539" t="s">
        <v>3516</v>
      </c>
      <c r="B3539" t="s">
        <v>7662</v>
      </c>
      <c r="C3539" t="s">
        <v>7691</v>
      </c>
      <c r="D3539" t="s">
        <v>7675</v>
      </c>
      <c r="E3539" t="str">
        <f t="shared" si="110"/>
        <v>COHOR_20110803</v>
      </c>
      <c r="F3539" t="str">
        <f t="shared" si="111"/>
        <v>EPFU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3517</v>
      </c>
      <c r="B3540" t="s">
        <v>7662</v>
      </c>
      <c r="C3540" t="s">
        <v>7691</v>
      </c>
      <c r="D3540" t="s">
        <v>7675</v>
      </c>
      <c r="E3540" t="str">
        <f t="shared" si="110"/>
        <v>COHOR_20110803</v>
      </c>
      <c r="F3540" t="str">
        <f t="shared" si="111"/>
        <v>TABR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0</v>
      </c>
    </row>
    <row r="3541" spans="1:21">
      <c r="A3541" t="s">
        <v>3518</v>
      </c>
      <c r="B3541" t="s">
        <v>7662</v>
      </c>
      <c r="C3541" t="s">
        <v>7691</v>
      </c>
      <c r="D3541" t="s">
        <v>7675</v>
      </c>
      <c r="E3541" t="str">
        <f t="shared" si="110"/>
        <v>COHOR_20110803</v>
      </c>
      <c r="F3541" t="str">
        <f t="shared" si="111"/>
        <v>TABR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</row>
    <row r="3542" spans="1:21">
      <c r="A3542" t="s">
        <v>3519</v>
      </c>
      <c r="B3542" t="s">
        <v>7662</v>
      </c>
      <c r="C3542" t="s">
        <v>7691</v>
      </c>
      <c r="D3542" t="s">
        <v>7675</v>
      </c>
      <c r="E3542" t="str">
        <f t="shared" si="110"/>
        <v>COHOR_20110803</v>
      </c>
      <c r="F3542" t="str">
        <f t="shared" si="111"/>
        <v>TABR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</row>
    <row r="3543" spans="1:21">
      <c r="A3543" t="s">
        <v>3520</v>
      </c>
      <c r="B3543" t="s">
        <v>7662</v>
      </c>
      <c r="C3543" t="s">
        <v>7691</v>
      </c>
      <c r="D3543" t="s">
        <v>7675</v>
      </c>
      <c r="E3543" t="str">
        <f t="shared" si="110"/>
        <v>COHOR_20110803</v>
      </c>
      <c r="F3543" t="str">
        <f t="shared" si="111"/>
        <v>TABR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0</v>
      </c>
      <c r="U3543">
        <v>0</v>
      </c>
    </row>
    <row r="3544" spans="1:21">
      <c r="A3544" t="s">
        <v>3521</v>
      </c>
      <c r="B3544" t="s">
        <v>7662</v>
      </c>
      <c r="C3544" t="s">
        <v>7691</v>
      </c>
      <c r="D3544" t="s">
        <v>7675</v>
      </c>
      <c r="E3544" t="str">
        <f t="shared" si="110"/>
        <v>COHOR_20110803</v>
      </c>
      <c r="F3544" t="str">
        <f t="shared" si="111"/>
        <v>TABR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</row>
    <row r="3545" spans="1:21">
      <c r="A3545" t="s">
        <v>3522</v>
      </c>
      <c r="B3545" t="s">
        <v>7662</v>
      </c>
      <c r="C3545" t="s">
        <v>7691</v>
      </c>
      <c r="D3545" t="s">
        <v>7675</v>
      </c>
      <c r="E3545" t="str">
        <f t="shared" si="110"/>
        <v>COHOR_20110803</v>
      </c>
      <c r="F3545" t="str">
        <f t="shared" si="111"/>
        <v>TABR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</row>
    <row r="3546" spans="1:21">
      <c r="A3546" t="s">
        <v>3523</v>
      </c>
      <c r="B3546" t="s">
        <v>7662</v>
      </c>
      <c r="C3546" t="s">
        <v>7691</v>
      </c>
      <c r="D3546" t="s">
        <v>7675</v>
      </c>
      <c r="E3546" t="str">
        <f t="shared" si="110"/>
        <v>COHOR_20110803</v>
      </c>
      <c r="F3546" t="str">
        <f t="shared" si="111"/>
        <v>EPFU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0</v>
      </c>
      <c r="U3546">
        <v>0</v>
      </c>
    </row>
    <row r="3547" spans="1:21">
      <c r="A3547" t="s">
        <v>3524</v>
      </c>
      <c r="B3547" t="s">
        <v>7662</v>
      </c>
      <c r="C3547" t="s">
        <v>7691</v>
      </c>
      <c r="D3547" t="s">
        <v>7675</v>
      </c>
      <c r="E3547" t="str">
        <f t="shared" si="110"/>
        <v>COHOR_20110803</v>
      </c>
      <c r="F3547" t="str">
        <f t="shared" si="111"/>
        <v>EPFU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3525</v>
      </c>
      <c r="B3548" t="s">
        <v>7662</v>
      </c>
      <c r="C3548" t="s">
        <v>7691</v>
      </c>
      <c r="D3548" t="s">
        <v>7675</v>
      </c>
      <c r="E3548" t="str">
        <f t="shared" si="110"/>
        <v>COHOR_20110803</v>
      </c>
      <c r="F3548" t="str">
        <f t="shared" si="111"/>
        <v>ANPA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3526</v>
      </c>
      <c r="B3549" t="s">
        <v>7662</v>
      </c>
      <c r="C3549" t="s">
        <v>7691</v>
      </c>
      <c r="D3549" t="s">
        <v>7675</v>
      </c>
      <c r="E3549" t="str">
        <f t="shared" si="110"/>
        <v>COHOR_20110803</v>
      </c>
      <c r="F3549" t="str">
        <f t="shared" si="111"/>
        <v>TABR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</row>
    <row r="3550" spans="1:21">
      <c r="A3550" t="s">
        <v>3527</v>
      </c>
      <c r="B3550" t="s">
        <v>7662</v>
      </c>
      <c r="C3550" t="s">
        <v>7691</v>
      </c>
      <c r="D3550" t="s">
        <v>7675</v>
      </c>
      <c r="E3550" t="str">
        <f t="shared" si="110"/>
        <v>COHOR_20110803</v>
      </c>
      <c r="F3550" t="str">
        <f t="shared" si="111"/>
        <v>TABR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</row>
    <row r="3551" spans="1:21">
      <c r="A3551" t="s">
        <v>3528</v>
      </c>
      <c r="B3551" t="s">
        <v>7662</v>
      </c>
      <c r="C3551" t="s">
        <v>7691</v>
      </c>
      <c r="D3551" t="s">
        <v>7675</v>
      </c>
      <c r="E3551" t="str">
        <f t="shared" si="110"/>
        <v>COHOR_20110803</v>
      </c>
      <c r="F3551" t="str">
        <f t="shared" si="111"/>
        <v>TABR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</row>
    <row r="3552" spans="1:21">
      <c r="A3552" t="s">
        <v>3529</v>
      </c>
      <c r="B3552" t="s">
        <v>7662</v>
      </c>
      <c r="C3552" t="s">
        <v>7691</v>
      </c>
      <c r="D3552" t="s">
        <v>7675</v>
      </c>
      <c r="E3552" t="str">
        <f t="shared" si="110"/>
        <v>COHOR_20110803</v>
      </c>
      <c r="F3552" t="str">
        <f t="shared" si="111"/>
        <v>TABR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</row>
    <row r="3553" spans="1:21">
      <c r="A3553" t="s">
        <v>3530</v>
      </c>
      <c r="B3553" t="s">
        <v>7662</v>
      </c>
      <c r="C3553" t="s">
        <v>7691</v>
      </c>
      <c r="D3553" t="s">
        <v>7675</v>
      </c>
      <c r="E3553" t="str">
        <f t="shared" si="110"/>
        <v>COHOR_20110803</v>
      </c>
      <c r="F3553" t="str">
        <f t="shared" si="111"/>
        <v>LANO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3531</v>
      </c>
      <c r="B3554" t="s">
        <v>7662</v>
      </c>
      <c r="C3554" t="s">
        <v>7691</v>
      </c>
      <c r="D3554" t="s">
        <v>7675</v>
      </c>
      <c r="E3554" t="str">
        <f t="shared" si="110"/>
        <v>COHOR_20110803</v>
      </c>
      <c r="F3554" t="str">
        <f t="shared" si="111"/>
        <v>TABR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</row>
    <row r="3555" spans="1:21">
      <c r="A3555" t="s">
        <v>3532</v>
      </c>
      <c r="B3555" t="s">
        <v>7662</v>
      </c>
      <c r="C3555" t="s">
        <v>7691</v>
      </c>
      <c r="D3555" t="s">
        <v>7675</v>
      </c>
      <c r="E3555" t="str">
        <f t="shared" si="110"/>
        <v>COHOR_20110803</v>
      </c>
      <c r="F3555" t="str">
        <f t="shared" si="111"/>
        <v>TABR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0</v>
      </c>
    </row>
    <row r="3556" spans="1:21">
      <c r="A3556" t="s">
        <v>3533</v>
      </c>
      <c r="B3556" t="s">
        <v>7662</v>
      </c>
      <c r="C3556" t="s">
        <v>7691</v>
      </c>
      <c r="D3556" t="s">
        <v>7675</v>
      </c>
      <c r="E3556" t="str">
        <f t="shared" si="110"/>
        <v>COHOR_20110803</v>
      </c>
      <c r="F3556" t="str">
        <f t="shared" si="111"/>
        <v>LANO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3534</v>
      </c>
      <c r="B3557" t="s">
        <v>7662</v>
      </c>
      <c r="C3557" t="s">
        <v>7691</v>
      </c>
      <c r="D3557" t="s">
        <v>7675</v>
      </c>
      <c r="E3557" t="str">
        <f t="shared" si="110"/>
        <v>COHOR_20110803</v>
      </c>
      <c r="F3557" t="str">
        <f t="shared" si="111"/>
        <v>TABR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0</v>
      </c>
    </row>
    <row r="3558" spans="1:21">
      <c r="A3558" t="s">
        <v>3535</v>
      </c>
      <c r="B3558" t="s">
        <v>7662</v>
      </c>
      <c r="C3558" t="s">
        <v>7691</v>
      </c>
      <c r="D3558" t="s">
        <v>7675</v>
      </c>
      <c r="E3558" t="str">
        <f t="shared" si="110"/>
        <v>COHOR_20110803</v>
      </c>
      <c r="F3558" t="str">
        <f t="shared" si="111"/>
        <v>TABR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</row>
    <row r="3559" spans="1:21">
      <c r="A3559" t="s">
        <v>3536</v>
      </c>
      <c r="B3559" t="s">
        <v>7662</v>
      </c>
      <c r="C3559" t="s">
        <v>7691</v>
      </c>
      <c r="D3559" t="s">
        <v>7675</v>
      </c>
      <c r="E3559" t="str">
        <f t="shared" si="110"/>
        <v>COHOR_20110803</v>
      </c>
      <c r="F3559" t="str">
        <f t="shared" si="111"/>
        <v>EPFU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3537</v>
      </c>
      <c r="B3560" t="s">
        <v>7662</v>
      </c>
      <c r="C3560" t="s">
        <v>7691</v>
      </c>
      <c r="D3560" t="s">
        <v>7675</v>
      </c>
      <c r="E3560" t="str">
        <f t="shared" si="110"/>
        <v>COHOR_20110803</v>
      </c>
      <c r="F3560" t="str">
        <f t="shared" si="111"/>
        <v>LANO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3538</v>
      </c>
      <c r="B3561" t="s">
        <v>7662</v>
      </c>
      <c r="C3561" t="s">
        <v>7691</v>
      </c>
      <c r="D3561" t="s">
        <v>7675</v>
      </c>
      <c r="E3561" t="str">
        <f t="shared" si="110"/>
        <v>COHOR_20110803</v>
      </c>
      <c r="F3561" t="str">
        <f t="shared" si="111"/>
        <v>TABR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</row>
    <row r="3562" spans="1:21">
      <c r="A3562" t="s">
        <v>3539</v>
      </c>
      <c r="B3562" t="s">
        <v>7662</v>
      </c>
      <c r="C3562" t="s">
        <v>7691</v>
      </c>
      <c r="D3562" t="s">
        <v>7675</v>
      </c>
      <c r="E3562" t="str">
        <f t="shared" si="110"/>
        <v>COHOR_20110803</v>
      </c>
      <c r="F3562" t="str">
        <f t="shared" si="111"/>
        <v>TABR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0</v>
      </c>
    </row>
    <row r="3563" spans="1:21">
      <c r="A3563" t="s">
        <v>3540</v>
      </c>
      <c r="B3563" t="s">
        <v>7662</v>
      </c>
      <c r="C3563" t="s">
        <v>7691</v>
      </c>
      <c r="D3563" t="s">
        <v>7675</v>
      </c>
      <c r="E3563" t="str">
        <f t="shared" si="110"/>
        <v>COHOR_20110803</v>
      </c>
      <c r="F3563" t="str">
        <f t="shared" si="111"/>
        <v>TABR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</row>
    <row r="3564" spans="1:21">
      <c r="A3564" t="s">
        <v>3541</v>
      </c>
      <c r="B3564" t="s">
        <v>7662</v>
      </c>
      <c r="C3564" t="s">
        <v>7691</v>
      </c>
      <c r="D3564" t="s">
        <v>7675</v>
      </c>
      <c r="E3564" t="str">
        <f t="shared" si="110"/>
        <v>COHOR_20110803</v>
      </c>
      <c r="F3564" t="str">
        <f t="shared" si="111"/>
        <v>TABR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</row>
    <row r="3565" spans="1:21">
      <c r="A3565" t="s">
        <v>3542</v>
      </c>
      <c r="B3565" t="s">
        <v>7662</v>
      </c>
      <c r="C3565" t="s">
        <v>7691</v>
      </c>
      <c r="D3565" t="s">
        <v>7675</v>
      </c>
      <c r="E3565" t="str">
        <f t="shared" si="110"/>
        <v>COHOR_20110803</v>
      </c>
      <c r="F3565" t="str">
        <f t="shared" si="111"/>
        <v>TABR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0</v>
      </c>
    </row>
    <row r="3566" spans="1:21">
      <c r="A3566" t="s">
        <v>3543</v>
      </c>
      <c r="B3566" t="s">
        <v>7662</v>
      </c>
      <c r="C3566" t="s">
        <v>7691</v>
      </c>
      <c r="D3566" t="s">
        <v>7675</v>
      </c>
      <c r="E3566" t="str">
        <f t="shared" si="110"/>
        <v>COHOR_20110803</v>
      </c>
      <c r="F3566" t="str">
        <f t="shared" si="111"/>
        <v>LANO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3544</v>
      </c>
      <c r="B3567" t="s">
        <v>7662</v>
      </c>
      <c r="C3567" t="s">
        <v>7691</v>
      </c>
      <c r="D3567" t="s">
        <v>7675</v>
      </c>
      <c r="E3567" t="str">
        <f t="shared" si="110"/>
        <v>COHOR_20110803</v>
      </c>
      <c r="F3567" t="str">
        <f t="shared" si="111"/>
        <v>TABR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0</v>
      </c>
    </row>
    <row r="3568" spans="1:21">
      <c r="A3568" t="s">
        <v>3545</v>
      </c>
      <c r="B3568" t="s">
        <v>7662</v>
      </c>
      <c r="C3568" t="s">
        <v>7692</v>
      </c>
      <c r="D3568" t="s">
        <v>7675</v>
      </c>
      <c r="E3568" t="str">
        <f t="shared" si="110"/>
        <v>COHOR_20110804</v>
      </c>
      <c r="F3568" t="str">
        <f t="shared" si="111"/>
        <v>EPFU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3546</v>
      </c>
      <c r="B3569" t="s">
        <v>7662</v>
      </c>
      <c r="C3569" t="s">
        <v>7692</v>
      </c>
      <c r="D3569" t="s">
        <v>7675</v>
      </c>
      <c r="E3569" t="str">
        <f t="shared" si="110"/>
        <v>COHOR_20110804</v>
      </c>
      <c r="F3569" t="str">
        <f t="shared" si="111"/>
        <v>EPFU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3547</v>
      </c>
      <c r="B3570" t="s">
        <v>7662</v>
      </c>
      <c r="C3570" t="s">
        <v>7692</v>
      </c>
      <c r="D3570" t="s">
        <v>7675</v>
      </c>
      <c r="E3570" t="str">
        <f t="shared" si="110"/>
        <v>COHOR_20110804</v>
      </c>
      <c r="F3570" t="str">
        <f t="shared" si="111"/>
        <v>TABR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</row>
    <row r="3571" spans="1:21">
      <c r="A3571" t="s">
        <v>3548</v>
      </c>
      <c r="B3571" t="s">
        <v>7662</v>
      </c>
      <c r="C3571" t="s">
        <v>7692</v>
      </c>
      <c r="D3571" t="s">
        <v>7675</v>
      </c>
      <c r="E3571" t="str">
        <f t="shared" si="110"/>
        <v>COHOR_20110804</v>
      </c>
      <c r="F3571" t="str">
        <f t="shared" si="111"/>
        <v>LANO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3549</v>
      </c>
      <c r="B3572" t="s">
        <v>7662</v>
      </c>
      <c r="C3572" t="s">
        <v>7692</v>
      </c>
      <c r="D3572" t="s">
        <v>7675</v>
      </c>
      <c r="E3572" t="str">
        <f t="shared" si="110"/>
        <v>COHOR_20110804</v>
      </c>
      <c r="F3572" t="str">
        <f t="shared" si="111"/>
        <v>TABR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</row>
    <row r="3573" spans="1:21">
      <c r="A3573" t="s">
        <v>3550</v>
      </c>
      <c r="B3573" t="s">
        <v>7662</v>
      </c>
      <c r="C3573" t="s">
        <v>7692</v>
      </c>
      <c r="D3573" t="s">
        <v>7675</v>
      </c>
      <c r="E3573" t="str">
        <f t="shared" si="110"/>
        <v>COHOR_20110804</v>
      </c>
      <c r="F3573" t="str">
        <f t="shared" si="111"/>
        <v>TABR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</row>
    <row r="3574" spans="1:21">
      <c r="A3574" t="s">
        <v>3551</v>
      </c>
      <c r="B3574" t="s">
        <v>7662</v>
      </c>
      <c r="C3574" t="s">
        <v>7692</v>
      </c>
      <c r="D3574" t="s">
        <v>7675</v>
      </c>
      <c r="E3574" t="str">
        <f t="shared" si="110"/>
        <v>COHOR_20110804</v>
      </c>
      <c r="F3574" t="str">
        <f t="shared" si="111"/>
        <v>MYYU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</row>
    <row r="3575" spans="1:21">
      <c r="A3575" t="s">
        <v>3552</v>
      </c>
      <c r="B3575" t="s">
        <v>7662</v>
      </c>
      <c r="C3575" t="s">
        <v>7692</v>
      </c>
      <c r="D3575" t="s">
        <v>7675</v>
      </c>
      <c r="E3575" t="str">
        <f t="shared" si="110"/>
        <v>COHOR_20110804</v>
      </c>
      <c r="F3575" t="str">
        <f t="shared" si="111"/>
        <v>MYYU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</row>
    <row r="3576" spans="1:21">
      <c r="A3576" t="s">
        <v>3553</v>
      </c>
      <c r="B3576" t="s">
        <v>7662</v>
      </c>
      <c r="C3576" t="s">
        <v>7692</v>
      </c>
      <c r="D3576" t="s">
        <v>7675</v>
      </c>
      <c r="E3576" t="str">
        <f t="shared" si="110"/>
        <v>COHOR_20110804</v>
      </c>
      <c r="F3576" t="str">
        <f t="shared" si="111"/>
        <v>MYYU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</row>
    <row r="3577" spans="1:21">
      <c r="A3577" t="s">
        <v>3554</v>
      </c>
      <c r="B3577" t="s">
        <v>7662</v>
      </c>
      <c r="C3577" t="s">
        <v>7692</v>
      </c>
      <c r="D3577" t="s">
        <v>7675</v>
      </c>
      <c r="E3577" t="str">
        <f t="shared" si="110"/>
        <v>COHOR_20110804</v>
      </c>
      <c r="F3577" t="str">
        <f t="shared" si="111"/>
        <v>TABR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0</v>
      </c>
    </row>
    <row r="3578" spans="1:21">
      <c r="A3578" t="s">
        <v>3555</v>
      </c>
      <c r="B3578" t="s">
        <v>7662</v>
      </c>
      <c r="C3578" t="s">
        <v>7692</v>
      </c>
      <c r="D3578" t="s">
        <v>7675</v>
      </c>
      <c r="E3578" t="str">
        <f t="shared" si="110"/>
        <v>COHOR_20110804</v>
      </c>
      <c r="F3578" t="str">
        <f t="shared" si="111"/>
        <v>TABR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</row>
    <row r="3579" spans="1:21">
      <c r="A3579" t="s">
        <v>3556</v>
      </c>
      <c r="B3579" t="s">
        <v>7662</v>
      </c>
      <c r="C3579" t="s">
        <v>7692</v>
      </c>
      <c r="D3579" t="s">
        <v>7675</v>
      </c>
      <c r="E3579" t="str">
        <f t="shared" si="110"/>
        <v>COHOR_20110804</v>
      </c>
      <c r="F3579" t="str">
        <f t="shared" si="111"/>
        <v>EPFU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3557</v>
      </c>
      <c r="B3580" t="s">
        <v>7662</v>
      </c>
      <c r="C3580" t="s">
        <v>7692</v>
      </c>
      <c r="D3580" t="s">
        <v>7675</v>
      </c>
      <c r="E3580" t="str">
        <f t="shared" si="110"/>
        <v>COHOR_20110804</v>
      </c>
      <c r="F3580" t="str">
        <f t="shared" si="111"/>
        <v>TABR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0</v>
      </c>
    </row>
    <row r="3581" spans="1:21">
      <c r="A3581" t="s">
        <v>3558</v>
      </c>
      <c r="B3581" t="s">
        <v>7662</v>
      </c>
      <c r="C3581" t="s">
        <v>7692</v>
      </c>
      <c r="D3581" t="s">
        <v>7675</v>
      </c>
      <c r="E3581" t="str">
        <f t="shared" si="110"/>
        <v>COHOR_20110804</v>
      </c>
      <c r="F3581" t="str">
        <f t="shared" si="111"/>
        <v>LANO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3559</v>
      </c>
      <c r="B3582" t="s">
        <v>7662</v>
      </c>
      <c r="C3582" t="s">
        <v>7692</v>
      </c>
      <c r="D3582" t="s">
        <v>7675</v>
      </c>
      <c r="E3582" t="str">
        <f t="shared" si="110"/>
        <v>COHOR_20110804</v>
      </c>
      <c r="F3582" t="str">
        <f t="shared" si="111"/>
        <v>TABR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</row>
    <row r="3583" spans="1:21">
      <c r="A3583" t="s">
        <v>3560</v>
      </c>
      <c r="B3583" t="s">
        <v>7662</v>
      </c>
      <c r="C3583" t="s">
        <v>7692</v>
      </c>
      <c r="D3583" t="s">
        <v>7675</v>
      </c>
      <c r="E3583" t="str">
        <f t="shared" si="110"/>
        <v>COHOR_20110804</v>
      </c>
      <c r="F3583" t="str">
        <f t="shared" si="111"/>
        <v>TABR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</row>
    <row r="3584" spans="1:21">
      <c r="A3584" t="s">
        <v>3561</v>
      </c>
      <c r="B3584" t="s">
        <v>7662</v>
      </c>
      <c r="C3584" t="s">
        <v>7692</v>
      </c>
      <c r="D3584" t="s">
        <v>7675</v>
      </c>
      <c r="E3584" t="str">
        <f t="shared" si="110"/>
        <v>COHOR_20110804</v>
      </c>
      <c r="F3584" t="str">
        <f t="shared" si="111"/>
        <v>TABR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</v>
      </c>
    </row>
    <row r="3585" spans="1:21">
      <c r="A3585" t="s">
        <v>3562</v>
      </c>
      <c r="B3585" t="s">
        <v>7662</v>
      </c>
      <c r="C3585" t="s">
        <v>7692</v>
      </c>
      <c r="D3585" t="s">
        <v>7675</v>
      </c>
      <c r="E3585" t="str">
        <f t="shared" si="110"/>
        <v>COHOR_20110804</v>
      </c>
      <c r="F3585" t="str">
        <f t="shared" si="111"/>
        <v>LANO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3563</v>
      </c>
      <c r="B3586" t="s">
        <v>7662</v>
      </c>
      <c r="C3586" t="s">
        <v>7692</v>
      </c>
      <c r="D3586" t="s">
        <v>7675</v>
      </c>
      <c r="E3586" t="str">
        <f t="shared" si="110"/>
        <v>COHOR_20110804</v>
      </c>
      <c r="F3586" t="str">
        <f t="shared" si="111"/>
        <v>LANO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3564</v>
      </c>
      <c r="B3587" t="s">
        <v>7662</v>
      </c>
      <c r="C3587" t="s">
        <v>7692</v>
      </c>
      <c r="D3587" t="s">
        <v>7675</v>
      </c>
      <c r="E3587" t="str">
        <f t="shared" ref="E3587:E3650" si="112">B3587&amp;"_"&amp;C3587</f>
        <v>COHOR_20110804</v>
      </c>
      <c r="F3587" t="str">
        <f t="shared" ref="F3587:F3650" si="113">INDEX($G$1:$U$1,MATCH(1,G3587:U3587,0))</f>
        <v>TABR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</row>
    <row r="3588" spans="1:21">
      <c r="A3588" t="s">
        <v>3565</v>
      </c>
      <c r="B3588" t="s">
        <v>7662</v>
      </c>
      <c r="C3588" t="s">
        <v>7692</v>
      </c>
      <c r="D3588" t="s">
        <v>7675</v>
      </c>
      <c r="E3588" t="str">
        <f t="shared" si="112"/>
        <v>COHOR_20110804</v>
      </c>
      <c r="F3588" t="str">
        <f t="shared" si="113"/>
        <v>LANO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3566</v>
      </c>
      <c r="B3589" t="s">
        <v>7662</v>
      </c>
      <c r="C3589" t="s">
        <v>7692</v>
      </c>
      <c r="D3589" t="s">
        <v>7675</v>
      </c>
      <c r="E3589" t="str">
        <f t="shared" si="112"/>
        <v>COHOR_20110804</v>
      </c>
      <c r="F3589" t="str">
        <f t="shared" si="113"/>
        <v>TABR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0</v>
      </c>
    </row>
    <row r="3590" spans="1:21">
      <c r="A3590" t="s">
        <v>3567</v>
      </c>
      <c r="B3590" t="s">
        <v>7662</v>
      </c>
      <c r="C3590" t="s">
        <v>7692</v>
      </c>
      <c r="D3590" t="s">
        <v>7675</v>
      </c>
      <c r="E3590" t="str">
        <f t="shared" si="112"/>
        <v>COHOR_20110804</v>
      </c>
      <c r="F3590" t="str">
        <f t="shared" si="113"/>
        <v>TABR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</row>
    <row r="3591" spans="1:21">
      <c r="A3591" t="s">
        <v>3568</v>
      </c>
      <c r="B3591" t="s">
        <v>7662</v>
      </c>
      <c r="C3591" t="s">
        <v>7692</v>
      </c>
      <c r="D3591" t="s">
        <v>7675</v>
      </c>
      <c r="E3591" t="str">
        <f t="shared" si="112"/>
        <v>COHOR_20110804</v>
      </c>
      <c r="F3591" t="str">
        <f t="shared" si="113"/>
        <v>TABR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0</v>
      </c>
    </row>
    <row r="3592" spans="1:21">
      <c r="A3592" t="s">
        <v>3569</v>
      </c>
      <c r="B3592" t="s">
        <v>7662</v>
      </c>
      <c r="C3592" t="s">
        <v>7692</v>
      </c>
      <c r="D3592" t="s">
        <v>7675</v>
      </c>
      <c r="E3592" t="str">
        <f t="shared" si="112"/>
        <v>COHOR_20110804</v>
      </c>
      <c r="F3592" t="str">
        <f t="shared" si="113"/>
        <v>LANO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3570</v>
      </c>
      <c r="B3593" t="s">
        <v>7662</v>
      </c>
      <c r="C3593" t="s">
        <v>7692</v>
      </c>
      <c r="D3593" t="s">
        <v>7675</v>
      </c>
      <c r="E3593" t="str">
        <f t="shared" si="112"/>
        <v>COHOR_20110804</v>
      </c>
      <c r="F3593" t="str">
        <f t="shared" si="113"/>
        <v>EPFU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3571</v>
      </c>
      <c r="B3594" t="s">
        <v>7662</v>
      </c>
      <c r="C3594" t="s">
        <v>7692</v>
      </c>
      <c r="D3594" t="s">
        <v>7675</v>
      </c>
      <c r="E3594" t="str">
        <f t="shared" si="112"/>
        <v>COHOR_20110804</v>
      </c>
      <c r="F3594" t="str">
        <f t="shared" si="113"/>
        <v>LANO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3572</v>
      </c>
      <c r="B3595" t="s">
        <v>7662</v>
      </c>
      <c r="C3595" t="s">
        <v>7692</v>
      </c>
      <c r="D3595" t="s">
        <v>7675</v>
      </c>
      <c r="E3595" t="str">
        <f t="shared" si="112"/>
        <v>COHOR_20110804</v>
      </c>
      <c r="F3595" t="str">
        <f t="shared" si="113"/>
        <v>TABR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0</v>
      </c>
    </row>
    <row r="3596" spans="1:21">
      <c r="A3596" t="s">
        <v>3573</v>
      </c>
      <c r="B3596" t="s">
        <v>7662</v>
      </c>
      <c r="C3596" t="s">
        <v>7692</v>
      </c>
      <c r="D3596" t="s">
        <v>7675</v>
      </c>
      <c r="E3596" t="str">
        <f t="shared" si="112"/>
        <v>COHOR_20110804</v>
      </c>
      <c r="F3596" t="str">
        <f t="shared" si="113"/>
        <v>TABR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</row>
    <row r="3597" spans="1:21">
      <c r="A3597" t="s">
        <v>3574</v>
      </c>
      <c r="B3597" t="s">
        <v>7662</v>
      </c>
      <c r="C3597" t="s">
        <v>7692</v>
      </c>
      <c r="D3597" t="s">
        <v>7675</v>
      </c>
      <c r="E3597" t="str">
        <f t="shared" si="112"/>
        <v>COHOR_20110804</v>
      </c>
      <c r="F3597" t="str">
        <f t="shared" si="113"/>
        <v>EPFU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3575</v>
      </c>
      <c r="B3598" t="s">
        <v>7662</v>
      </c>
      <c r="C3598" t="s">
        <v>7692</v>
      </c>
      <c r="D3598" t="s">
        <v>7675</v>
      </c>
      <c r="E3598" t="str">
        <f t="shared" si="112"/>
        <v>COHOR_20110804</v>
      </c>
      <c r="F3598" t="str">
        <f t="shared" si="113"/>
        <v>LANO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3576</v>
      </c>
      <c r="B3599" t="s">
        <v>7662</v>
      </c>
      <c r="C3599" t="s">
        <v>7692</v>
      </c>
      <c r="D3599" t="s">
        <v>7675</v>
      </c>
      <c r="E3599" t="str">
        <f t="shared" si="112"/>
        <v>COHOR_20110804</v>
      </c>
      <c r="F3599" t="str">
        <f t="shared" si="113"/>
        <v>EPFU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3577</v>
      </c>
      <c r="B3600" t="s">
        <v>7662</v>
      </c>
      <c r="C3600" t="s">
        <v>7692</v>
      </c>
      <c r="D3600" t="s">
        <v>7675</v>
      </c>
      <c r="E3600" t="str">
        <f t="shared" si="112"/>
        <v>COHOR_20110804</v>
      </c>
      <c r="F3600" t="str">
        <f t="shared" si="113"/>
        <v>TABR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</row>
    <row r="3601" spans="1:21">
      <c r="A3601" t="s">
        <v>3578</v>
      </c>
      <c r="B3601" t="s">
        <v>7662</v>
      </c>
      <c r="C3601" t="s">
        <v>7692</v>
      </c>
      <c r="D3601" t="s">
        <v>7675</v>
      </c>
      <c r="E3601" t="str">
        <f t="shared" si="112"/>
        <v>COHOR_20110804</v>
      </c>
      <c r="F3601" t="str">
        <f t="shared" si="113"/>
        <v>LANO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3579</v>
      </c>
      <c r="B3602" t="s">
        <v>7662</v>
      </c>
      <c r="C3602" t="s">
        <v>7692</v>
      </c>
      <c r="D3602" t="s">
        <v>7675</v>
      </c>
      <c r="E3602" t="str">
        <f t="shared" si="112"/>
        <v>COHOR_20110804</v>
      </c>
      <c r="F3602" t="str">
        <f t="shared" si="113"/>
        <v>LANO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3580</v>
      </c>
      <c r="B3603" t="s">
        <v>7662</v>
      </c>
      <c r="C3603" t="s">
        <v>7692</v>
      </c>
      <c r="D3603" t="s">
        <v>7675</v>
      </c>
      <c r="E3603" t="str">
        <f t="shared" si="112"/>
        <v>COHOR_20110804</v>
      </c>
      <c r="F3603" t="str">
        <f t="shared" si="113"/>
        <v>TABR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3581</v>
      </c>
      <c r="B3604" t="s">
        <v>7662</v>
      </c>
      <c r="C3604" t="s">
        <v>7692</v>
      </c>
      <c r="D3604" t="s">
        <v>7675</v>
      </c>
      <c r="E3604" t="str">
        <f t="shared" si="112"/>
        <v>COHOR_20110804</v>
      </c>
      <c r="F3604" t="str">
        <f t="shared" si="113"/>
        <v>TABR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</row>
    <row r="3605" spans="1:21">
      <c r="A3605" t="s">
        <v>3582</v>
      </c>
      <c r="B3605" t="s">
        <v>7662</v>
      </c>
      <c r="C3605" t="s">
        <v>7692</v>
      </c>
      <c r="D3605" t="s">
        <v>7675</v>
      </c>
      <c r="E3605" t="str">
        <f t="shared" si="112"/>
        <v>COHOR_20110804</v>
      </c>
      <c r="F3605" t="str">
        <f t="shared" si="113"/>
        <v>TABR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</row>
    <row r="3606" spans="1:21">
      <c r="A3606" t="s">
        <v>3583</v>
      </c>
      <c r="B3606" t="s">
        <v>7662</v>
      </c>
      <c r="C3606" t="s">
        <v>7692</v>
      </c>
      <c r="D3606" t="s">
        <v>7675</v>
      </c>
      <c r="E3606" t="str">
        <f t="shared" si="112"/>
        <v>COHOR_20110804</v>
      </c>
      <c r="F3606" t="str">
        <f t="shared" si="113"/>
        <v>TABR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</row>
    <row r="3607" spans="1:21">
      <c r="A3607" t="s">
        <v>3584</v>
      </c>
      <c r="B3607" t="s">
        <v>7662</v>
      </c>
      <c r="C3607" t="s">
        <v>7692</v>
      </c>
      <c r="D3607" t="s">
        <v>7675</v>
      </c>
      <c r="E3607" t="str">
        <f t="shared" si="112"/>
        <v>COHOR_20110804</v>
      </c>
      <c r="F3607" t="str">
        <f t="shared" si="113"/>
        <v>LANO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3585</v>
      </c>
      <c r="B3608" t="s">
        <v>7662</v>
      </c>
      <c r="C3608" t="s">
        <v>7692</v>
      </c>
      <c r="D3608" t="s">
        <v>7675</v>
      </c>
      <c r="E3608" t="str">
        <f t="shared" si="112"/>
        <v>COHOR_20110804</v>
      </c>
      <c r="F3608" t="str">
        <f t="shared" si="113"/>
        <v>TABR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</row>
    <row r="3609" spans="1:21">
      <c r="A3609" t="s">
        <v>3586</v>
      </c>
      <c r="B3609" t="s">
        <v>7662</v>
      </c>
      <c r="C3609" t="s">
        <v>7692</v>
      </c>
      <c r="D3609" t="s">
        <v>7675</v>
      </c>
      <c r="E3609" t="str">
        <f t="shared" si="112"/>
        <v>COHOR_20110804</v>
      </c>
      <c r="F3609" t="str">
        <f t="shared" si="113"/>
        <v>EPFU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3587</v>
      </c>
      <c r="B3610" t="s">
        <v>7662</v>
      </c>
      <c r="C3610" t="s">
        <v>7692</v>
      </c>
      <c r="D3610" t="s">
        <v>7675</v>
      </c>
      <c r="E3610" t="str">
        <f t="shared" si="112"/>
        <v>COHOR_20110804</v>
      </c>
      <c r="F3610" t="str">
        <f t="shared" si="113"/>
        <v>LANO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3588</v>
      </c>
      <c r="B3611" t="s">
        <v>7662</v>
      </c>
      <c r="C3611" t="s">
        <v>7692</v>
      </c>
      <c r="D3611" t="s">
        <v>7675</v>
      </c>
      <c r="E3611" t="str">
        <f t="shared" si="112"/>
        <v>COHOR_20110804</v>
      </c>
      <c r="F3611" t="str">
        <f t="shared" si="113"/>
        <v>EPFU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3589</v>
      </c>
      <c r="B3612" t="s">
        <v>7662</v>
      </c>
      <c r="C3612" t="s">
        <v>7692</v>
      </c>
      <c r="D3612" t="s">
        <v>7675</v>
      </c>
      <c r="E3612" t="str">
        <f t="shared" si="112"/>
        <v>COHOR_20110804</v>
      </c>
      <c r="F3612" t="str">
        <f t="shared" si="113"/>
        <v>LANO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3590</v>
      </c>
      <c r="B3613" t="s">
        <v>7662</v>
      </c>
      <c r="C3613" t="s">
        <v>7693</v>
      </c>
      <c r="D3613" t="s">
        <v>7675</v>
      </c>
      <c r="E3613" t="str">
        <f t="shared" si="112"/>
        <v>COHOR_20110805</v>
      </c>
      <c r="F3613" t="str">
        <f t="shared" si="113"/>
        <v>EPFU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3591</v>
      </c>
      <c r="B3614" t="s">
        <v>7662</v>
      </c>
      <c r="C3614" t="s">
        <v>7693</v>
      </c>
      <c r="D3614" t="s">
        <v>7675</v>
      </c>
      <c r="E3614" t="str">
        <f t="shared" si="112"/>
        <v>COHOR_20110805</v>
      </c>
      <c r="F3614" t="str">
        <f t="shared" si="113"/>
        <v>EPFU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3592</v>
      </c>
      <c r="B3615" t="s">
        <v>7662</v>
      </c>
      <c r="C3615" t="s">
        <v>7693</v>
      </c>
      <c r="D3615" t="s">
        <v>7675</v>
      </c>
      <c r="E3615" t="str">
        <f t="shared" si="112"/>
        <v>COHOR_20110805</v>
      </c>
      <c r="F3615" t="str">
        <f t="shared" si="113"/>
        <v>EPFU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3593</v>
      </c>
      <c r="B3616" t="s">
        <v>7662</v>
      </c>
      <c r="C3616" t="s">
        <v>7693</v>
      </c>
      <c r="D3616" t="s">
        <v>7675</v>
      </c>
      <c r="E3616" t="str">
        <f t="shared" si="112"/>
        <v>COHOR_20110805</v>
      </c>
      <c r="F3616" t="str">
        <f t="shared" si="113"/>
        <v>MYYU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</row>
    <row r="3617" spans="1:21">
      <c r="A3617" t="s">
        <v>3594</v>
      </c>
      <c r="B3617" t="s">
        <v>7662</v>
      </c>
      <c r="C3617" t="s">
        <v>7693</v>
      </c>
      <c r="D3617" t="s">
        <v>7675</v>
      </c>
      <c r="E3617" t="str">
        <f t="shared" si="112"/>
        <v>COHOR_20110805</v>
      </c>
      <c r="F3617" t="str">
        <f t="shared" si="113"/>
        <v>MYYU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</row>
    <row r="3618" spans="1:21">
      <c r="A3618" t="s">
        <v>3595</v>
      </c>
      <c r="B3618" t="s">
        <v>7662</v>
      </c>
      <c r="C3618" t="s">
        <v>7693</v>
      </c>
      <c r="D3618" t="s">
        <v>7675</v>
      </c>
      <c r="E3618" t="str">
        <f t="shared" si="112"/>
        <v>COHOR_20110805</v>
      </c>
      <c r="F3618" t="str">
        <f t="shared" si="113"/>
        <v>LANO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3596</v>
      </c>
      <c r="B3619" t="s">
        <v>7662</v>
      </c>
      <c r="C3619" t="s">
        <v>7693</v>
      </c>
      <c r="D3619" t="s">
        <v>7675</v>
      </c>
      <c r="E3619" t="str">
        <f t="shared" si="112"/>
        <v>COHOR_20110805</v>
      </c>
      <c r="F3619" t="str">
        <f t="shared" si="113"/>
        <v>MYYU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</row>
    <row r="3620" spans="1:21">
      <c r="A3620" t="s">
        <v>3597</v>
      </c>
      <c r="B3620" t="s">
        <v>7662</v>
      </c>
      <c r="C3620" t="s">
        <v>7693</v>
      </c>
      <c r="D3620" t="s">
        <v>7675</v>
      </c>
      <c r="E3620" t="str">
        <f t="shared" si="112"/>
        <v>COHOR_20110805</v>
      </c>
      <c r="F3620" t="str">
        <f t="shared" si="113"/>
        <v>MYYU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</row>
    <row r="3621" spans="1:21">
      <c r="A3621" t="s">
        <v>3598</v>
      </c>
      <c r="B3621" t="s">
        <v>7662</v>
      </c>
      <c r="C3621" t="s">
        <v>7693</v>
      </c>
      <c r="D3621" t="s">
        <v>7675</v>
      </c>
      <c r="E3621" t="str">
        <f t="shared" si="112"/>
        <v>COHOR_20110805</v>
      </c>
      <c r="F3621" t="str">
        <f t="shared" si="113"/>
        <v>EPFU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3599</v>
      </c>
      <c r="B3622" t="s">
        <v>7662</v>
      </c>
      <c r="C3622" t="s">
        <v>7693</v>
      </c>
      <c r="D3622" t="s">
        <v>7675</v>
      </c>
      <c r="E3622" t="str">
        <f t="shared" si="112"/>
        <v>COHOR_20110805</v>
      </c>
      <c r="F3622" t="str">
        <f t="shared" si="113"/>
        <v>TABR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</row>
    <row r="3623" spans="1:21">
      <c r="A3623" t="s">
        <v>3600</v>
      </c>
      <c r="B3623" t="s">
        <v>7662</v>
      </c>
      <c r="C3623" t="s">
        <v>7693</v>
      </c>
      <c r="D3623" t="s">
        <v>7675</v>
      </c>
      <c r="E3623" t="str">
        <f t="shared" si="112"/>
        <v>COHOR_20110805</v>
      </c>
      <c r="F3623" t="str">
        <f t="shared" si="113"/>
        <v>TABR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</row>
    <row r="3624" spans="1:21">
      <c r="A3624" t="s">
        <v>3601</v>
      </c>
      <c r="B3624" t="s">
        <v>7662</v>
      </c>
      <c r="C3624" t="s">
        <v>7693</v>
      </c>
      <c r="D3624" t="s">
        <v>7675</v>
      </c>
      <c r="E3624" t="str">
        <f t="shared" si="112"/>
        <v>COHOR_20110805</v>
      </c>
      <c r="F3624" t="str">
        <f t="shared" si="113"/>
        <v>TABR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</row>
    <row r="3625" spans="1:21">
      <c r="A3625" t="s">
        <v>3602</v>
      </c>
      <c r="B3625" t="s">
        <v>7662</v>
      </c>
      <c r="C3625" t="s">
        <v>7693</v>
      </c>
      <c r="D3625" t="s">
        <v>7675</v>
      </c>
      <c r="E3625" t="str">
        <f t="shared" si="112"/>
        <v>COHOR_20110805</v>
      </c>
      <c r="F3625" t="str">
        <f t="shared" si="113"/>
        <v>EPFU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3603</v>
      </c>
      <c r="B3626" t="s">
        <v>7662</v>
      </c>
      <c r="C3626" t="s">
        <v>7693</v>
      </c>
      <c r="D3626" t="s">
        <v>7675</v>
      </c>
      <c r="E3626" t="str">
        <f t="shared" si="112"/>
        <v>COHOR_20110805</v>
      </c>
      <c r="F3626" t="str">
        <f t="shared" si="113"/>
        <v>TABR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</row>
    <row r="3627" spans="1:21">
      <c r="A3627" t="s">
        <v>3604</v>
      </c>
      <c r="B3627" t="s">
        <v>7662</v>
      </c>
      <c r="C3627" t="s">
        <v>7693</v>
      </c>
      <c r="D3627" t="s">
        <v>7675</v>
      </c>
      <c r="E3627" t="str">
        <f t="shared" si="112"/>
        <v>COHOR_20110805</v>
      </c>
      <c r="F3627" t="str">
        <f t="shared" si="113"/>
        <v>TABR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</row>
    <row r="3628" spans="1:21">
      <c r="A3628" t="s">
        <v>3605</v>
      </c>
      <c r="B3628" t="s">
        <v>7662</v>
      </c>
      <c r="C3628" t="s">
        <v>7693</v>
      </c>
      <c r="D3628" t="s">
        <v>7675</v>
      </c>
      <c r="E3628" t="str">
        <f t="shared" si="112"/>
        <v>COHOR_20110805</v>
      </c>
      <c r="F3628" t="str">
        <f t="shared" si="113"/>
        <v>TABR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0</v>
      </c>
    </row>
    <row r="3629" spans="1:21">
      <c r="A3629" t="s">
        <v>3606</v>
      </c>
      <c r="B3629" t="s">
        <v>7662</v>
      </c>
      <c r="C3629" t="s">
        <v>7693</v>
      </c>
      <c r="D3629" t="s">
        <v>7675</v>
      </c>
      <c r="E3629" t="str">
        <f t="shared" si="112"/>
        <v>COHOR_20110805</v>
      </c>
      <c r="F3629" t="str">
        <f t="shared" si="113"/>
        <v>MYYU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</row>
    <row r="3630" spans="1:21">
      <c r="A3630" t="s">
        <v>3607</v>
      </c>
      <c r="B3630" t="s">
        <v>7662</v>
      </c>
      <c r="C3630" t="s">
        <v>7693</v>
      </c>
      <c r="D3630" t="s">
        <v>7675</v>
      </c>
      <c r="E3630" t="str">
        <f t="shared" si="112"/>
        <v>COHOR_20110805</v>
      </c>
      <c r="F3630" t="str">
        <f t="shared" si="113"/>
        <v>EPFU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3608</v>
      </c>
      <c r="B3631" t="s">
        <v>7662</v>
      </c>
      <c r="C3631" t="s">
        <v>7693</v>
      </c>
      <c r="D3631" t="s">
        <v>7675</v>
      </c>
      <c r="E3631" t="str">
        <f t="shared" si="112"/>
        <v>COHOR_20110805</v>
      </c>
      <c r="F3631" t="str">
        <f t="shared" si="113"/>
        <v>TABR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</row>
    <row r="3632" spans="1:21">
      <c r="A3632" t="s">
        <v>3609</v>
      </c>
      <c r="B3632" t="s">
        <v>7662</v>
      </c>
      <c r="C3632" t="s">
        <v>7693</v>
      </c>
      <c r="D3632" t="s">
        <v>7675</v>
      </c>
      <c r="E3632" t="str">
        <f t="shared" si="112"/>
        <v>COHOR_20110805</v>
      </c>
      <c r="F3632" t="str">
        <f t="shared" si="113"/>
        <v>MYYU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</row>
    <row r="3633" spans="1:21">
      <c r="A3633" t="s">
        <v>3610</v>
      </c>
      <c r="B3633" t="s">
        <v>7662</v>
      </c>
      <c r="C3633" t="s">
        <v>7693</v>
      </c>
      <c r="D3633" t="s">
        <v>7675</v>
      </c>
      <c r="E3633" t="str">
        <f t="shared" si="112"/>
        <v>COHOR_20110805</v>
      </c>
      <c r="F3633" t="str">
        <f t="shared" si="113"/>
        <v>TABR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</row>
    <row r="3634" spans="1:21">
      <c r="A3634" t="s">
        <v>3611</v>
      </c>
      <c r="B3634" t="s">
        <v>7662</v>
      </c>
      <c r="C3634" t="s">
        <v>7693</v>
      </c>
      <c r="D3634" t="s">
        <v>7675</v>
      </c>
      <c r="E3634" t="str">
        <f t="shared" si="112"/>
        <v>COHOR_20110805</v>
      </c>
      <c r="F3634" t="str">
        <f t="shared" si="113"/>
        <v>EPFU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3612</v>
      </c>
      <c r="B3635" t="s">
        <v>7662</v>
      </c>
      <c r="C3635" t="s">
        <v>7693</v>
      </c>
      <c r="D3635" t="s">
        <v>7675</v>
      </c>
      <c r="E3635" t="str">
        <f t="shared" si="112"/>
        <v>COHOR_20110805</v>
      </c>
      <c r="F3635" t="str">
        <f t="shared" si="113"/>
        <v>TABR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</row>
    <row r="3636" spans="1:21">
      <c r="A3636" t="s">
        <v>3613</v>
      </c>
      <c r="B3636" t="s">
        <v>7662</v>
      </c>
      <c r="C3636" t="s">
        <v>7693</v>
      </c>
      <c r="D3636" t="s">
        <v>7675</v>
      </c>
      <c r="E3636" t="str">
        <f t="shared" si="112"/>
        <v>COHOR_20110805</v>
      </c>
      <c r="F3636" t="str">
        <f t="shared" si="113"/>
        <v>MYYU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</row>
    <row r="3637" spans="1:21">
      <c r="A3637" t="s">
        <v>3614</v>
      </c>
      <c r="B3637" t="s">
        <v>7662</v>
      </c>
      <c r="C3637" t="s">
        <v>7693</v>
      </c>
      <c r="D3637" t="s">
        <v>7675</v>
      </c>
      <c r="E3637" t="str">
        <f t="shared" si="112"/>
        <v>COHOR_20110805</v>
      </c>
      <c r="F3637" t="str">
        <f t="shared" si="113"/>
        <v>TABR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</row>
    <row r="3638" spans="1:21">
      <c r="A3638" t="s">
        <v>3615</v>
      </c>
      <c r="B3638" t="s">
        <v>7662</v>
      </c>
      <c r="C3638" t="s">
        <v>7693</v>
      </c>
      <c r="D3638" t="s">
        <v>7675</v>
      </c>
      <c r="E3638" t="str">
        <f t="shared" si="112"/>
        <v>COHOR_20110805</v>
      </c>
      <c r="F3638" t="str">
        <f t="shared" si="113"/>
        <v>LANO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3616</v>
      </c>
      <c r="B3639" t="s">
        <v>7662</v>
      </c>
      <c r="C3639" t="s">
        <v>7693</v>
      </c>
      <c r="D3639" t="s">
        <v>7675</v>
      </c>
      <c r="E3639" t="str">
        <f t="shared" si="112"/>
        <v>COHOR_20110805</v>
      </c>
      <c r="F3639" t="str">
        <f t="shared" si="113"/>
        <v>TABR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</row>
    <row r="3640" spans="1:21">
      <c r="A3640" t="s">
        <v>3617</v>
      </c>
      <c r="B3640" t="s">
        <v>7662</v>
      </c>
      <c r="C3640" t="s">
        <v>7693</v>
      </c>
      <c r="D3640" t="s">
        <v>7675</v>
      </c>
      <c r="E3640" t="str">
        <f t="shared" si="112"/>
        <v>COHOR_20110805</v>
      </c>
      <c r="F3640" t="str">
        <f t="shared" si="113"/>
        <v>EPFU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3618</v>
      </c>
      <c r="B3641" t="s">
        <v>7662</v>
      </c>
      <c r="C3641" t="s">
        <v>7693</v>
      </c>
      <c r="D3641" t="s">
        <v>7675</v>
      </c>
      <c r="E3641" t="str">
        <f t="shared" si="112"/>
        <v>COHOR_20110805</v>
      </c>
      <c r="F3641" t="str">
        <f t="shared" si="113"/>
        <v>LANO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3619</v>
      </c>
      <c r="B3642" t="s">
        <v>7662</v>
      </c>
      <c r="C3642" t="s">
        <v>7693</v>
      </c>
      <c r="D3642" t="s">
        <v>7675</v>
      </c>
      <c r="E3642" t="str">
        <f t="shared" si="112"/>
        <v>COHOR_20110805</v>
      </c>
      <c r="F3642" t="str">
        <f t="shared" si="113"/>
        <v>TABR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</row>
    <row r="3643" spans="1:21">
      <c r="A3643" t="s">
        <v>3620</v>
      </c>
      <c r="B3643" t="s">
        <v>7662</v>
      </c>
      <c r="C3643" t="s">
        <v>7693</v>
      </c>
      <c r="D3643" t="s">
        <v>7675</v>
      </c>
      <c r="E3643" t="str">
        <f t="shared" si="112"/>
        <v>COHOR_20110805</v>
      </c>
      <c r="F3643" t="str">
        <f t="shared" si="113"/>
        <v>MYYU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</row>
    <row r="3644" spans="1:21">
      <c r="A3644" t="s">
        <v>3621</v>
      </c>
      <c r="B3644" t="s">
        <v>7662</v>
      </c>
      <c r="C3644" t="s">
        <v>7693</v>
      </c>
      <c r="D3644" t="s">
        <v>7675</v>
      </c>
      <c r="E3644" t="str">
        <f t="shared" si="112"/>
        <v>COHOR_20110805</v>
      </c>
      <c r="F3644" t="str">
        <f t="shared" si="113"/>
        <v>LANO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3622</v>
      </c>
      <c r="B3645" t="s">
        <v>7662</v>
      </c>
      <c r="C3645" t="s">
        <v>7693</v>
      </c>
      <c r="D3645" t="s">
        <v>7675</v>
      </c>
      <c r="E3645" t="str">
        <f t="shared" si="112"/>
        <v>COHOR_20110805</v>
      </c>
      <c r="F3645" t="str">
        <f t="shared" si="113"/>
        <v>EPFU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3623</v>
      </c>
      <c r="B3646" t="s">
        <v>7662</v>
      </c>
      <c r="C3646" t="s">
        <v>7693</v>
      </c>
      <c r="D3646" t="s">
        <v>7675</v>
      </c>
      <c r="E3646" t="str">
        <f t="shared" si="112"/>
        <v>COHOR_20110805</v>
      </c>
      <c r="F3646" t="str">
        <f t="shared" si="113"/>
        <v>TABR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0</v>
      </c>
    </row>
    <row r="3647" spans="1:21">
      <c r="A3647" t="s">
        <v>3624</v>
      </c>
      <c r="B3647" t="s">
        <v>7662</v>
      </c>
      <c r="C3647" t="s">
        <v>7693</v>
      </c>
      <c r="D3647" t="s">
        <v>7675</v>
      </c>
      <c r="E3647" t="str">
        <f t="shared" si="112"/>
        <v>COHOR_20110805</v>
      </c>
      <c r="F3647" t="str">
        <f t="shared" si="113"/>
        <v>LANO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3625</v>
      </c>
      <c r="B3648" t="s">
        <v>7662</v>
      </c>
      <c r="C3648" t="s">
        <v>7693</v>
      </c>
      <c r="D3648" t="s">
        <v>7675</v>
      </c>
      <c r="E3648" t="str">
        <f t="shared" si="112"/>
        <v>COHOR_20110805</v>
      </c>
      <c r="F3648" t="str">
        <f t="shared" si="113"/>
        <v>EPFU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3626</v>
      </c>
      <c r="B3649" t="s">
        <v>7662</v>
      </c>
      <c r="C3649" t="s">
        <v>7693</v>
      </c>
      <c r="D3649" t="s">
        <v>7675</v>
      </c>
      <c r="E3649" t="str">
        <f t="shared" si="112"/>
        <v>COHOR_20110805</v>
      </c>
      <c r="F3649" t="str">
        <f t="shared" si="113"/>
        <v>MYLU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3627</v>
      </c>
      <c r="B3650" t="s">
        <v>7662</v>
      </c>
      <c r="C3650" t="s">
        <v>7693</v>
      </c>
      <c r="D3650" t="s">
        <v>7675</v>
      </c>
      <c r="E3650" t="str">
        <f t="shared" si="112"/>
        <v>COHOR_20110805</v>
      </c>
      <c r="F3650" t="str">
        <f t="shared" si="113"/>
        <v>LANO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3628</v>
      </c>
      <c r="B3651" t="s">
        <v>7662</v>
      </c>
      <c r="C3651" t="s">
        <v>7693</v>
      </c>
      <c r="D3651" t="s">
        <v>7675</v>
      </c>
      <c r="E3651" t="str">
        <f t="shared" ref="E3651:E3714" si="114">B3651&amp;"_"&amp;C3651</f>
        <v>COHOR_20110805</v>
      </c>
      <c r="F3651" t="str">
        <f t="shared" ref="F3651:F3714" si="115">INDEX($G$1:$U$1,MATCH(1,G3651:U3651,0))</f>
        <v>TABR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>
      <c r="A3652" t="s">
        <v>3629</v>
      </c>
      <c r="B3652" t="s">
        <v>7662</v>
      </c>
      <c r="C3652" t="s">
        <v>7693</v>
      </c>
      <c r="D3652" t="s">
        <v>7675</v>
      </c>
      <c r="E3652" t="str">
        <f t="shared" si="114"/>
        <v>COHOR_20110805</v>
      </c>
      <c r="F3652" t="str">
        <f t="shared" si="115"/>
        <v>LANO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3630</v>
      </c>
      <c r="B3653" t="s">
        <v>7662</v>
      </c>
      <c r="C3653" t="s">
        <v>7693</v>
      </c>
      <c r="D3653" t="s">
        <v>7675</v>
      </c>
      <c r="E3653" t="str">
        <f t="shared" si="114"/>
        <v>COHOR_20110805</v>
      </c>
      <c r="F3653" t="str">
        <f t="shared" si="115"/>
        <v>LANO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3631</v>
      </c>
      <c r="B3654" t="s">
        <v>7662</v>
      </c>
      <c r="C3654" t="s">
        <v>7693</v>
      </c>
      <c r="D3654" t="s">
        <v>7675</v>
      </c>
      <c r="E3654" t="str">
        <f t="shared" si="114"/>
        <v>COHOR_20110805</v>
      </c>
      <c r="F3654" t="str">
        <f t="shared" si="115"/>
        <v>LANO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3632</v>
      </c>
      <c r="B3655" t="s">
        <v>7662</v>
      </c>
      <c r="C3655" t="s">
        <v>7693</v>
      </c>
      <c r="D3655" t="s">
        <v>7675</v>
      </c>
      <c r="E3655" t="str">
        <f t="shared" si="114"/>
        <v>COHOR_20110805</v>
      </c>
      <c r="F3655" t="str">
        <f t="shared" si="115"/>
        <v>LANO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3633</v>
      </c>
      <c r="B3656" t="s">
        <v>7662</v>
      </c>
      <c r="C3656" t="s">
        <v>7693</v>
      </c>
      <c r="D3656" t="s">
        <v>7675</v>
      </c>
      <c r="E3656" t="str">
        <f t="shared" si="114"/>
        <v>COHOR_20110805</v>
      </c>
      <c r="F3656" t="str">
        <f t="shared" si="115"/>
        <v>EPFU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3634</v>
      </c>
      <c r="B3657" t="s">
        <v>7662</v>
      </c>
      <c r="C3657" t="s">
        <v>7693</v>
      </c>
      <c r="D3657" t="s">
        <v>7675</v>
      </c>
      <c r="E3657" t="str">
        <f t="shared" si="114"/>
        <v>COHOR_20110805</v>
      </c>
      <c r="F3657" t="str">
        <f t="shared" si="115"/>
        <v>LANO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3635</v>
      </c>
      <c r="B3658" t="s">
        <v>7662</v>
      </c>
      <c r="C3658" t="s">
        <v>7693</v>
      </c>
      <c r="D3658" t="s">
        <v>7675</v>
      </c>
      <c r="E3658" t="str">
        <f t="shared" si="114"/>
        <v>COHOR_20110805</v>
      </c>
      <c r="F3658" t="str">
        <f t="shared" si="115"/>
        <v>TABR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</row>
    <row r="3659" spans="1:21">
      <c r="A3659" t="s">
        <v>3636</v>
      </c>
      <c r="B3659" t="s">
        <v>7662</v>
      </c>
      <c r="C3659" t="s">
        <v>7693</v>
      </c>
      <c r="D3659" t="s">
        <v>7675</v>
      </c>
      <c r="E3659" t="str">
        <f t="shared" si="114"/>
        <v>COHOR_20110805</v>
      </c>
      <c r="F3659" t="str">
        <f t="shared" si="115"/>
        <v>LANO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3637</v>
      </c>
      <c r="B3660" t="s">
        <v>7662</v>
      </c>
      <c r="C3660" t="s">
        <v>7693</v>
      </c>
      <c r="D3660" t="s">
        <v>7675</v>
      </c>
      <c r="E3660" t="str">
        <f t="shared" si="114"/>
        <v>COHOR_20110805</v>
      </c>
      <c r="F3660" t="str">
        <f t="shared" si="115"/>
        <v>EPFU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3638</v>
      </c>
      <c r="B3661" t="s">
        <v>7663</v>
      </c>
      <c r="C3661" t="s">
        <v>7691</v>
      </c>
      <c r="D3661" t="s">
        <v>7679</v>
      </c>
      <c r="E3661" t="str">
        <f t="shared" si="114"/>
        <v>COHOP_20110803</v>
      </c>
      <c r="F3661" t="str">
        <f t="shared" si="115"/>
        <v>MYEV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3639</v>
      </c>
      <c r="B3662" t="s">
        <v>7663</v>
      </c>
      <c r="C3662" t="s">
        <v>7691</v>
      </c>
      <c r="D3662" t="s">
        <v>7679</v>
      </c>
      <c r="E3662" t="str">
        <f t="shared" si="114"/>
        <v>COHOP_20110803</v>
      </c>
      <c r="F3662" t="str">
        <f t="shared" si="115"/>
        <v>EPFU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3640</v>
      </c>
      <c r="B3663" t="s">
        <v>7663</v>
      </c>
      <c r="C3663" t="s">
        <v>7691</v>
      </c>
      <c r="D3663" t="s">
        <v>7679</v>
      </c>
      <c r="E3663" t="str">
        <f t="shared" si="114"/>
        <v>COHOP_20110803</v>
      </c>
      <c r="F3663" t="str">
        <f t="shared" si="115"/>
        <v>MYVO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3641</v>
      </c>
      <c r="B3664" t="s">
        <v>7663</v>
      </c>
      <c r="C3664" t="s">
        <v>7691</v>
      </c>
      <c r="D3664" t="s">
        <v>7679</v>
      </c>
      <c r="E3664" t="str">
        <f t="shared" si="114"/>
        <v>COHOP_20110803</v>
      </c>
      <c r="F3664" t="str">
        <f t="shared" si="115"/>
        <v>COTO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</row>
    <row r="3665" spans="1:21">
      <c r="A3665" t="s">
        <v>3642</v>
      </c>
      <c r="B3665" t="s">
        <v>7663</v>
      </c>
      <c r="C3665" t="s">
        <v>7691</v>
      </c>
      <c r="D3665" t="s">
        <v>7679</v>
      </c>
      <c r="E3665" t="str">
        <f t="shared" si="114"/>
        <v>COHOP_20110803</v>
      </c>
      <c r="F3665" t="str">
        <f t="shared" si="115"/>
        <v>EPFU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3643</v>
      </c>
      <c r="B3666" t="s">
        <v>7663</v>
      </c>
      <c r="C3666" t="s">
        <v>7691</v>
      </c>
      <c r="D3666" t="s">
        <v>7679</v>
      </c>
      <c r="E3666" t="str">
        <f t="shared" si="114"/>
        <v>COHOP_20110803</v>
      </c>
      <c r="F3666" t="str">
        <f t="shared" si="115"/>
        <v>EPFU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3644</v>
      </c>
      <c r="B3667" t="s">
        <v>7663</v>
      </c>
      <c r="C3667" t="s">
        <v>7691</v>
      </c>
      <c r="D3667" t="s">
        <v>7679</v>
      </c>
      <c r="E3667" t="str">
        <f t="shared" si="114"/>
        <v>COHOP_20110803</v>
      </c>
      <c r="F3667" t="str">
        <f t="shared" si="115"/>
        <v>EPFU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3645</v>
      </c>
      <c r="B3668" t="s">
        <v>7663</v>
      </c>
      <c r="C3668" t="s">
        <v>7691</v>
      </c>
      <c r="D3668" t="s">
        <v>7679</v>
      </c>
      <c r="E3668" t="str">
        <f t="shared" si="114"/>
        <v>COHOP_20110803</v>
      </c>
      <c r="F3668" t="str">
        <f t="shared" si="115"/>
        <v>MYYU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</row>
    <row r="3669" spans="1:21">
      <c r="A3669" t="s">
        <v>3646</v>
      </c>
      <c r="B3669" t="s">
        <v>7663</v>
      </c>
      <c r="C3669" t="s">
        <v>7691</v>
      </c>
      <c r="D3669" t="s">
        <v>7679</v>
      </c>
      <c r="E3669" t="str">
        <f t="shared" si="114"/>
        <v>COHOP_20110803</v>
      </c>
      <c r="F3669" t="str">
        <f t="shared" si="115"/>
        <v>MYVO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3647</v>
      </c>
      <c r="B3670" t="s">
        <v>7663</v>
      </c>
      <c r="C3670" t="s">
        <v>7691</v>
      </c>
      <c r="D3670" t="s">
        <v>7679</v>
      </c>
      <c r="E3670" t="str">
        <f t="shared" si="114"/>
        <v>COHOP_20110803</v>
      </c>
      <c r="F3670" t="str">
        <f t="shared" si="115"/>
        <v>TABR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3648</v>
      </c>
      <c r="B3671" t="s">
        <v>7663</v>
      </c>
      <c r="C3671" t="s">
        <v>7691</v>
      </c>
      <c r="D3671" t="s">
        <v>7679</v>
      </c>
      <c r="E3671" t="str">
        <f t="shared" si="114"/>
        <v>COHOP_20110803</v>
      </c>
      <c r="F3671" t="str">
        <f t="shared" si="115"/>
        <v>EPFU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3649</v>
      </c>
      <c r="B3672" t="s">
        <v>7663</v>
      </c>
      <c r="C3672" t="s">
        <v>7691</v>
      </c>
      <c r="D3672" t="s">
        <v>7679</v>
      </c>
      <c r="E3672" t="str">
        <f t="shared" si="114"/>
        <v>COHOP_20110803</v>
      </c>
      <c r="F3672" t="str">
        <f t="shared" si="115"/>
        <v>TABR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</row>
    <row r="3673" spans="1:21">
      <c r="A3673" t="s">
        <v>3650</v>
      </c>
      <c r="B3673" t="s">
        <v>7663</v>
      </c>
      <c r="C3673" t="s">
        <v>7691</v>
      </c>
      <c r="D3673" t="s">
        <v>7679</v>
      </c>
      <c r="E3673" t="str">
        <f t="shared" si="114"/>
        <v>COHOP_20110803</v>
      </c>
      <c r="F3673" t="str">
        <f t="shared" si="115"/>
        <v>MYYU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</row>
    <row r="3674" spans="1:21">
      <c r="A3674" t="s">
        <v>3651</v>
      </c>
      <c r="B3674" t="s">
        <v>7663</v>
      </c>
      <c r="C3674" t="s">
        <v>7691</v>
      </c>
      <c r="D3674" t="s">
        <v>7679</v>
      </c>
      <c r="E3674" t="str">
        <f t="shared" si="114"/>
        <v>COHOP_20110803</v>
      </c>
      <c r="F3674" t="str">
        <f t="shared" si="115"/>
        <v>COTO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</row>
    <row r="3675" spans="1:21">
      <c r="A3675" t="s">
        <v>3652</v>
      </c>
      <c r="B3675" t="s">
        <v>7663</v>
      </c>
      <c r="C3675" t="s">
        <v>7691</v>
      </c>
      <c r="D3675" t="s">
        <v>7679</v>
      </c>
      <c r="E3675" t="str">
        <f t="shared" si="114"/>
        <v>COHOP_20110803</v>
      </c>
      <c r="F3675" t="str">
        <f t="shared" si="115"/>
        <v>MYYU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</row>
    <row r="3676" spans="1:21">
      <c r="A3676" t="s">
        <v>3653</v>
      </c>
      <c r="B3676" t="s">
        <v>7663</v>
      </c>
      <c r="C3676" t="s">
        <v>7691</v>
      </c>
      <c r="D3676" t="s">
        <v>7679</v>
      </c>
      <c r="E3676" t="str">
        <f t="shared" si="114"/>
        <v>COHOP_20110803</v>
      </c>
      <c r="F3676" t="str">
        <f t="shared" si="115"/>
        <v>EPFU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3654</v>
      </c>
      <c r="B3677" t="s">
        <v>7663</v>
      </c>
      <c r="C3677" t="s">
        <v>7691</v>
      </c>
      <c r="D3677" t="s">
        <v>7679</v>
      </c>
      <c r="E3677" t="str">
        <f t="shared" si="114"/>
        <v>COHOP_20110803</v>
      </c>
      <c r="F3677" t="str">
        <f t="shared" si="115"/>
        <v>TABR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3655</v>
      </c>
      <c r="B3678" t="s">
        <v>7663</v>
      </c>
      <c r="C3678" t="s">
        <v>7691</v>
      </c>
      <c r="D3678" t="s">
        <v>7679</v>
      </c>
      <c r="E3678" t="str">
        <f t="shared" si="114"/>
        <v>COHOP_20110803</v>
      </c>
      <c r="F3678" t="str">
        <f t="shared" si="115"/>
        <v>LANO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3656</v>
      </c>
      <c r="B3679" t="s">
        <v>7663</v>
      </c>
      <c r="C3679" t="s">
        <v>7691</v>
      </c>
      <c r="D3679" t="s">
        <v>7679</v>
      </c>
      <c r="E3679" t="str">
        <f t="shared" si="114"/>
        <v>COHOP_20110803</v>
      </c>
      <c r="F3679" t="str">
        <f t="shared" si="115"/>
        <v>MYYU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</row>
    <row r="3680" spans="1:21">
      <c r="A3680" t="s">
        <v>3657</v>
      </c>
      <c r="B3680" t="s">
        <v>7663</v>
      </c>
      <c r="C3680" t="s">
        <v>7691</v>
      </c>
      <c r="D3680" t="s">
        <v>7679</v>
      </c>
      <c r="E3680" t="str">
        <f t="shared" si="114"/>
        <v>COHOP_20110803</v>
      </c>
      <c r="F3680" t="str">
        <f t="shared" si="115"/>
        <v>LANO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3658</v>
      </c>
      <c r="B3681" t="s">
        <v>7663</v>
      </c>
      <c r="C3681" t="s">
        <v>7691</v>
      </c>
      <c r="D3681" t="s">
        <v>7679</v>
      </c>
      <c r="E3681" t="str">
        <f t="shared" si="114"/>
        <v>COHOP_20110803</v>
      </c>
      <c r="F3681" t="str">
        <f t="shared" si="115"/>
        <v>LANO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3659</v>
      </c>
      <c r="B3682" t="s">
        <v>7663</v>
      </c>
      <c r="C3682" t="s">
        <v>7691</v>
      </c>
      <c r="D3682" t="s">
        <v>7679</v>
      </c>
      <c r="E3682" t="str">
        <f t="shared" si="114"/>
        <v>COHOP_20110803</v>
      </c>
      <c r="F3682" t="str">
        <f t="shared" si="115"/>
        <v>TABR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</row>
    <row r="3683" spans="1:21">
      <c r="A3683" t="s">
        <v>3660</v>
      </c>
      <c r="B3683" t="s">
        <v>7663</v>
      </c>
      <c r="C3683" t="s">
        <v>7691</v>
      </c>
      <c r="D3683" t="s">
        <v>7679</v>
      </c>
      <c r="E3683" t="str">
        <f t="shared" si="114"/>
        <v>COHOP_20110803</v>
      </c>
      <c r="F3683" t="str">
        <f t="shared" si="115"/>
        <v>MYYU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</row>
    <row r="3684" spans="1:21">
      <c r="A3684" t="s">
        <v>3661</v>
      </c>
      <c r="B3684" t="s">
        <v>7663</v>
      </c>
      <c r="C3684" t="s">
        <v>7691</v>
      </c>
      <c r="D3684" t="s">
        <v>7679</v>
      </c>
      <c r="E3684" t="str">
        <f t="shared" si="114"/>
        <v>COHOP_20110803</v>
      </c>
      <c r="F3684" t="str">
        <f t="shared" si="115"/>
        <v>TABR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0</v>
      </c>
      <c r="U3684">
        <v>0</v>
      </c>
    </row>
    <row r="3685" spans="1:21">
      <c r="A3685" t="s">
        <v>3662</v>
      </c>
      <c r="B3685" t="s">
        <v>7663</v>
      </c>
      <c r="C3685" t="s">
        <v>7691</v>
      </c>
      <c r="D3685" t="s">
        <v>7679</v>
      </c>
      <c r="E3685" t="str">
        <f t="shared" si="114"/>
        <v>COHOP_20110803</v>
      </c>
      <c r="F3685" t="str">
        <f t="shared" si="115"/>
        <v>TABR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</row>
    <row r="3686" spans="1:21">
      <c r="A3686" t="s">
        <v>3663</v>
      </c>
      <c r="B3686" t="s">
        <v>7663</v>
      </c>
      <c r="C3686" t="s">
        <v>7691</v>
      </c>
      <c r="D3686" t="s">
        <v>7679</v>
      </c>
      <c r="E3686" t="str">
        <f t="shared" si="114"/>
        <v>COHOP_20110803</v>
      </c>
      <c r="F3686" t="str">
        <f t="shared" si="115"/>
        <v>EPFU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3664</v>
      </c>
      <c r="B3687" t="s">
        <v>7663</v>
      </c>
      <c r="C3687" t="s">
        <v>7691</v>
      </c>
      <c r="D3687" t="s">
        <v>7679</v>
      </c>
      <c r="E3687" t="str">
        <f t="shared" si="114"/>
        <v>COHOP_20110803</v>
      </c>
      <c r="F3687" t="str">
        <f t="shared" si="115"/>
        <v>TABR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</row>
    <row r="3688" spans="1:21">
      <c r="A3688" t="s">
        <v>3665</v>
      </c>
      <c r="B3688" t="s">
        <v>7663</v>
      </c>
      <c r="C3688" t="s">
        <v>7691</v>
      </c>
      <c r="D3688" t="s">
        <v>7679</v>
      </c>
      <c r="E3688" t="str">
        <f t="shared" si="114"/>
        <v>COHOP_20110803</v>
      </c>
      <c r="F3688" t="str">
        <f t="shared" si="115"/>
        <v>TABR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</row>
    <row r="3689" spans="1:21">
      <c r="A3689" t="s">
        <v>3666</v>
      </c>
      <c r="B3689" t="s">
        <v>7663</v>
      </c>
      <c r="C3689" t="s">
        <v>7691</v>
      </c>
      <c r="D3689" t="s">
        <v>7679</v>
      </c>
      <c r="E3689" t="str">
        <f t="shared" si="114"/>
        <v>COHOP_20110803</v>
      </c>
      <c r="F3689" t="str">
        <f t="shared" si="115"/>
        <v>TABR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3667</v>
      </c>
      <c r="B3690" t="s">
        <v>7663</v>
      </c>
      <c r="C3690" t="s">
        <v>7691</v>
      </c>
      <c r="D3690" t="s">
        <v>7679</v>
      </c>
      <c r="E3690" t="str">
        <f t="shared" si="114"/>
        <v>COHOP_20110803</v>
      </c>
      <c r="F3690" t="str">
        <f t="shared" si="115"/>
        <v>TABR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0</v>
      </c>
    </row>
    <row r="3691" spans="1:21">
      <c r="A3691" t="s">
        <v>3668</v>
      </c>
      <c r="B3691" t="s">
        <v>7663</v>
      </c>
      <c r="C3691" t="s">
        <v>7691</v>
      </c>
      <c r="D3691" t="s">
        <v>7679</v>
      </c>
      <c r="E3691" t="str">
        <f t="shared" si="114"/>
        <v>COHOP_20110803</v>
      </c>
      <c r="F3691" t="str">
        <f t="shared" si="115"/>
        <v>MYYU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</row>
    <row r="3692" spans="1:21">
      <c r="A3692" t="s">
        <v>3669</v>
      </c>
      <c r="B3692" t="s">
        <v>7663</v>
      </c>
      <c r="C3692" t="s">
        <v>7691</v>
      </c>
      <c r="D3692" t="s">
        <v>7679</v>
      </c>
      <c r="E3692" t="str">
        <f t="shared" si="114"/>
        <v>COHOP_20110803</v>
      </c>
      <c r="F3692" t="str">
        <f t="shared" si="115"/>
        <v>TABR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</row>
    <row r="3693" spans="1:21">
      <c r="A3693" t="s">
        <v>3670</v>
      </c>
      <c r="B3693" t="s">
        <v>7663</v>
      </c>
      <c r="C3693" t="s">
        <v>7691</v>
      </c>
      <c r="D3693" t="s">
        <v>7679</v>
      </c>
      <c r="E3693" t="str">
        <f t="shared" si="114"/>
        <v>COHOP_20110803</v>
      </c>
      <c r="F3693" t="str">
        <f t="shared" si="115"/>
        <v>TABR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</row>
    <row r="3694" spans="1:21">
      <c r="A3694" t="s">
        <v>3671</v>
      </c>
      <c r="B3694" t="s">
        <v>7663</v>
      </c>
      <c r="C3694" t="s">
        <v>7691</v>
      </c>
      <c r="D3694" t="s">
        <v>7679</v>
      </c>
      <c r="E3694" t="str">
        <f t="shared" si="114"/>
        <v>COHOP_20110803</v>
      </c>
      <c r="F3694" t="str">
        <f t="shared" si="115"/>
        <v>EPFU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3672</v>
      </c>
      <c r="B3695" t="s">
        <v>7663</v>
      </c>
      <c r="C3695" t="s">
        <v>7691</v>
      </c>
      <c r="D3695" t="s">
        <v>7679</v>
      </c>
      <c r="E3695" t="str">
        <f t="shared" si="114"/>
        <v>COHOP_20110803</v>
      </c>
      <c r="F3695" t="str">
        <f t="shared" si="115"/>
        <v>MYYU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</row>
    <row r="3696" spans="1:21">
      <c r="A3696" t="s">
        <v>3673</v>
      </c>
      <c r="B3696" t="s">
        <v>7663</v>
      </c>
      <c r="C3696" t="s">
        <v>7691</v>
      </c>
      <c r="D3696" t="s">
        <v>7679</v>
      </c>
      <c r="E3696" t="str">
        <f t="shared" si="114"/>
        <v>COHOP_20110803</v>
      </c>
      <c r="F3696" t="str">
        <f t="shared" si="115"/>
        <v>TABR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</row>
    <row r="3697" spans="1:21">
      <c r="A3697" t="s">
        <v>3674</v>
      </c>
      <c r="B3697" t="s">
        <v>7663</v>
      </c>
      <c r="C3697" t="s">
        <v>7691</v>
      </c>
      <c r="D3697" t="s">
        <v>7679</v>
      </c>
      <c r="E3697" t="str">
        <f t="shared" si="114"/>
        <v>COHOP_20110803</v>
      </c>
      <c r="F3697" t="str">
        <f t="shared" si="115"/>
        <v>TABR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</row>
    <row r="3698" spans="1:21">
      <c r="A3698" t="s">
        <v>3675</v>
      </c>
      <c r="B3698" t="s">
        <v>7663</v>
      </c>
      <c r="C3698" t="s">
        <v>7691</v>
      </c>
      <c r="D3698" t="s">
        <v>7679</v>
      </c>
      <c r="E3698" t="str">
        <f t="shared" si="114"/>
        <v>COHOP_20110803</v>
      </c>
      <c r="F3698" t="str">
        <f t="shared" si="115"/>
        <v>MYEV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3676</v>
      </c>
      <c r="B3699" t="s">
        <v>7663</v>
      </c>
      <c r="C3699" t="s">
        <v>7691</v>
      </c>
      <c r="D3699" t="s">
        <v>7679</v>
      </c>
      <c r="E3699" t="str">
        <f t="shared" si="114"/>
        <v>COHOP_20110803</v>
      </c>
      <c r="F3699" t="str">
        <f t="shared" si="115"/>
        <v>TABR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3677</v>
      </c>
      <c r="B3700" t="s">
        <v>7663</v>
      </c>
      <c r="C3700" t="s">
        <v>7691</v>
      </c>
      <c r="D3700" t="s">
        <v>7679</v>
      </c>
      <c r="E3700" t="str">
        <f t="shared" si="114"/>
        <v>COHOP_20110803</v>
      </c>
      <c r="F3700" t="str">
        <f t="shared" si="115"/>
        <v>TABR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3678</v>
      </c>
      <c r="B3701" t="s">
        <v>7663</v>
      </c>
      <c r="C3701" t="s">
        <v>7691</v>
      </c>
      <c r="D3701" t="s">
        <v>7679</v>
      </c>
      <c r="E3701" t="str">
        <f t="shared" si="114"/>
        <v>COHOP_20110803</v>
      </c>
      <c r="F3701" t="str">
        <f t="shared" si="115"/>
        <v>EPFU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</row>
    <row r="3702" spans="1:21">
      <c r="A3702" t="s">
        <v>3679</v>
      </c>
      <c r="B3702" t="s">
        <v>7663</v>
      </c>
      <c r="C3702" t="s">
        <v>7691</v>
      </c>
      <c r="D3702" t="s">
        <v>7679</v>
      </c>
      <c r="E3702" t="str">
        <f t="shared" si="114"/>
        <v>COHOP_20110803</v>
      </c>
      <c r="F3702" t="str">
        <f t="shared" si="115"/>
        <v>TABR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3680</v>
      </c>
      <c r="B3703" t="s">
        <v>7663</v>
      </c>
      <c r="C3703" t="s">
        <v>7691</v>
      </c>
      <c r="D3703" t="s">
        <v>7679</v>
      </c>
      <c r="E3703" t="str">
        <f t="shared" si="114"/>
        <v>COHOP_20110803</v>
      </c>
      <c r="F3703" t="str">
        <f t="shared" si="115"/>
        <v>TABR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3681</v>
      </c>
      <c r="B3704" t="s">
        <v>7663</v>
      </c>
      <c r="C3704" t="s">
        <v>7691</v>
      </c>
      <c r="D3704" t="s">
        <v>7679</v>
      </c>
      <c r="E3704" t="str">
        <f t="shared" si="114"/>
        <v>COHOP_20110803</v>
      </c>
      <c r="F3704" t="str">
        <f t="shared" si="115"/>
        <v>LANO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3682</v>
      </c>
      <c r="B3705" t="s">
        <v>7663</v>
      </c>
      <c r="C3705" t="s">
        <v>7691</v>
      </c>
      <c r="D3705" t="s">
        <v>7679</v>
      </c>
      <c r="E3705" t="str">
        <f t="shared" si="114"/>
        <v>COHOP_20110803</v>
      </c>
      <c r="F3705" t="str">
        <f t="shared" si="115"/>
        <v>TABR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</row>
    <row r="3706" spans="1:21">
      <c r="A3706" t="s">
        <v>3683</v>
      </c>
      <c r="B3706" t="s">
        <v>7663</v>
      </c>
      <c r="C3706" t="s">
        <v>7691</v>
      </c>
      <c r="D3706" t="s">
        <v>7679</v>
      </c>
      <c r="E3706" t="str">
        <f t="shared" si="114"/>
        <v>COHOP_20110803</v>
      </c>
      <c r="F3706" t="str">
        <f t="shared" si="115"/>
        <v>TABR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</row>
    <row r="3707" spans="1:21">
      <c r="A3707" t="s">
        <v>3684</v>
      </c>
      <c r="B3707" t="s">
        <v>7663</v>
      </c>
      <c r="C3707" t="s">
        <v>7691</v>
      </c>
      <c r="D3707" t="s">
        <v>7679</v>
      </c>
      <c r="E3707" t="str">
        <f t="shared" si="114"/>
        <v>COHOP_20110803</v>
      </c>
      <c r="F3707" t="str">
        <f t="shared" si="115"/>
        <v>TABR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3685</v>
      </c>
      <c r="B3708" t="s">
        <v>7663</v>
      </c>
      <c r="C3708" t="s">
        <v>7691</v>
      </c>
      <c r="D3708" t="s">
        <v>7679</v>
      </c>
      <c r="E3708" t="str">
        <f t="shared" si="114"/>
        <v>COHOP_20110803</v>
      </c>
      <c r="F3708" t="str">
        <f t="shared" si="115"/>
        <v>TABR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</row>
    <row r="3709" spans="1:21">
      <c r="A3709" t="s">
        <v>3686</v>
      </c>
      <c r="B3709" t="s">
        <v>7663</v>
      </c>
      <c r="C3709" t="s">
        <v>7691</v>
      </c>
      <c r="D3709" t="s">
        <v>7679</v>
      </c>
      <c r="E3709" t="str">
        <f t="shared" si="114"/>
        <v>COHOP_20110803</v>
      </c>
      <c r="F3709" t="str">
        <f t="shared" si="115"/>
        <v>TABR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</row>
    <row r="3710" spans="1:21">
      <c r="A3710" t="s">
        <v>3687</v>
      </c>
      <c r="B3710" t="s">
        <v>7663</v>
      </c>
      <c r="C3710" t="s">
        <v>7691</v>
      </c>
      <c r="D3710" t="s">
        <v>7679</v>
      </c>
      <c r="E3710" t="str">
        <f t="shared" si="114"/>
        <v>COHOP_20110803</v>
      </c>
      <c r="F3710" t="str">
        <f t="shared" si="115"/>
        <v>TABR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</row>
    <row r="3711" spans="1:21">
      <c r="A3711" t="s">
        <v>3688</v>
      </c>
      <c r="B3711" t="s">
        <v>7663</v>
      </c>
      <c r="C3711" t="s">
        <v>7691</v>
      </c>
      <c r="D3711" t="s">
        <v>7679</v>
      </c>
      <c r="E3711" t="str">
        <f t="shared" si="114"/>
        <v>COHOP_20110803</v>
      </c>
      <c r="F3711" t="str">
        <f t="shared" si="115"/>
        <v>LANO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3689</v>
      </c>
      <c r="B3712" t="s">
        <v>7663</v>
      </c>
      <c r="C3712" t="s">
        <v>7691</v>
      </c>
      <c r="D3712" t="s">
        <v>7679</v>
      </c>
      <c r="E3712" t="str">
        <f t="shared" si="114"/>
        <v>COHOP_20110803</v>
      </c>
      <c r="F3712" t="str">
        <f t="shared" si="115"/>
        <v>TABR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</row>
    <row r="3713" spans="1:21">
      <c r="A3713" t="s">
        <v>3690</v>
      </c>
      <c r="B3713" t="s">
        <v>7663</v>
      </c>
      <c r="C3713" t="s">
        <v>7691</v>
      </c>
      <c r="D3713" t="s">
        <v>7679</v>
      </c>
      <c r="E3713" t="str">
        <f t="shared" si="114"/>
        <v>COHOP_20110803</v>
      </c>
      <c r="F3713" t="str">
        <f t="shared" si="115"/>
        <v>TABR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</row>
    <row r="3714" spans="1:21">
      <c r="A3714" t="s">
        <v>3691</v>
      </c>
      <c r="B3714" t="s">
        <v>7663</v>
      </c>
      <c r="C3714" t="s">
        <v>7691</v>
      </c>
      <c r="D3714" t="s">
        <v>7679</v>
      </c>
      <c r="E3714" t="str">
        <f t="shared" si="114"/>
        <v>COHOP_20110803</v>
      </c>
      <c r="F3714" t="str">
        <f t="shared" si="115"/>
        <v>MYYU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</row>
    <row r="3715" spans="1:21">
      <c r="A3715" t="s">
        <v>3692</v>
      </c>
      <c r="B3715" t="s">
        <v>7663</v>
      </c>
      <c r="C3715" t="s">
        <v>7691</v>
      </c>
      <c r="D3715" t="s">
        <v>7679</v>
      </c>
      <c r="E3715" t="str">
        <f t="shared" ref="E3715:E3778" si="116">B3715&amp;"_"&amp;C3715</f>
        <v>COHOP_20110803</v>
      </c>
      <c r="F3715" t="str">
        <f t="shared" ref="F3715:F3778" si="117">INDEX($G$1:$U$1,MATCH(1,G3715:U3715,0))</f>
        <v>TABR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</row>
    <row r="3716" spans="1:21">
      <c r="A3716" t="s">
        <v>3693</v>
      </c>
      <c r="B3716" t="s">
        <v>7663</v>
      </c>
      <c r="C3716" t="s">
        <v>7691</v>
      </c>
      <c r="D3716" t="s">
        <v>7679</v>
      </c>
      <c r="E3716" t="str">
        <f t="shared" si="116"/>
        <v>COHOP_20110803</v>
      </c>
      <c r="F3716" t="str">
        <f t="shared" si="117"/>
        <v>TABR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</row>
    <row r="3717" spans="1:21">
      <c r="A3717" t="s">
        <v>3694</v>
      </c>
      <c r="B3717" t="s">
        <v>7663</v>
      </c>
      <c r="C3717" t="s">
        <v>7691</v>
      </c>
      <c r="D3717" t="s">
        <v>7679</v>
      </c>
      <c r="E3717" t="str">
        <f t="shared" si="116"/>
        <v>COHOP_20110803</v>
      </c>
      <c r="F3717" t="str">
        <f t="shared" si="117"/>
        <v>TABR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</row>
    <row r="3718" spans="1:21">
      <c r="A3718" t="s">
        <v>3695</v>
      </c>
      <c r="B3718" t="s">
        <v>7663</v>
      </c>
      <c r="C3718" t="s">
        <v>7691</v>
      </c>
      <c r="D3718" t="s">
        <v>7679</v>
      </c>
      <c r="E3718" t="str">
        <f t="shared" si="116"/>
        <v>COHOP_20110803</v>
      </c>
      <c r="F3718" t="str">
        <f t="shared" si="117"/>
        <v>MYYU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</row>
    <row r="3719" spans="1:21">
      <c r="A3719" t="s">
        <v>3696</v>
      </c>
      <c r="B3719" t="s">
        <v>7663</v>
      </c>
      <c r="C3719" t="s">
        <v>7691</v>
      </c>
      <c r="D3719" t="s">
        <v>7679</v>
      </c>
      <c r="E3719" t="str">
        <f t="shared" si="116"/>
        <v>COHOP_20110803</v>
      </c>
      <c r="F3719" t="str">
        <f t="shared" si="117"/>
        <v>TABR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</row>
    <row r="3720" spans="1:21">
      <c r="A3720" t="s">
        <v>3697</v>
      </c>
      <c r="B3720" t="s">
        <v>7663</v>
      </c>
      <c r="C3720" t="s">
        <v>7691</v>
      </c>
      <c r="D3720" t="s">
        <v>7679</v>
      </c>
      <c r="E3720" t="str">
        <f t="shared" si="116"/>
        <v>COHOP_20110803</v>
      </c>
      <c r="F3720" t="str">
        <f t="shared" si="117"/>
        <v>LANO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3698</v>
      </c>
      <c r="B3721" t="s">
        <v>7663</v>
      </c>
      <c r="C3721" t="s">
        <v>7691</v>
      </c>
      <c r="D3721" t="s">
        <v>7679</v>
      </c>
      <c r="E3721" t="str">
        <f t="shared" si="116"/>
        <v>COHOP_20110803</v>
      </c>
      <c r="F3721" t="str">
        <f t="shared" si="117"/>
        <v>TABR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3699</v>
      </c>
      <c r="B3722" t="s">
        <v>7663</v>
      </c>
      <c r="C3722" t="s">
        <v>7691</v>
      </c>
      <c r="D3722" t="s">
        <v>7679</v>
      </c>
      <c r="E3722" t="str">
        <f t="shared" si="116"/>
        <v>COHOP_20110803</v>
      </c>
      <c r="F3722" t="str">
        <f t="shared" si="117"/>
        <v>LANO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3700</v>
      </c>
      <c r="B3723" t="s">
        <v>7663</v>
      </c>
      <c r="C3723" t="s">
        <v>7691</v>
      </c>
      <c r="D3723" t="s">
        <v>7679</v>
      </c>
      <c r="E3723" t="str">
        <f t="shared" si="116"/>
        <v>COHOP_20110803</v>
      </c>
      <c r="F3723" t="str">
        <f t="shared" si="117"/>
        <v>LANO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3701</v>
      </c>
      <c r="B3724" t="s">
        <v>7663</v>
      </c>
      <c r="C3724" t="s">
        <v>7691</v>
      </c>
      <c r="D3724" t="s">
        <v>7679</v>
      </c>
      <c r="E3724" t="str">
        <f t="shared" si="116"/>
        <v>COHOP_20110803</v>
      </c>
      <c r="F3724" t="str">
        <f t="shared" si="117"/>
        <v>TABR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</row>
    <row r="3725" spans="1:21">
      <c r="A3725" t="s">
        <v>3702</v>
      </c>
      <c r="B3725" t="s">
        <v>7663</v>
      </c>
      <c r="C3725" t="s">
        <v>7691</v>
      </c>
      <c r="D3725" t="s">
        <v>7679</v>
      </c>
      <c r="E3725" t="str">
        <f t="shared" si="116"/>
        <v>COHOP_20110803</v>
      </c>
      <c r="F3725" t="str">
        <f t="shared" si="117"/>
        <v>TABR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</row>
    <row r="3726" spans="1:21">
      <c r="A3726" t="s">
        <v>3703</v>
      </c>
      <c r="B3726" t="s">
        <v>7663</v>
      </c>
      <c r="C3726" t="s">
        <v>7691</v>
      </c>
      <c r="D3726" t="s">
        <v>7679</v>
      </c>
      <c r="E3726" t="str">
        <f t="shared" si="116"/>
        <v>COHOP_20110803</v>
      </c>
      <c r="F3726" t="str">
        <f t="shared" si="117"/>
        <v>EPFU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3704</v>
      </c>
      <c r="B3727" t="s">
        <v>7663</v>
      </c>
      <c r="C3727" t="s">
        <v>7691</v>
      </c>
      <c r="D3727" t="s">
        <v>7679</v>
      </c>
      <c r="E3727" t="str">
        <f t="shared" si="116"/>
        <v>COHOP_20110803</v>
      </c>
      <c r="F3727" t="str">
        <f t="shared" si="117"/>
        <v>TABR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</row>
    <row r="3728" spans="1:21">
      <c r="A3728" t="s">
        <v>3705</v>
      </c>
      <c r="B3728" t="s">
        <v>7663</v>
      </c>
      <c r="C3728" t="s">
        <v>7691</v>
      </c>
      <c r="D3728" t="s">
        <v>7679</v>
      </c>
      <c r="E3728" t="str">
        <f t="shared" si="116"/>
        <v>COHOP_20110803</v>
      </c>
      <c r="F3728" t="str">
        <f t="shared" si="117"/>
        <v>TABR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</row>
    <row r="3729" spans="1:21">
      <c r="A3729" t="s">
        <v>3706</v>
      </c>
      <c r="B3729" t="s">
        <v>7663</v>
      </c>
      <c r="C3729" t="s">
        <v>7691</v>
      </c>
      <c r="D3729" t="s">
        <v>7679</v>
      </c>
      <c r="E3729" t="str">
        <f t="shared" si="116"/>
        <v>COHOP_20110803</v>
      </c>
      <c r="F3729" t="str">
        <f t="shared" si="117"/>
        <v>TABR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</row>
    <row r="3730" spans="1:21">
      <c r="A3730" t="s">
        <v>3707</v>
      </c>
      <c r="B3730" t="s">
        <v>7663</v>
      </c>
      <c r="C3730" t="s">
        <v>7691</v>
      </c>
      <c r="D3730" t="s">
        <v>7679</v>
      </c>
      <c r="E3730" t="str">
        <f t="shared" si="116"/>
        <v>COHOP_20110803</v>
      </c>
      <c r="F3730" t="str">
        <f t="shared" si="117"/>
        <v>TABR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</row>
    <row r="3731" spans="1:21">
      <c r="A3731" t="s">
        <v>3708</v>
      </c>
      <c r="B3731" t="s">
        <v>7663</v>
      </c>
      <c r="C3731" t="s">
        <v>7691</v>
      </c>
      <c r="D3731" t="s">
        <v>7679</v>
      </c>
      <c r="E3731" t="str">
        <f t="shared" si="116"/>
        <v>COHOP_20110803</v>
      </c>
      <c r="F3731" t="str">
        <f t="shared" si="117"/>
        <v>TABR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</row>
    <row r="3732" spans="1:21">
      <c r="A3732" t="s">
        <v>3709</v>
      </c>
      <c r="B3732" t="s">
        <v>7663</v>
      </c>
      <c r="C3732" t="s">
        <v>7691</v>
      </c>
      <c r="D3732" t="s">
        <v>7679</v>
      </c>
      <c r="E3732" t="str">
        <f t="shared" si="116"/>
        <v>COHOP_20110803</v>
      </c>
      <c r="F3732" t="str">
        <f t="shared" si="117"/>
        <v>TABR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</row>
    <row r="3733" spans="1:21">
      <c r="A3733" t="s">
        <v>3710</v>
      </c>
      <c r="B3733" t="s">
        <v>7663</v>
      </c>
      <c r="C3733" t="s">
        <v>7691</v>
      </c>
      <c r="D3733" t="s">
        <v>7679</v>
      </c>
      <c r="E3733" t="str">
        <f t="shared" si="116"/>
        <v>COHOP_20110803</v>
      </c>
      <c r="F3733" t="str">
        <f t="shared" si="117"/>
        <v>LANO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3711</v>
      </c>
      <c r="B3734" t="s">
        <v>7663</v>
      </c>
      <c r="C3734" t="s">
        <v>7691</v>
      </c>
      <c r="D3734" t="s">
        <v>7679</v>
      </c>
      <c r="E3734" t="str">
        <f t="shared" si="116"/>
        <v>COHOP_20110803</v>
      </c>
      <c r="F3734" t="str">
        <f t="shared" si="117"/>
        <v>TABR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</row>
    <row r="3735" spans="1:21">
      <c r="A3735" t="s">
        <v>3712</v>
      </c>
      <c r="B3735" t="s">
        <v>7663</v>
      </c>
      <c r="C3735" t="s">
        <v>7691</v>
      </c>
      <c r="D3735" t="s">
        <v>7679</v>
      </c>
      <c r="E3735" t="str">
        <f t="shared" si="116"/>
        <v>COHOP_20110803</v>
      </c>
      <c r="F3735" t="str">
        <f t="shared" si="117"/>
        <v>TABR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</row>
    <row r="3736" spans="1:21">
      <c r="A3736" t="s">
        <v>3713</v>
      </c>
      <c r="B3736" t="s">
        <v>7663</v>
      </c>
      <c r="C3736" t="s">
        <v>7691</v>
      </c>
      <c r="D3736" t="s">
        <v>7679</v>
      </c>
      <c r="E3736" t="str">
        <f t="shared" si="116"/>
        <v>COHOP_20110803</v>
      </c>
      <c r="F3736" t="str">
        <f t="shared" si="117"/>
        <v>TABR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</row>
    <row r="3737" spans="1:21">
      <c r="A3737" t="s">
        <v>3714</v>
      </c>
      <c r="B3737" t="s">
        <v>7663</v>
      </c>
      <c r="C3737" t="s">
        <v>7691</v>
      </c>
      <c r="D3737" t="s">
        <v>7679</v>
      </c>
      <c r="E3737" t="str">
        <f t="shared" si="116"/>
        <v>COHOP_20110803</v>
      </c>
      <c r="F3737" t="str">
        <f t="shared" si="117"/>
        <v>TABR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</row>
    <row r="3738" spans="1:21">
      <c r="A3738" t="s">
        <v>3715</v>
      </c>
      <c r="B3738" t="s">
        <v>7663</v>
      </c>
      <c r="C3738" t="s">
        <v>7691</v>
      </c>
      <c r="D3738" t="s">
        <v>7679</v>
      </c>
      <c r="E3738" t="str">
        <f t="shared" si="116"/>
        <v>COHOP_20110803</v>
      </c>
      <c r="F3738" t="str">
        <f t="shared" si="117"/>
        <v>LANO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3716</v>
      </c>
      <c r="B3739" t="s">
        <v>7663</v>
      </c>
      <c r="C3739" t="s">
        <v>7691</v>
      </c>
      <c r="D3739" t="s">
        <v>7679</v>
      </c>
      <c r="E3739" t="str">
        <f t="shared" si="116"/>
        <v>COHOP_20110803</v>
      </c>
      <c r="F3739" t="str">
        <f t="shared" si="117"/>
        <v>TABR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</row>
    <row r="3740" spans="1:21">
      <c r="A3740" t="s">
        <v>3717</v>
      </c>
      <c r="B3740" t="s">
        <v>7663</v>
      </c>
      <c r="C3740" t="s">
        <v>7691</v>
      </c>
      <c r="D3740" t="s">
        <v>7679</v>
      </c>
      <c r="E3740" t="str">
        <f t="shared" si="116"/>
        <v>COHOP_20110803</v>
      </c>
      <c r="F3740" t="str">
        <f t="shared" si="117"/>
        <v>LANO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3718</v>
      </c>
      <c r="B3741" t="s">
        <v>7663</v>
      </c>
      <c r="C3741" t="s">
        <v>7691</v>
      </c>
      <c r="D3741" t="s">
        <v>7679</v>
      </c>
      <c r="E3741" t="str">
        <f t="shared" si="116"/>
        <v>COHOP_20110803</v>
      </c>
      <c r="F3741" t="str">
        <f t="shared" si="117"/>
        <v>LANO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3719</v>
      </c>
      <c r="B3742" t="s">
        <v>7663</v>
      </c>
      <c r="C3742" t="s">
        <v>7691</v>
      </c>
      <c r="D3742" t="s">
        <v>7679</v>
      </c>
      <c r="E3742" t="str">
        <f t="shared" si="116"/>
        <v>COHOP_20110803</v>
      </c>
      <c r="F3742" t="str">
        <f t="shared" si="117"/>
        <v>EPFU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3720</v>
      </c>
      <c r="B3743" t="s">
        <v>7663</v>
      </c>
      <c r="C3743" t="s">
        <v>7691</v>
      </c>
      <c r="D3743" t="s">
        <v>7679</v>
      </c>
      <c r="E3743" t="str">
        <f t="shared" si="116"/>
        <v>COHOP_20110803</v>
      </c>
      <c r="F3743" t="str">
        <f t="shared" si="117"/>
        <v>LANO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3721</v>
      </c>
      <c r="B3744" t="s">
        <v>7663</v>
      </c>
      <c r="C3744" t="s">
        <v>7691</v>
      </c>
      <c r="D3744" t="s">
        <v>7679</v>
      </c>
      <c r="E3744" t="str">
        <f t="shared" si="116"/>
        <v>COHOP_20110803</v>
      </c>
      <c r="F3744" t="str">
        <f t="shared" si="117"/>
        <v>TABR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</row>
    <row r="3745" spans="1:21">
      <c r="A3745" t="s">
        <v>3722</v>
      </c>
      <c r="B3745" t="s">
        <v>7663</v>
      </c>
      <c r="C3745" t="s">
        <v>7691</v>
      </c>
      <c r="D3745" t="s">
        <v>7679</v>
      </c>
      <c r="E3745" t="str">
        <f t="shared" si="116"/>
        <v>COHOP_20110803</v>
      </c>
      <c r="F3745" t="str">
        <f t="shared" si="117"/>
        <v>TABR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</row>
    <row r="3746" spans="1:21">
      <c r="A3746" t="s">
        <v>3723</v>
      </c>
      <c r="B3746" t="s">
        <v>7663</v>
      </c>
      <c r="C3746" t="s">
        <v>7691</v>
      </c>
      <c r="D3746" t="s">
        <v>7679</v>
      </c>
      <c r="E3746" t="str">
        <f t="shared" si="116"/>
        <v>COHOP_20110803</v>
      </c>
      <c r="F3746" t="str">
        <f t="shared" si="117"/>
        <v>LANO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3724</v>
      </c>
      <c r="B3747" t="s">
        <v>7663</v>
      </c>
      <c r="C3747" t="s">
        <v>7691</v>
      </c>
      <c r="D3747" t="s">
        <v>7679</v>
      </c>
      <c r="E3747" t="str">
        <f t="shared" si="116"/>
        <v>COHOP_20110803</v>
      </c>
      <c r="F3747" t="str">
        <f t="shared" si="117"/>
        <v>LANO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3725</v>
      </c>
      <c r="B3748" t="s">
        <v>7663</v>
      </c>
      <c r="C3748" t="s">
        <v>7691</v>
      </c>
      <c r="D3748" t="s">
        <v>7679</v>
      </c>
      <c r="E3748" t="str">
        <f t="shared" si="116"/>
        <v>COHOP_20110803</v>
      </c>
      <c r="F3748" t="str">
        <f t="shared" si="117"/>
        <v>TABR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</row>
    <row r="3749" spans="1:21">
      <c r="A3749" t="s">
        <v>3726</v>
      </c>
      <c r="B3749" t="s">
        <v>7663</v>
      </c>
      <c r="C3749" t="s">
        <v>7691</v>
      </c>
      <c r="D3749" t="s">
        <v>7679</v>
      </c>
      <c r="E3749" t="str">
        <f t="shared" si="116"/>
        <v>COHOP_20110803</v>
      </c>
      <c r="F3749" t="str">
        <f t="shared" si="117"/>
        <v>TABR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</row>
    <row r="3750" spans="1:21">
      <c r="A3750" t="s">
        <v>3727</v>
      </c>
      <c r="B3750" t="s">
        <v>7663</v>
      </c>
      <c r="C3750" t="s">
        <v>7691</v>
      </c>
      <c r="D3750" t="s">
        <v>7679</v>
      </c>
      <c r="E3750" t="str">
        <f t="shared" si="116"/>
        <v>COHOP_20110803</v>
      </c>
      <c r="F3750" t="str">
        <f t="shared" si="117"/>
        <v>LANO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3728</v>
      </c>
      <c r="B3751" t="s">
        <v>7663</v>
      </c>
      <c r="C3751" t="s">
        <v>7691</v>
      </c>
      <c r="D3751" t="s">
        <v>7679</v>
      </c>
      <c r="E3751" t="str">
        <f t="shared" si="116"/>
        <v>COHOP_20110803</v>
      </c>
      <c r="F3751" t="str">
        <f t="shared" si="117"/>
        <v>LANO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3729</v>
      </c>
      <c r="B3752" t="s">
        <v>7663</v>
      </c>
      <c r="C3752" t="s">
        <v>7691</v>
      </c>
      <c r="D3752" t="s">
        <v>7679</v>
      </c>
      <c r="E3752" t="str">
        <f t="shared" si="116"/>
        <v>COHOP_20110803</v>
      </c>
      <c r="F3752" t="str">
        <f t="shared" si="117"/>
        <v>LANO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3730</v>
      </c>
      <c r="B3753" t="s">
        <v>7663</v>
      </c>
      <c r="C3753" t="s">
        <v>7691</v>
      </c>
      <c r="D3753" t="s">
        <v>7679</v>
      </c>
      <c r="E3753" t="str">
        <f t="shared" si="116"/>
        <v>COHOP_20110803</v>
      </c>
      <c r="F3753" t="str">
        <f t="shared" si="117"/>
        <v>TABR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</row>
    <row r="3754" spans="1:21">
      <c r="A3754" t="s">
        <v>3731</v>
      </c>
      <c r="B3754" t="s">
        <v>7663</v>
      </c>
      <c r="C3754" t="s">
        <v>7691</v>
      </c>
      <c r="D3754" t="s">
        <v>7679</v>
      </c>
      <c r="E3754" t="str">
        <f t="shared" si="116"/>
        <v>COHOP_20110803</v>
      </c>
      <c r="F3754" t="str">
        <f t="shared" si="117"/>
        <v>EPFU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3732</v>
      </c>
      <c r="B3755" t="s">
        <v>7663</v>
      </c>
      <c r="C3755" t="s">
        <v>7691</v>
      </c>
      <c r="D3755" t="s">
        <v>7679</v>
      </c>
      <c r="E3755" t="str">
        <f t="shared" si="116"/>
        <v>COHOP_20110803</v>
      </c>
      <c r="F3755" t="str">
        <f t="shared" si="117"/>
        <v>LANO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3733</v>
      </c>
      <c r="B3756" t="s">
        <v>7663</v>
      </c>
      <c r="C3756" t="s">
        <v>7691</v>
      </c>
      <c r="D3756" t="s">
        <v>7679</v>
      </c>
      <c r="E3756" t="str">
        <f t="shared" si="116"/>
        <v>COHOP_20110803</v>
      </c>
      <c r="F3756" t="str">
        <f t="shared" si="117"/>
        <v>TABR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</row>
    <row r="3757" spans="1:21">
      <c r="A3757" t="s">
        <v>3734</v>
      </c>
      <c r="B3757" t="s">
        <v>7663</v>
      </c>
      <c r="C3757" t="s">
        <v>7691</v>
      </c>
      <c r="D3757" t="s">
        <v>7679</v>
      </c>
      <c r="E3757" t="str">
        <f t="shared" si="116"/>
        <v>COHOP_20110803</v>
      </c>
      <c r="F3757" t="str">
        <f t="shared" si="117"/>
        <v>TABR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</row>
    <row r="3758" spans="1:21">
      <c r="A3758" t="s">
        <v>3735</v>
      </c>
      <c r="B3758" t="s">
        <v>7663</v>
      </c>
      <c r="C3758" t="s">
        <v>7691</v>
      </c>
      <c r="D3758" t="s">
        <v>7679</v>
      </c>
      <c r="E3758" t="str">
        <f t="shared" si="116"/>
        <v>COHOP_20110803</v>
      </c>
      <c r="F3758" t="str">
        <f t="shared" si="117"/>
        <v>TABR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</row>
    <row r="3759" spans="1:21">
      <c r="A3759" t="s">
        <v>3736</v>
      </c>
      <c r="B3759" t="s">
        <v>7663</v>
      </c>
      <c r="C3759" t="s">
        <v>7691</v>
      </c>
      <c r="D3759" t="s">
        <v>7679</v>
      </c>
      <c r="E3759" t="str">
        <f t="shared" si="116"/>
        <v>COHOP_20110803</v>
      </c>
      <c r="F3759" t="str">
        <f t="shared" si="117"/>
        <v>TABR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</row>
    <row r="3760" spans="1:21">
      <c r="A3760" t="s">
        <v>3737</v>
      </c>
      <c r="B3760" t="s">
        <v>7663</v>
      </c>
      <c r="C3760" t="s">
        <v>7691</v>
      </c>
      <c r="D3760" t="s">
        <v>7679</v>
      </c>
      <c r="E3760" t="str">
        <f t="shared" si="116"/>
        <v>COHOP_20110803</v>
      </c>
      <c r="F3760" t="str">
        <f t="shared" si="117"/>
        <v>LANO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3738</v>
      </c>
      <c r="B3761" t="s">
        <v>7663</v>
      </c>
      <c r="C3761" t="s">
        <v>7691</v>
      </c>
      <c r="D3761" t="s">
        <v>7679</v>
      </c>
      <c r="E3761" t="str">
        <f t="shared" si="116"/>
        <v>COHOP_20110803</v>
      </c>
      <c r="F3761" t="str">
        <f t="shared" si="117"/>
        <v>LANO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3739</v>
      </c>
      <c r="B3762" t="s">
        <v>7663</v>
      </c>
      <c r="C3762" t="s">
        <v>7691</v>
      </c>
      <c r="D3762" t="s">
        <v>7679</v>
      </c>
      <c r="E3762" t="str">
        <f t="shared" si="116"/>
        <v>COHOP_20110803</v>
      </c>
      <c r="F3762" t="str">
        <f t="shared" si="117"/>
        <v>TABR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</row>
    <row r="3763" spans="1:21">
      <c r="A3763" t="s">
        <v>3740</v>
      </c>
      <c r="B3763" t="s">
        <v>7663</v>
      </c>
      <c r="C3763" t="s">
        <v>7691</v>
      </c>
      <c r="D3763" t="s">
        <v>7679</v>
      </c>
      <c r="E3763" t="str">
        <f t="shared" si="116"/>
        <v>COHOP_20110803</v>
      </c>
      <c r="F3763" t="str">
        <f t="shared" si="117"/>
        <v>TABR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</row>
    <row r="3764" spans="1:21">
      <c r="A3764" t="s">
        <v>3741</v>
      </c>
      <c r="B3764" t="s">
        <v>7663</v>
      </c>
      <c r="C3764" t="s">
        <v>7691</v>
      </c>
      <c r="D3764" t="s">
        <v>7679</v>
      </c>
      <c r="E3764" t="str">
        <f t="shared" si="116"/>
        <v>COHOP_20110803</v>
      </c>
      <c r="F3764" t="str">
        <f t="shared" si="117"/>
        <v>LANO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3742</v>
      </c>
      <c r="B3765" t="s">
        <v>7663</v>
      </c>
      <c r="C3765" t="s">
        <v>7691</v>
      </c>
      <c r="D3765" t="s">
        <v>7679</v>
      </c>
      <c r="E3765" t="str">
        <f t="shared" si="116"/>
        <v>COHOP_20110803</v>
      </c>
      <c r="F3765" t="str">
        <f t="shared" si="117"/>
        <v>TABR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</row>
    <row r="3766" spans="1:21">
      <c r="A3766" t="s">
        <v>3743</v>
      </c>
      <c r="B3766" t="s">
        <v>7663</v>
      </c>
      <c r="C3766" t="s">
        <v>7691</v>
      </c>
      <c r="D3766" t="s">
        <v>7679</v>
      </c>
      <c r="E3766" t="str">
        <f t="shared" si="116"/>
        <v>COHOP_20110803</v>
      </c>
      <c r="F3766" t="str">
        <f t="shared" si="117"/>
        <v>TABR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</row>
    <row r="3767" spans="1:21">
      <c r="A3767" t="s">
        <v>3744</v>
      </c>
      <c r="B3767" t="s">
        <v>7663</v>
      </c>
      <c r="C3767" t="s">
        <v>7691</v>
      </c>
      <c r="D3767" t="s">
        <v>7679</v>
      </c>
      <c r="E3767" t="str">
        <f t="shared" si="116"/>
        <v>COHOP_20110803</v>
      </c>
      <c r="F3767" t="str">
        <f t="shared" si="117"/>
        <v>TABR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</row>
    <row r="3768" spans="1:21">
      <c r="A3768" t="s">
        <v>3745</v>
      </c>
      <c r="B3768" t="s">
        <v>7663</v>
      </c>
      <c r="C3768" t="s">
        <v>7691</v>
      </c>
      <c r="D3768" t="s">
        <v>7679</v>
      </c>
      <c r="E3768" t="str">
        <f t="shared" si="116"/>
        <v>COHOP_20110803</v>
      </c>
      <c r="F3768" t="str">
        <f t="shared" si="117"/>
        <v>LANO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3746</v>
      </c>
      <c r="B3769" t="s">
        <v>7663</v>
      </c>
      <c r="C3769" t="s">
        <v>7691</v>
      </c>
      <c r="D3769" t="s">
        <v>7679</v>
      </c>
      <c r="E3769" t="str">
        <f t="shared" si="116"/>
        <v>COHOP_20110803</v>
      </c>
      <c r="F3769" t="str">
        <f t="shared" si="117"/>
        <v>TABR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</row>
    <row r="3770" spans="1:21">
      <c r="A3770" t="s">
        <v>3747</v>
      </c>
      <c r="B3770" t="s">
        <v>7663</v>
      </c>
      <c r="C3770" t="s">
        <v>7691</v>
      </c>
      <c r="D3770" t="s">
        <v>7679</v>
      </c>
      <c r="E3770" t="str">
        <f t="shared" si="116"/>
        <v>COHOP_20110803</v>
      </c>
      <c r="F3770" t="str">
        <f t="shared" si="117"/>
        <v>LANO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3748</v>
      </c>
      <c r="B3771" t="s">
        <v>7663</v>
      </c>
      <c r="C3771" t="s">
        <v>7691</v>
      </c>
      <c r="D3771" t="s">
        <v>7679</v>
      </c>
      <c r="E3771" t="str">
        <f t="shared" si="116"/>
        <v>COHOP_20110803</v>
      </c>
      <c r="F3771" t="str">
        <f t="shared" si="117"/>
        <v>TABR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</row>
    <row r="3772" spans="1:21">
      <c r="A3772" t="s">
        <v>3749</v>
      </c>
      <c r="B3772" t="s">
        <v>7663</v>
      </c>
      <c r="C3772" t="s">
        <v>7691</v>
      </c>
      <c r="D3772" t="s">
        <v>7679</v>
      </c>
      <c r="E3772" t="str">
        <f t="shared" si="116"/>
        <v>COHOP_20110803</v>
      </c>
      <c r="F3772" t="str">
        <f t="shared" si="117"/>
        <v>LANO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3750</v>
      </c>
      <c r="B3773" t="s">
        <v>7663</v>
      </c>
      <c r="C3773" t="s">
        <v>7691</v>
      </c>
      <c r="D3773" t="s">
        <v>7679</v>
      </c>
      <c r="E3773" t="str">
        <f t="shared" si="116"/>
        <v>COHOP_20110803</v>
      </c>
      <c r="F3773" t="str">
        <f t="shared" si="117"/>
        <v>LANO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3751</v>
      </c>
      <c r="B3774" t="s">
        <v>7663</v>
      </c>
      <c r="C3774" t="s">
        <v>7691</v>
      </c>
      <c r="D3774" t="s">
        <v>7679</v>
      </c>
      <c r="E3774" t="str">
        <f t="shared" si="116"/>
        <v>COHOP_20110803</v>
      </c>
      <c r="F3774" t="str">
        <f t="shared" si="117"/>
        <v>TABR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0</v>
      </c>
    </row>
    <row r="3775" spans="1:21">
      <c r="A3775" t="s">
        <v>3752</v>
      </c>
      <c r="B3775" t="s">
        <v>7663</v>
      </c>
      <c r="C3775" t="s">
        <v>7691</v>
      </c>
      <c r="D3775" t="s">
        <v>7679</v>
      </c>
      <c r="E3775" t="str">
        <f t="shared" si="116"/>
        <v>COHOP_20110803</v>
      </c>
      <c r="F3775" t="str">
        <f t="shared" si="117"/>
        <v>TABR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</row>
    <row r="3776" spans="1:21">
      <c r="A3776" t="s">
        <v>3753</v>
      </c>
      <c r="B3776" t="s">
        <v>7663</v>
      </c>
      <c r="C3776" t="s">
        <v>7691</v>
      </c>
      <c r="D3776" t="s">
        <v>7679</v>
      </c>
      <c r="E3776" t="str">
        <f t="shared" si="116"/>
        <v>COHOP_20110803</v>
      </c>
      <c r="F3776" t="str">
        <f t="shared" si="117"/>
        <v>TABR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</row>
    <row r="3777" spans="1:21">
      <c r="A3777" t="s">
        <v>3754</v>
      </c>
      <c r="B3777" t="s">
        <v>7663</v>
      </c>
      <c r="C3777" t="s">
        <v>7691</v>
      </c>
      <c r="D3777" t="s">
        <v>7679</v>
      </c>
      <c r="E3777" t="str">
        <f t="shared" si="116"/>
        <v>COHOP_20110803</v>
      </c>
      <c r="F3777" t="str">
        <f t="shared" si="117"/>
        <v>TABR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</row>
    <row r="3778" spans="1:21">
      <c r="A3778" t="s">
        <v>3755</v>
      </c>
      <c r="B3778" t="s">
        <v>7663</v>
      </c>
      <c r="C3778" t="s">
        <v>7691</v>
      </c>
      <c r="D3778" t="s">
        <v>7679</v>
      </c>
      <c r="E3778" t="str">
        <f t="shared" si="116"/>
        <v>COHOP_20110803</v>
      </c>
      <c r="F3778" t="str">
        <f t="shared" si="117"/>
        <v>TABR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</row>
    <row r="3779" spans="1:21">
      <c r="A3779" t="s">
        <v>3756</v>
      </c>
      <c r="B3779" t="s">
        <v>7663</v>
      </c>
      <c r="C3779" t="s">
        <v>7691</v>
      </c>
      <c r="D3779" t="s">
        <v>7679</v>
      </c>
      <c r="E3779" t="str">
        <f t="shared" ref="E3779:E3842" si="118">B3779&amp;"_"&amp;C3779</f>
        <v>COHOP_20110803</v>
      </c>
      <c r="F3779" t="str">
        <f t="shared" ref="F3779:F3842" si="119">INDEX($G$1:$U$1,MATCH(1,G3779:U3779,0))</f>
        <v>TABR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</row>
    <row r="3780" spans="1:21">
      <c r="A3780" t="s">
        <v>3757</v>
      </c>
      <c r="B3780" t="s">
        <v>7663</v>
      </c>
      <c r="C3780" t="s">
        <v>7691</v>
      </c>
      <c r="D3780" t="s">
        <v>7679</v>
      </c>
      <c r="E3780" t="str">
        <f t="shared" si="118"/>
        <v>COHOP_20110803</v>
      </c>
      <c r="F3780" t="str">
        <f t="shared" si="119"/>
        <v>TABR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</row>
    <row r="3781" spans="1:21">
      <c r="A3781" t="s">
        <v>3758</v>
      </c>
      <c r="B3781" t="s">
        <v>7663</v>
      </c>
      <c r="C3781" t="s">
        <v>7691</v>
      </c>
      <c r="D3781" t="s">
        <v>7679</v>
      </c>
      <c r="E3781" t="str">
        <f t="shared" si="118"/>
        <v>COHOP_20110803</v>
      </c>
      <c r="F3781" t="str">
        <f t="shared" si="119"/>
        <v>TABR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3759</v>
      </c>
      <c r="B3782" t="s">
        <v>7663</v>
      </c>
      <c r="C3782" t="s">
        <v>7691</v>
      </c>
      <c r="D3782" t="s">
        <v>7679</v>
      </c>
      <c r="E3782" t="str">
        <f t="shared" si="118"/>
        <v>COHOP_20110803</v>
      </c>
      <c r="F3782" t="str">
        <f t="shared" si="119"/>
        <v>TABR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</row>
    <row r="3783" spans="1:21">
      <c r="A3783" t="s">
        <v>3760</v>
      </c>
      <c r="B3783" t="s">
        <v>7663</v>
      </c>
      <c r="C3783" t="s">
        <v>7691</v>
      </c>
      <c r="D3783" t="s">
        <v>7679</v>
      </c>
      <c r="E3783" t="str">
        <f t="shared" si="118"/>
        <v>COHOP_20110803</v>
      </c>
      <c r="F3783" t="str">
        <f t="shared" si="119"/>
        <v>TABR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3761</v>
      </c>
      <c r="B3784" t="s">
        <v>7663</v>
      </c>
      <c r="C3784" t="s">
        <v>7691</v>
      </c>
      <c r="D3784" t="s">
        <v>7679</v>
      </c>
      <c r="E3784" t="str">
        <f t="shared" si="118"/>
        <v>COHOP_20110803</v>
      </c>
      <c r="F3784" t="str">
        <f t="shared" si="119"/>
        <v>TABR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</row>
    <row r="3785" spans="1:21">
      <c r="A3785" t="s">
        <v>3762</v>
      </c>
      <c r="B3785" t="s">
        <v>7663</v>
      </c>
      <c r="C3785" t="s">
        <v>7691</v>
      </c>
      <c r="D3785" t="s">
        <v>7679</v>
      </c>
      <c r="E3785" t="str">
        <f t="shared" si="118"/>
        <v>COHOP_20110803</v>
      </c>
      <c r="F3785" t="str">
        <f t="shared" si="119"/>
        <v>LANO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3763</v>
      </c>
      <c r="B3786" t="s">
        <v>7663</v>
      </c>
      <c r="C3786" t="s">
        <v>7691</v>
      </c>
      <c r="D3786" t="s">
        <v>7679</v>
      </c>
      <c r="E3786" t="str">
        <f t="shared" si="118"/>
        <v>COHOP_20110803</v>
      </c>
      <c r="F3786" t="str">
        <f t="shared" si="119"/>
        <v>TABR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3764</v>
      </c>
      <c r="B3787" t="s">
        <v>7663</v>
      </c>
      <c r="C3787" t="s">
        <v>7691</v>
      </c>
      <c r="D3787" t="s">
        <v>7679</v>
      </c>
      <c r="E3787" t="str">
        <f t="shared" si="118"/>
        <v>COHOP_20110803</v>
      </c>
      <c r="F3787" t="str">
        <f t="shared" si="119"/>
        <v>TABR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</row>
    <row r="3788" spans="1:21">
      <c r="A3788" t="s">
        <v>3765</v>
      </c>
      <c r="B3788" t="s">
        <v>7663</v>
      </c>
      <c r="C3788" t="s">
        <v>7691</v>
      </c>
      <c r="D3788" t="s">
        <v>7679</v>
      </c>
      <c r="E3788" t="str">
        <f t="shared" si="118"/>
        <v>COHOP_20110803</v>
      </c>
      <c r="F3788" t="str">
        <f t="shared" si="119"/>
        <v>LANO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3766</v>
      </c>
      <c r="B3789" t="s">
        <v>7663</v>
      </c>
      <c r="C3789" t="s">
        <v>7691</v>
      </c>
      <c r="D3789" t="s">
        <v>7679</v>
      </c>
      <c r="E3789" t="str">
        <f t="shared" si="118"/>
        <v>COHOP_20110803</v>
      </c>
      <c r="F3789" t="str">
        <f t="shared" si="119"/>
        <v>TABR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>
      <c r="A3790" t="s">
        <v>3767</v>
      </c>
      <c r="B3790" t="s">
        <v>7663</v>
      </c>
      <c r="C3790" t="s">
        <v>7691</v>
      </c>
      <c r="D3790" t="s">
        <v>7679</v>
      </c>
      <c r="E3790" t="str">
        <f t="shared" si="118"/>
        <v>COHOP_20110803</v>
      </c>
      <c r="F3790" t="str">
        <f t="shared" si="119"/>
        <v>LANO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3768</v>
      </c>
      <c r="B3791" t="s">
        <v>7663</v>
      </c>
      <c r="C3791" t="s">
        <v>7691</v>
      </c>
      <c r="D3791" t="s">
        <v>7679</v>
      </c>
      <c r="E3791" t="str">
        <f t="shared" si="118"/>
        <v>COHOP_20110803</v>
      </c>
      <c r="F3791" t="str">
        <f t="shared" si="119"/>
        <v>LANO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3769</v>
      </c>
      <c r="B3792" t="s">
        <v>7663</v>
      </c>
      <c r="C3792" t="s">
        <v>7691</v>
      </c>
      <c r="D3792" t="s">
        <v>7679</v>
      </c>
      <c r="E3792" t="str">
        <f t="shared" si="118"/>
        <v>COHOP_20110803</v>
      </c>
      <c r="F3792" t="str">
        <f t="shared" si="119"/>
        <v>LANO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3770</v>
      </c>
      <c r="B3793" t="s">
        <v>7663</v>
      </c>
      <c r="C3793" t="s">
        <v>7691</v>
      </c>
      <c r="D3793" t="s">
        <v>7679</v>
      </c>
      <c r="E3793" t="str">
        <f t="shared" si="118"/>
        <v>COHOP_20110803</v>
      </c>
      <c r="F3793" t="str">
        <f t="shared" si="119"/>
        <v>LANO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3771</v>
      </c>
      <c r="B3794" t="s">
        <v>7663</v>
      </c>
      <c r="C3794" t="s">
        <v>7691</v>
      </c>
      <c r="D3794" t="s">
        <v>7679</v>
      </c>
      <c r="E3794" t="str">
        <f t="shared" si="118"/>
        <v>COHOP_20110803</v>
      </c>
      <c r="F3794" t="str">
        <f t="shared" si="119"/>
        <v>TABR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3772</v>
      </c>
      <c r="B3795" t="s">
        <v>7663</v>
      </c>
      <c r="C3795" t="s">
        <v>7691</v>
      </c>
      <c r="D3795" t="s">
        <v>7679</v>
      </c>
      <c r="E3795" t="str">
        <f t="shared" si="118"/>
        <v>COHOP_20110803</v>
      </c>
      <c r="F3795" t="str">
        <f t="shared" si="119"/>
        <v>TABR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</row>
    <row r="3796" spans="1:21">
      <c r="A3796" t="s">
        <v>3773</v>
      </c>
      <c r="B3796" t="s">
        <v>7663</v>
      </c>
      <c r="C3796" t="s">
        <v>7691</v>
      </c>
      <c r="D3796" t="s">
        <v>7679</v>
      </c>
      <c r="E3796" t="str">
        <f t="shared" si="118"/>
        <v>COHOP_20110803</v>
      </c>
      <c r="F3796" t="str">
        <f t="shared" si="119"/>
        <v>TABR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3774</v>
      </c>
      <c r="B3797" t="s">
        <v>7663</v>
      </c>
      <c r="C3797" t="s">
        <v>7691</v>
      </c>
      <c r="D3797" t="s">
        <v>7679</v>
      </c>
      <c r="E3797" t="str">
        <f t="shared" si="118"/>
        <v>COHOP_20110803</v>
      </c>
      <c r="F3797" t="str">
        <f t="shared" si="119"/>
        <v>TABR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>
      <c r="A3798" t="s">
        <v>3775</v>
      </c>
      <c r="B3798" t="s">
        <v>7663</v>
      </c>
      <c r="C3798" t="s">
        <v>7691</v>
      </c>
      <c r="D3798" t="s">
        <v>7679</v>
      </c>
      <c r="E3798" t="str">
        <f t="shared" si="118"/>
        <v>COHOP_20110803</v>
      </c>
      <c r="F3798" t="str">
        <f t="shared" si="119"/>
        <v>TABR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</row>
    <row r="3799" spans="1:21">
      <c r="A3799" t="s">
        <v>3776</v>
      </c>
      <c r="B3799" t="s">
        <v>7663</v>
      </c>
      <c r="C3799" t="s">
        <v>7691</v>
      </c>
      <c r="D3799" t="s">
        <v>7679</v>
      </c>
      <c r="E3799" t="str">
        <f t="shared" si="118"/>
        <v>COHOP_20110803</v>
      </c>
      <c r="F3799" t="str">
        <f t="shared" si="119"/>
        <v>TABR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3777</v>
      </c>
      <c r="B3800" t="s">
        <v>7663</v>
      </c>
      <c r="C3800" t="s">
        <v>7691</v>
      </c>
      <c r="D3800" t="s">
        <v>7679</v>
      </c>
      <c r="E3800" t="str">
        <f t="shared" si="118"/>
        <v>COHOP_20110803</v>
      </c>
      <c r="F3800" t="str">
        <f t="shared" si="119"/>
        <v>TABR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3778</v>
      </c>
      <c r="B3801" t="s">
        <v>7663</v>
      </c>
      <c r="C3801" t="s">
        <v>7691</v>
      </c>
      <c r="D3801" t="s">
        <v>7679</v>
      </c>
      <c r="E3801" t="str">
        <f t="shared" si="118"/>
        <v>COHOP_20110803</v>
      </c>
      <c r="F3801" t="str">
        <f t="shared" si="119"/>
        <v>MYEV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3779</v>
      </c>
      <c r="B3802" t="s">
        <v>7663</v>
      </c>
      <c r="C3802" t="s">
        <v>7691</v>
      </c>
      <c r="D3802" t="s">
        <v>7679</v>
      </c>
      <c r="E3802" t="str">
        <f t="shared" si="118"/>
        <v>COHOP_20110803</v>
      </c>
      <c r="F3802" t="str">
        <f t="shared" si="119"/>
        <v>TABR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3780</v>
      </c>
      <c r="B3803" t="s">
        <v>7663</v>
      </c>
      <c r="C3803" t="s">
        <v>7691</v>
      </c>
      <c r="D3803" t="s">
        <v>7679</v>
      </c>
      <c r="E3803" t="str">
        <f t="shared" si="118"/>
        <v>COHOP_20110803</v>
      </c>
      <c r="F3803" t="str">
        <f t="shared" si="119"/>
        <v>TABR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3781</v>
      </c>
      <c r="B3804" t="s">
        <v>7663</v>
      </c>
      <c r="C3804" t="s">
        <v>7691</v>
      </c>
      <c r="D3804" t="s">
        <v>7679</v>
      </c>
      <c r="E3804" t="str">
        <f t="shared" si="118"/>
        <v>COHOP_20110803</v>
      </c>
      <c r="F3804" t="str">
        <f t="shared" si="119"/>
        <v>TABR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3782</v>
      </c>
      <c r="B3805" t="s">
        <v>7663</v>
      </c>
      <c r="C3805" t="s">
        <v>7691</v>
      </c>
      <c r="D3805" t="s">
        <v>7679</v>
      </c>
      <c r="E3805" t="str">
        <f t="shared" si="118"/>
        <v>COHOP_20110803</v>
      </c>
      <c r="F3805" t="str">
        <f t="shared" si="119"/>
        <v>EPFU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t="s">
        <v>3783</v>
      </c>
      <c r="B3806" t="s">
        <v>7663</v>
      </c>
      <c r="C3806" t="s">
        <v>7691</v>
      </c>
      <c r="D3806" t="s">
        <v>7679</v>
      </c>
      <c r="E3806" t="str">
        <f t="shared" si="118"/>
        <v>COHOP_20110803</v>
      </c>
      <c r="F3806" t="str">
        <f t="shared" si="119"/>
        <v>EPFU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3784</v>
      </c>
      <c r="B3807" t="s">
        <v>7663</v>
      </c>
      <c r="C3807" t="s">
        <v>7691</v>
      </c>
      <c r="D3807" t="s">
        <v>7679</v>
      </c>
      <c r="E3807" t="str">
        <f t="shared" si="118"/>
        <v>COHOP_20110803</v>
      </c>
      <c r="F3807" t="str">
        <f t="shared" si="119"/>
        <v>TABR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0</v>
      </c>
    </row>
    <row r="3808" spans="1:21">
      <c r="A3808" t="s">
        <v>3785</v>
      </c>
      <c r="B3808" t="s">
        <v>7663</v>
      </c>
      <c r="C3808" t="s">
        <v>7691</v>
      </c>
      <c r="D3808" t="s">
        <v>7679</v>
      </c>
      <c r="E3808" t="str">
        <f t="shared" si="118"/>
        <v>COHOP_20110803</v>
      </c>
      <c r="F3808" t="str">
        <f t="shared" si="119"/>
        <v>EPFU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3786</v>
      </c>
      <c r="B3809" t="s">
        <v>7663</v>
      </c>
      <c r="C3809" t="s">
        <v>7691</v>
      </c>
      <c r="D3809" t="s">
        <v>7679</v>
      </c>
      <c r="E3809" t="str">
        <f t="shared" si="118"/>
        <v>COHOP_20110803</v>
      </c>
      <c r="F3809" t="str">
        <f t="shared" si="119"/>
        <v>TABR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</row>
    <row r="3810" spans="1:21">
      <c r="A3810" t="s">
        <v>3787</v>
      </c>
      <c r="B3810" t="s">
        <v>7663</v>
      </c>
      <c r="C3810" t="s">
        <v>7691</v>
      </c>
      <c r="D3810" t="s">
        <v>7679</v>
      </c>
      <c r="E3810" t="str">
        <f t="shared" si="118"/>
        <v>COHOP_20110803</v>
      </c>
      <c r="F3810" t="str">
        <f t="shared" si="119"/>
        <v>LANO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3788</v>
      </c>
      <c r="B3811" t="s">
        <v>7663</v>
      </c>
      <c r="C3811" t="s">
        <v>7692</v>
      </c>
      <c r="D3811" t="s">
        <v>7679</v>
      </c>
      <c r="E3811" t="str">
        <f t="shared" si="118"/>
        <v>COHOP_20110804</v>
      </c>
      <c r="F3811" t="str">
        <f t="shared" si="119"/>
        <v>TABR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0</v>
      </c>
    </row>
    <row r="3812" spans="1:21">
      <c r="A3812" t="s">
        <v>3789</v>
      </c>
      <c r="B3812" t="s">
        <v>7663</v>
      </c>
      <c r="C3812" t="s">
        <v>7692</v>
      </c>
      <c r="D3812" t="s">
        <v>7679</v>
      </c>
      <c r="E3812" t="str">
        <f t="shared" si="118"/>
        <v>COHOP_20110804</v>
      </c>
      <c r="F3812" t="str">
        <f t="shared" si="119"/>
        <v>TABR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</row>
    <row r="3813" spans="1:21">
      <c r="A3813" t="s">
        <v>3790</v>
      </c>
      <c r="B3813" t="s">
        <v>7663</v>
      </c>
      <c r="C3813" t="s">
        <v>7692</v>
      </c>
      <c r="D3813" t="s">
        <v>7679</v>
      </c>
      <c r="E3813" t="str">
        <f t="shared" si="118"/>
        <v>COHOP_20110804</v>
      </c>
      <c r="F3813" t="str">
        <f t="shared" si="119"/>
        <v>EPFU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3791</v>
      </c>
      <c r="B3814" t="s">
        <v>7663</v>
      </c>
      <c r="C3814" t="s">
        <v>7692</v>
      </c>
      <c r="D3814" t="s">
        <v>7679</v>
      </c>
      <c r="E3814" t="str">
        <f t="shared" si="118"/>
        <v>COHOP_20110804</v>
      </c>
      <c r="F3814" t="str">
        <f t="shared" si="119"/>
        <v>LANO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3792</v>
      </c>
      <c r="B3815" t="s">
        <v>7663</v>
      </c>
      <c r="C3815" t="s">
        <v>7692</v>
      </c>
      <c r="D3815" t="s">
        <v>7679</v>
      </c>
      <c r="E3815" t="str">
        <f t="shared" si="118"/>
        <v>COHOP_20110804</v>
      </c>
      <c r="F3815" t="str">
        <f t="shared" si="119"/>
        <v>EPFU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3793</v>
      </c>
      <c r="B3816" t="s">
        <v>7663</v>
      </c>
      <c r="C3816" t="s">
        <v>7692</v>
      </c>
      <c r="D3816" t="s">
        <v>7679</v>
      </c>
      <c r="E3816" t="str">
        <f t="shared" si="118"/>
        <v>COHOP_20110804</v>
      </c>
      <c r="F3816" t="str">
        <f t="shared" si="119"/>
        <v>EPFU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3794</v>
      </c>
      <c r="B3817" t="s">
        <v>7663</v>
      </c>
      <c r="C3817" t="s">
        <v>7692</v>
      </c>
      <c r="D3817" t="s">
        <v>7679</v>
      </c>
      <c r="E3817" t="str">
        <f t="shared" si="118"/>
        <v>COHOP_20110804</v>
      </c>
      <c r="F3817" t="str">
        <f t="shared" si="119"/>
        <v>MYYU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</row>
    <row r="3818" spans="1:21">
      <c r="A3818" t="s">
        <v>3795</v>
      </c>
      <c r="B3818" t="s">
        <v>7663</v>
      </c>
      <c r="C3818" t="s">
        <v>7692</v>
      </c>
      <c r="D3818" t="s">
        <v>7679</v>
      </c>
      <c r="E3818" t="str">
        <f t="shared" si="118"/>
        <v>COHOP_20110804</v>
      </c>
      <c r="F3818" t="str">
        <f t="shared" si="119"/>
        <v>COTO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  <c r="U3818">
        <v>0</v>
      </c>
    </row>
    <row r="3819" spans="1:21">
      <c r="A3819" t="s">
        <v>3796</v>
      </c>
      <c r="B3819" t="s">
        <v>7663</v>
      </c>
      <c r="C3819" t="s">
        <v>7692</v>
      </c>
      <c r="D3819" t="s">
        <v>7679</v>
      </c>
      <c r="E3819" t="str">
        <f t="shared" si="118"/>
        <v>COHOP_20110804</v>
      </c>
      <c r="F3819" t="str">
        <f t="shared" si="119"/>
        <v>MYYU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</row>
    <row r="3820" spans="1:21">
      <c r="A3820" t="s">
        <v>3797</v>
      </c>
      <c r="B3820" t="s">
        <v>7663</v>
      </c>
      <c r="C3820" t="s">
        <v>7692</v>
      </c>
      <c r="D3820" t="s">
        <v>7679</v>
      </c>
      <c r="E3820" t="str">
        <f t="shared" si="118"/>
        <v>COHOP_20110804</v>
      </c>
      <c r="F3820" t="str">
        <f t="shared" si="119"/>
        <v>LANO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3798</v>
      </c>
      <c r="B3821" t="s">
        <v>7663</v>
      </c>
      <c r="C3821" t="s">
        <v>7692</v>
      </c>
      <c r="D3821" t="s">
        <v>7679</v>
      </c>
      <c r="E3821" t="str">
        <f t="shared" si="118"/>
        <v>COHOP_20110804</v>
      </c>
      <c r="F3821" t="str">
        <f t="shared" si="119"/>
        <v>MYVO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3799</v>
      </c>
      <c r="B3822" t="s">
        <v>7663</v>
      </c>
      <c r="C3822" t="s">
        <v>7692</v>
      </c>
      <c r="D3822" t="s">
        <v>7679</v>
      </c>
      <c r="E3822" t="str">
        <f t="shared" si="118"/>
        <v>COHOP_20110804</v>
      </c>
      <c r="F3822" t="str">
        <f t="shared" si="119"/>
        <v>MYYU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</row>
    <row r="3823" spans="1:21">
      <c r="A3823" t="s">
        <v>3800</v>
      </c>
      <c r="B3823" t="s">
        <v>7663</v>
      </c>
      <c r="C3823" t="s">
        <v>7692</v>
      </c>
      <c r="D3823" t="s">
        <v>7679</v>
      </c>
      <c r="E3823" t="str">
        <f t="shared" si="118"/>
        <v>COHOP_20110804</v>
      </c>
      <c r="F3823" t="str">
        <f t="shared" si="119"/>
        <v>LANO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3801</v>
      </c>
      <c r="B3824" t="s">
        <v>7663</v>
      </c>
      <c r="C3824" t="s">
        <v>7692</v>
      </c>
      <c r="D3824" t="s">
        <v>7679</v>
      </c>
      <c r="E3824" t="str">
        <f t="shared" si="118"/>
        <v>COHOP_20110804</v>
      </c>
      <c r="F3824" t="str">
        <f t="shared" si="119"/>
        <v>TABR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0</v>
      </c>
    </row>
    <row r="3825" spans="1:21">
      <c r="A3825" t="s">
        <v>3802</v>
      </c>
      <c r="B3825" t="s">
        <v>7663</v>
      </c>
      <c r="C3825" t="s">
        <v>7692</v>
      </c>
      <c r="D3825" t="s">
        <v>7679</v>
      </c>
      <c r="E3825" t="str">
        <f t="shared" si="118"/>
        <v>COHOP_20110804</v>
      </c>
      <c r="F3825" t="str">
        <f t="shared" si="119"/>
        <v>MYYU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</row>
    <row r="3826" spans="1:21">
      <c r="A3826" t="s">
        <v>3803</v>
      </c>
      <c r="B3826" t="s">
        <v>7663</v>
      </c>
      <c r="C3826" t="s">
        <v>7692</v>
      </c>
      <c r="D3826" t="s">
        <v>7679</v>
      </c>
      <c r="E3826" t="str">
        <f t="shared" si="118"/>
        <v>COHOP_20110804</v>
      </c>
      <c r="F3826" t="str">
        <f t="shared" si="119"/>
        <v>EPFU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3804</v>
      </c>
      <c r="B3827" t="s">
        <v>7663</v>
      </c>
      <c r="C3827" t="s">
        <v>7692</v>
      </c>
      <c r="D3827" t="s">
        <v>7679</v>
      </c>
      <c r="E3827" t="str">
        <f t="shared" si="118"/>
        <v>COHOP_20110804</v>
      </c>
      <c r="F3827" t="str">
        <f t="shared" si="119"/>
        <v>LANO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3805</v>
      </c>
      <c r="B3828" t="s">
        <v>7663</v>
      </c>
      <c r="C3828" t="s">
        <v>7692</v>
      </c>
      <c r="D3828" t="s">
        <v>7679</v>
      </c>
      <c r="E3828" t="str">
        <f t="shared" si="118"/>
        <v>COHOP_20110804</v>
      </c>
      <c r="F3828" t="str">
        <f t="shared" si="119"/>
        <v>MYYU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</row>
    <row r="3829" spans="1:21">
      <c r="A3829" t="s">
        <v>3806</v>
      </c>
      <c r="B3829" t="s">
        <v>7663</v>
      </c>
      <c r="C3829" t="s">
        <v>7692</v>
      </c>
      <c r="D3829" t="s">
        <v>7679</v>
      </c>
      <c r="E3829" t="str">
        <f t="shared" si="118"/>
        <v>COHOP_20110804</v>
      </c>
      <c r="F3829" t="str">
        <f t="shared" si="119"/>
        <v>LANO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3807</v>
      </c>
      <c r="B3830" t="s">
        <v>7663</v>
      </c>
      <c r="C3830" t="s">
        <v>7692</v>
      </c>
      <c r="D3830" t="s">
        <v>7679</v>
      </c>
      <c r="E3830" t="str">
        <f t="shared" si="118"/>
        <v>COHOP_20110804</v>
      </c>
      <c r="F3830" t="str">
        <f t="shared" si="119"/>
        <v>EPFU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3808</v>
      </c>
      <c r="B3831" t="s">
        <v>7663</v>
      </c>
      <c r="C3831" t="s">
        <v>7692</v>
      </c>
      <c r="D3831" t="s">
        <v>7679</v>
      </c>
      <c r="E3831" t="str">
        <f t="shared" si="118"/>
        <v>COHOP_20110804</v>
      </c>
      <c r="F3831" t="str">
        <f t="shared" si="119"/>
        <v>MYLU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3809</v>
      </c>
      <c r="B3832" t="s">
        <v>7663</v>
      </c>
      <c r="C3832" t="s">
        <v>7692</v>
      </c>
      <c r="D3832" t="s">
        <v>7679</v>
      </c>
      <c r="E3832" t="str">
        <f t="shared" si="118"/>
        <v>COHOP_20110804</v>
      </c>
      <c r="F3832" t="str">
        <f t="shared" si="119"/>
        <v>TABR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0</v>
      </c>
    </row>
    <row r="3833" spans="1:21">
      <c r="A3833" t="s">
        <v>3810</v>
      </c>
      <c r="B3833" t="s">
        <v>7663</v>
      </c>
      <c r="C3833" t="s">
        <v>7692</v>
      </c>
      <c r="D3833" t="s">
        <v>7679</v>
      </c>
      <c r="E3833" t="str">
        <f t="shared" si="118"/>
        <v>COHOP_20110804</v>
      </c>
      <c r="F3833" t="str">
        <f t="shared" si="119"/>
        <v>LANO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3811</v>
      </c>
      <c r="B3834" t="s">
        <v>7663</v>
      </c>
      <c r="C3834" t="s">
        <v>7692</v>
      </c>
      <c r="D3834" t="s">
        <v>7679</v>
      </c>
      <c r="E3834" t="str">
        <f t="shared" si="118"/>
        <v>COHOP_20110804</v>
      </c>
      <c r="F3834" t="str">
        <f t="shared" si="119"/>
        <v>TABR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</row>
    <row r="3835" spans="1:21">
      <c r="A3835" t="s">
        <v>3812</v>
      </c>
      <c r="B3835" t="s">
        <v>7663</v>
      </c>
      <c r="C3835" t="s">
        <v>7692</v>
      </c>
      <c r="D3835" t="s">
        <v>7679</v>
      </c>
      <c r="E3835" t="str">
        <f t="shared" si="118"/>
        <v>COHOP_20110804</v>
      </c>
      <c r="F3835" t="str">
        <f t="shared" si="119"/>
        <v>LANO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3813</v>
      </c>
      <c r="B3836" t="s">
        <v>7663</v>
      </c>
      <c r="C3836" t="s">
        <v>7692</v>
      </c>
      <c r="D3836" t="s">
        <v>7679</v>
      </c>
      <c r="E3836" t="str">
        <f t="shared" si="118"/>
        <v>COHOP_20110804</v>
      </c>
      <c r="F3836" t="str">
        <f t="shared" si="119"/>
        <v>TABR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</row>
    <row r="3837" spans="1:21">
      <c r="A3837" t="s">
        <v>3814</v>
      </c>
      <c r="B3837" t="s">
        <v>7663</v>
      </c>
      <c r="C3837" t="s">
        <v>7692</v>
      </c>
      <c r="D3837" t="s">
        <v>7679</v>
      </c>
      <c r="E3837" t="str">
        <f t="shared" si="118"/>
        <v>COHOP_20110804</v>
      </c>
      <c r="F3837" t="str">
        <f t="shared" si="119"/>
        <v>TABR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0</v>
      </c>
    </row>
    <row r="3838" spans="1:21">
      <c r="A3838" t="s">
        <v>3815</v>
      </c>
      <c r="B3838" t="s">
        <v>7663</v>
      </c>
      <c r="C3838" t="s">
        <v>7692</v>
      </c>
      <c r="D3838" t="s">
        <v>7679</v>
      </c>
      <c r="E3838" t="str">
        <f t="shared" si="118"/>
        <v>COHOP_20110804</v>
      </c>
      <c r="F3838" t="str">
        <f t="shared" si="119"/>
        <v>TABR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</row>
    <row r="3839" spans="1:21">
      <c r="A3839" t="s">
        <v>3816</v>
      </c>
      <c r="B3839" t="s">
        <v>7663</v>
      </c>
      <c r="C3839" t="s">
        <v>7692</v>
      </c>
      <c r="D3839" t="s">
        <v>7679</v>
      </c>
      <c r="E3839" t="str">
        <f t="shared" si="118"/>
        <v>COHOP_20110804</v>
      </c>
      <c r="F3839" t="str">
        <f t="shared" si="119"/>
        <v>TABR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</row>
    <row r="3840" spans="1:21">
      <c r="A3840" t="s">
        <v>3817</v>
      </c>
      <c r="B3840" t="s">
        <v>7663</v>
      </c>
      <c r="C3840" t="s">
        <v>7692</v>
      </c>
      <c r="D3840" t="s">
        <v>7679</v>
      </c>
      <c r="E3840" t="str">
        <f t="shared" si="118"/>
        <v>COHOP_20110804</v>
      </c>
      <c r="F3840" t="str">
        <f t="shared" si="119"/>
        <v>TABR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</row>
    <row r="3841" spans="1:21">
      <c r="A3841" t="s">
        <v>3818</v>
      </c>
      <c r="B3841" t="s">
        <v>7663</v>
      </c>
      <c r="C3841" t="s">
        <v>7692</v>
      </c>
      <c r="D3841" t="s">
        <v>7679</v>
      </c>
      <c r="E3841" t="str">
        <f t="shared" si="118"/>
        <v>COHOP_20110804</v>
      </c>
      <c r="F3841" t="str">
        <f t="shared" si="119"/>
        <v>MYYU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</row>
    <row r="3842" spans="1:21">
      <c r="A3842" t="s">
        <v>3819</v>
      </c>
      <c r="B3842" t="s">
        <v>7663</v>
      </c>
      <c r="C3842" t="s">
        <v>7692</v>
      </c>
      <c r="D3842" t="s">
        <v>7679</v>
      </c>
      <c r="E3842" t="str">
        <f t="shared" si="118"/>
        <v>COHOP_20110804</v>
      </c>
      <c r="F3842" t="str">
        <f t="shared" si="119"/>
        <v>TABR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</row>
    <row r="3843" spans="1:21">
      <c r="A3843" t="s">
        <v>3820</v>
      </c>
      <c r="B3843" t="s">
        <v>7663</v>
      </c>
      <c r="C3843" t="s">
        <v>7692</v>
      </c>
      <c r="D3843" t="s">
        <v>7679</v>
      </c>
      <c r="E3843" t="str">
        <f t="shared" ref="E3843:E3906" si="120">B3843&amp;"_"&amp;C3843</f>
        <v>COHOP_20110804</v>
      </c>
      <c r="F3843" t="str">
        <f t="shared" ref="F3843:F3906" si="121">INDEX($G$1:$U$1,MATCH(1,G3843:U3843,0))</f>
        <v>EUPE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 spans="1:21">
      <c r="A3844" t="s">
        <v>3821</v>
      </c>
      <c r="B3844" t="s">
        <v>7663</v>
      </c>
      <c r="C3844" t="s">
        <v>7692</v>
      </c>
      <c r="D3844" t="s">
        <v>7679</v>
      </c>
      <c r="E3844" t="str">
        <f t="shared" si="120"/>
        <v>COHOP_20110804</v>
      </c>
      <c r="F3844" t="str">
        <f t="shared" si="121"/>
        <v>LANO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3822</v>
      </c>
      <c r="B3845" t="s">
        <v>7663</v>
      </c>
      <c r="C3845" t="s">
        <v>7692</v>
      </c>
      <c r="D3845" t="s">
        <v>7679</v>
      </c>
      <c r="E3845" t="str">
        <f t="shared" si="120"/>
        <v>COHOP_20110804</v>
      </c>
      <c r="F3845" t="str">
        <f t="shared" si="121"/>
        <v>TABR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</row>
    <row r="3846" spans="1:21">
      <c r="A3846" t="s">
        <v>3823</v>
      </c>
      <c r="B3846" t="s">
        <v>7663</v>
      </c>
      <c r="C3846" t="s">
        <v>7692</v>
      </c>
      <c r="D3846" t="s">
        <v>7679</v>
      </c>
      <c r="E3846" t="str">
        <f t="shared" si="120"/>
        <v>COHOP_20110804</v>
      </c>
      <c r="F3846" t="str">
        <f t="shared" si="121"/>
        <v>TABR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</row>
    <row r="3847" spans="1:21">
      <c r="A3847" t="s">
        <v>3824</v>
      </c>
      <c r="B3847" t="s">
        <v>7663</v>
      </c>
      <c r="C3847" t="s">
        <v>7692</v>
      </c>
      <c r="D3847" t="s">
        <v>7679</v>
      </c>
      <c r="E3847" t="str">
        <f t="shared" si="120"/>
        <v>COHOP_20110804</v>
      </c>
      <c r="F3847" t="str">
        <f t="shared" si="121"/>
        <v>LANO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3825</v>
      </c>
      <c r="B3848" t="s">
        <v>7663</v>
      </c>
      <c r="C3848" t="s">
        <v>7692</v>
      </c>
      <c r="D3848" t="s">
        <v>7679</v>
      </c>
      <c r="E3848" t="str">
        <f t="shared" si="120"/>
        <v>COHOP_20110804</v>
      </c>
      <c r="F3848" t="str">
        <f t="shared" si="121"/>
        <v>TABR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</row>
    <row r="3849" spans="1:21">
      <c r="A3849" t="s">
        <v>3826</v>
      </c>
      <c r="B3849" t="s">
        <v>7663</v>
      </c>
      <c r="C3849" t="s">
        <v>7692</v>
      </c>
      <c r="D3849" t="s">
        <v>7679</v>
      </c>
      <c r="E3849" t="str">
        <f t="shared" si="120"/>
        <v>COHOP_20110804</v>
      </c>
      <c r="F3849" t="str">
        <f t="shared" si="121"/>
        <v>TABR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</row>
    <row r="3850" spans="1:21">
      <c r="A3850" t="s">
        <v>3827</v>
      </c>
      <c r="B3850" t="s">
        <v>7663</v>
      </c>
      <c r="C3850" t="s">
        <v>7692</v>
      </c>
      <c r="D3850" t="s">
        <v>7679</v>
      </c>
      <c r="E3850" t="str">
        <f t="shared" si="120"/>
        <v>COHOP_20110804</v>
      </c>
      <c r="F3850" t="str">
        <f t="shared" si="121"/>
        <v>TABR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0</v>
      </c>
    </row>
    <row r="3851" spans="1:21">
      <c r="A3851" t="s">
        <v>3828</v>
      </c>
      <c r="B3851" t="s">
        <v>7663</v>
      </c>
      <c r="C3851" t="s">
        <v>7692</v>
      </c>
      <c r="D3851" t="s">
        <v>7679</v>
      </c>
      <c r="E3851" t="str">
        <f t="shared" si="120"/>
        <v>COHOP_20110804</v>
      </c>
      <c r="F3851" t="str">
        <f t="shared" si="121"/>
        <v>TABR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0</v>
      </c>
    </row>
    <row r="3852" spans="1:21">
      <c r="A3852" t="s">
        <v>3829</v>
      </c>
      <c r="B3852" t="s">
        <v>7663</v>
      </c>
      <c r="C3852" t="s">
        <v>7692</v>
      </c>
      <c r="D3852" t="s">
        <v>7679</v>
      </c>
      <c r="E3852" t="str">
        <f t="shared" si="120"/>
        <v>COHOP_20110804</v>
      </c>
      <c r="F3852" t="str">
        <f t="shared" si="121"/>
        <v>TABR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0</v>
      </c>
    </row>
    <row r="3853" spans="1:21">
      <c r="A3853" t="s">
        <v>3830</v>
      </c>
      <c r="B3853" t="s">
        <v>7663</v>
      </c>
      <c r="C3853" t="s">
        <v>7692</v>
      </c>
      <c r="D3853" t="s">
        <v>7679</v>
      </c>
      <c r="E3853" t="str">
        <f t="shared" si="120"/>
        <v>COHOP_20110804</v>
      </c>
      <c r="F3853" t="str">
        <f t="shared" si="121"/>
        <v>TABR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</row>
    <row r="3854" spans="1:21">
      <c r="A3854" t="s">
        <v>3831</v>
      </c>
      <c r="B3854" t="s">
        <v>7663</v>
      </c>
      <c r="C3854" t="s">
        <v>7692</v>
      </c>
      <c r="D3854" t="s">
        <v>7679</v>
      </c>
      <c r="E3854" t="str">
        <f t="shared" si="120"/>
        <v>COHOP_20110804</v>
      </c>
      <c r="F3854" t="str">
        <f t="shared" si="121"/>
        <v>TABR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</row>
    <row r="3855" spans="1:21">
      <c r="A3855" t="s">
        <v>3832</v>
      </c>
      <c r="B3855" t="s">
        <v>7663</v>
      </c>
      <c r="C3855" t="s">
        <v>7692</v>
      </c>
      <c r="D3855" t="s">
        <v>7679</v>
      </c>
      <c r="E3855" t="str">
        <f t="shared" si="120"/>
        <v>COHOP_20110804</v>
      </c>
      <c r="F3855" t="str">
        <f t="shared" si="121"/>
        <v>LANO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3833</v>
      </c>
      <c r="B3856" t="s">
        <v>7663</v>
      </c>
      <c r="C3856" t="s">
        <v>7692</v>
      </c>
      <c r="D3856" t="s">
        <v>7679</v>
      </c>
      <c r="E3856" t="str">
        <f t="shared" si="120"/>
        <v>COHOP_20110804</v>
      </c>
      <c r="F3856" t="str">
        <f t="shared" si="121"/>
        <v>TABR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</row>
    <row r="3857" spans="1:21">
      <c r="A3857" t="s">
        <v>3834</v>
      </c>
      <c r="B3857" t="s">
        <v>7663</v>
      </c>
      <c r="C3857" t="s">
        <v>7692</v>
      </c>
      <c r="D3857" t="s">
        <v>7679</v>
      </c>
      <c r="E3857" t="str">
        <f t="shared" si="120"/>
        <v>COHOP_20110804</v>
      </c>
      <c r="F3857" t="str">
        <f t="shared" si="121"/>
        <v>LANO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3835</v>
      </c>
      <c r="B3858" t="s">
        <v>7663</v>
      </c>
      <c r="C3858" t="s">
        <v>7692</v>
      </c>
      <c r="D3858" t="s">
        <v>7679</v>
      </c>
      <c r="E3858" t="str">
        <f t="shared" si="120"/>
        <v>COHOP_20110804</v>
      </c>
      <c r="F3858" t="str">
        <f t="shared" si="121"/>
        <v>MYYU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</row>
    <row r="3859" spans="1:21">
      <c r="A3859" t="s">
        <v>3836</v>
      </c>
      <c r="B3859" t="s">
        <v>7663</v>
      </c>
      <c r="C3859" t="s">
        <v>7692</v>
      </c>
      <c r="D3859" t="s">
        <v>7679</v>
      </c>
      <c r="E3859" t="str">
        <f t="shared" si="120"/>
        <v>COHOP_20110804</v>
      </c>
      <c r="F3859" t="str">
        <f t="shared" si="121"/>
        <v>TABR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3837</v>
      </c>
      <c r="B3860" t="s">
        <v>7663</v>
      </c>
      <c r="C3860" t="s">
        <v>7692</v>
      </c>
      <c r="D3860" t="s">
        <v>7679</v>
      </c>
      <c r="E3860" t="str">
        <f t="shared" si="120"/>
        <v>COHOP_20110804</v>
      </c>
      <c r="F3860" t="str">
        <f t="shared" si="121"/>
        <v>TABR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0</v>
      </c>
    </row>
    <row r="3861" spans="1:21">
      <c r="A3861" t="s">
        <v>3838</v>
      </c>
      <c r="B3861" t="s">
        <v>7663</v>
      </c>
      <c r="C3861" t="s">
        <v>7692</v>
      </c>
      <c r="D3861" t="s">
        <v>7679</v>
      </c>
      <c r="E3861" t="str">
        <f t="shared" si="120"/>
        <v>COHOP_20110804</v>
      </c>
      <c r="F3861" t="str">
        <f t="shared" si="121"/>
        <v>TABR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</row>
    <row r="3862" spans="1:21">
      <c r="A3862" t="s">
        <v>3839</v>
      </c>
      <c r="B3862" t="s">
        <v>7663</v>
      </c>
      <c r="C3862" t="s">
        <v>7692</v>
      </c>
      <c r="D3862" t="s">
        <v>7679</v>
      </c>
      <c r="E3862" t="str">
        <f t="shared" si="120"/>
        <v>COHOP_20110804</v>
      </c>
      <c r="F3862" t="str">
        <f t="shared" si="121"/>
        <v>TABR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</row>
    <row r="3863" spans="1:21">
      <c r="A3863" t="s">
        <v>3840</v>
      </c>
      <c r="B3863" t="s">
        <v>7663</v>
      </c>
      <c r="C3863" t="s">
        <v>7692</v>
      </c>
      <c r="D3863" t="s">
        <v>7679</v>
      </c>
      <c r="E3863" t="str">
        <f t="shared" si="120"/>
        <v>COHOP_20110804</v>
      </c>
      <c r="F3863" t="str">
        <f t="shared" si="121"/>
        <v>LACI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3841</v>
      </c>
      <c r="B3864" t="s">
        <v>7663</v>
      </c>
      <c r="C3864" t="s">
        <v>7692</v>
      </c>
      <c r="D3864" t="s">
        <v>7679</v>
      </c>
      <c r="E3864" t="str">
        <f t="shared" si="120"/>
        <v>COHOP_20110804</v>
      </c>
      <c r="F3864" t="str">
        <f t="shared" si="121"/>
        <v>TABR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0</v>
      </c>
      <c r="T3864">
        <v>0</v>
      </c>
      <c r="U3864">
        <v>0</v>
      </c>
    </row>
    <row r="3865" spans="1:21">
      <c r="A3865" t="s">
        <v>3842</v>
      </c>
      <c r="B3865" t="s">
        <v>7663</v>
      </c>
      <c r="C3865" t="s">
        <v>7692</v>
      </c>
      <c r="D3865" t="s">
        <v>7679</v>
      </c>
      <c r="E3865" t="str">
        <f t="shared" si="120"/>
        <v>COHOP_20110804</v>
      </c>
      <c r="F3865" t="str">
        <f t="shared" si="121"/>
        <v>TABR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0</v>
      </c>
    </row>
    <row r="3866" spans="1:21">
      <c r="A3866" t="s">
        <v>3843</v>
      </c>
      <c r="B3866" t="s">
        <v>7663</v>
      </c>
      <c r="C3866" t="s">
        <v>7692</v>
      </c>
      <c r="D3866" t="s">
        <v>7679</v>
      </c>
      <c r="E3866" t="str">
        <f t="shared" si="120"/>
        <v>COHOP_20110804</v>
      </c>
      <c r="F3866" t="str">
        <f t="shared" si="121"/>
        <v>TABR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0</v>
      </c>
      <c r="T3866">
        <v>0</v>
      </c>
      <c r="U3866">
        <v>0</v>
      </c>
    </row>
    <row r="3867" spans="1:21">
      <c r="A3867" t="s">
        <v>3844</v>
      </c>
      <c r="B3867" t="s">
        <v>7663</v>
      </c>
      <c r="C3867" t="s">
        <v>7692</v>
      </c>
      <c r="D3867" t="s">
        <v>7679</v>
      </c>
      <c r="E3867" t="str">
        <f t="shared" si="120"/>
        <v>COHOP_20110804</v>
      </c>
      <c r="F3867" t="str">
        <f t="shared" si="121"/>
        <v>LANO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3845</v>
      </c>
      <c r="B3868" t="s">
        <v>7663</v>
      </c>
      <c r="C3868" t="s">
        <v>7692</v>
      </c>
      <c r="D3868" t="s">
        <v>7679</v>
      </c>
      <c r="E3868" t="str">
        <f t="shared" si="120"/>
        <v>COHOP_20110804</v>
      </c>
      <c r="F3868" t="str">
        <f t="shared" si="121"/>
        <v>TABR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</row>
    <row r="3869" spans="1:21">
      <c r="A3869" t="s">
        <v>3846</v>
      </c>
      <c r="B3869" t="s">
        <v>7663</v>
      </c>
      <c r="C3869" t="s">
        <v>7692</v>
      </c>
      <c r="D3869" t="s">
        <v>7679</v>
      </c>
      <c r="E3869" t="str">
        <f t="shared" si="120"/>
        <v>COHOP_20110804</v>
      </c>
      <c r="F3869" t="str">
        <f t="shared" si="121"/>
        <v>TABR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0</v>
      </c>
    </row>
    <row r="3870" spans="1:21">
      <c r="A3870" t="s">
        <v>3847</v>
      </c>
      <c r="B3870" t="s">
        <v>7663</v>
      </c>
      <c r="C3870" t="s">
        <v>7692</v>
      </c>
      <c r="D3870" t="s">
        <v>7679</v>
      </c>
      <c r="E3870" t="str">
        <f t="shared" si="120"/>
        <v>COHOP_20110804</v>
      </c>
      <c r="F3870" t="str">
        <f t="shared" si="121"/>
        <v>TABR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</row>
    <row r="3871" spans="1:21">
      <c r="A3871" t="s">
        <v>3848</v>
      </c>
      <c r="B3871" t="s">
        <v>7663</v>
      </c>
      <c r="C3871" t="s">
        <v>7692</v>
      </c>
      <c r="D3871" t="s">
        <v>7679</v>
      </c>
      <c r="E3871" t="str">
        <f t="shared" si="120"/>
        <v>COHOP_20110804</v>
      </c>
      <c r="F3871" t="str">
        <f t="shared" si="121"/>
        <v>TABR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</row>
    <row r="3872" spans="1:21">
      <c r="A3872" t="s">
        <v>3849</v>
      </c>
      <c r="B3872" t="s">
        <v>7663</v>
      </c>
      <c r="C3872" t="s">
        <v>7692</v>
      </c>
      <c r="D3872" t="s">
        <v>7679</v>
      </c>
      <c r="E3872" t="str">
        <f t="shared" si="120"/>
        <v>COHOP_20110804</v>
      </c>
      <c r="F3872" t="str">
        <f t="shared" si="121"/>
        <v>TABR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</row>
    <row r="3873" spans="1:21">
      <c r="A3873" t="s">
        <v>3850</v>
      </c>
      <c r="B3873" t="s">
        <v>7663</v>
      </c>
      <c r="C3873" t="s">
        <v>7692</v>
      </c>
      <c r="D3873" t="s">
        <v>7679</v>
      </c>
      <c r="E3873" t="str">
        <f t="shared" si="120"/>
        <v>COHOP_20110804</v>
      </c>
      <c r="F3873" t="str">
        <f t="shared" si="121"/>
        <v>TABR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</row>
    <row r="3874" spans="1:21">
      <c r="A3874" t="s">
        <v>3851</v>
      </c>
      <c r="B3874" t="s">
        <v>7663</v>
      </c>
      <c r="C3874" t="s">
        <v>7692</v>
      </c>
      <c r="D3874" t="s">
        <v>7679</v>
      </c>
      <c r="E3874" t="str">
        <f t="shared" si="120"/>
        <v>COHOP_20110804</v>
      </c>
      <c r="F3874" t="str">
        <f t="shared" si="121"/>
        <v>LANO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3852</v>
      </c>
      <c r="B3875" t="s">
        <v>7663</v>
      </c>
      <c r="C3875" t="s">
        <v>7692</v>
      </c>
      <c r="D3875" t="s">
        <v>7679</v>
      </c>
      <c r="E3875" t="str">
        <f t="shared" si="120"/>
        <v>COHOP_20110804</v>
      </c>
      <c r="F3875" t="str">
        <f t="shared" si="121"/>
        <v>TABR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0</v>
      </c>
    </row>
    <row r="3876" spans="1:21">
      <c r="A3876" t="s">
        <v>3853</v>
      </c>
      <c r="B3876" t="s">
        <v>7663</v>
      </c>
      <c r="C3876" t="s">
        <v>7692</v>
      </c>
      <c r="D3876" t="s">
        <v>7679</v>
      </c>
      <c r="E3876" t="str">
        <f t="shared" si="120"/>
        <v>COHOP_20110804</v>
      </c>
      <c r="F3876" t="str">
        <f t="shared" si="121"/>
        <v>TABR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3854</v>
      </c>
      <c r="B3877" t="s">
        <v>7663</v>
      </c>
      <c r="C3877" t="s">
        <v>7692</v>
      </c>
      <c r="D3877" t="s">
        <v>7679</v>
      </c>
      <c r="E3877" t="str">
        <f t="shared" si="120"/>
        <v>COHOP_20110804</v>
      </c>
      <c r="F3877" t="str">
        <f t="shared" si="121"/>
        <v>LANO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3855</v>
      </c>
      <c r="B3878" t="s">
        <v>7663</v>
      </c>
      <c r="C3878" t="s">
        <v>7692</v>
      </c>
      <c r="D3878" t="s">
        <v>7679</v>
      </c>
      <c r="E3878" t="str">
        <f t="shared" si="120"/>
        <v>COHOP_20110804</v>
      </c>
      <c r="F3878" t="str">
        <f t="shared" si="121"/>
        <v>TABR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</row>
    <row r="3879" spans="1:21">
      <c r="A3879" t="s">
        <v>3856</v>
      </c>
      <c r="B3879" t="s">
        <v>7663</v>
      </c>
      <c r="C3879" t="s">
        <v>7692</v>
      </c>
      <c r="D3879" t="s">
        <v>7679</v>
      </c>
      <c r="E3879" t="str">
        <f t="shared" si="120"/>
        <v>COHOP_20110804</v>
      </c>
      <c r="F3879" t="str">
        <f t="shared" si="121"/>
        <v>TABR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0</v>
      </c>
    </row>
    <row r="3880" spans="1:21">
      <c r="A3880" t="s">
        <v>3857</v>
      </c>
      <c r="B3880" t="s">
        <v>7663</v>
      </c>
      <c r="C3880" t="s">
        <v>7692</v>
      </c>
      <c r="D3880" t="s">
        <v>7679</v>
      </c>
      <c r="E3880" t="str">
        <f t="shared" si="120"/>
        <v>COHOP_20110804</v>
      </c>
      <c r="F3880" t="str">
        <f t="shared" si="121"/>
        <v>TABR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</row>
    <row r="3881" spans="1:21">
      <c r="A3881" t="s">
        <v>3858</v>
      </c>
      <c r="B3881" t="s">
        <v>7663</v>
      </c>
      <c r="C3881" t="s">
        <v>7692</v>
      </c>
      <c r="D3881" t="s">
        <v>7679</v>
      </c>
      <c r="E3881" t="str">
        <f t="shared" si="120"/>
        <v>COHOP_20110804</v>
      </c>
      <c r="F3881" t="str">
        <f t="shared" si="121"/>
        <v>MYYU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</row>
    <row r="3882" spans="1:21">
      <c r="A3882" t="s">
        <v>3859</v>
      </c>
      <c r="B3882" t="s">
        <v>7663</v>
      </c>
      <c r="C3882" t="s">
        <v>7692</v>
      </c>
      <c r="D3882" t="s">
        <v>7679</v>
      </c>
      <c r="E3882" t="str">
        <f t="shared" si="120"/>
        <v>COHOP_20110804</v>
      </c>
      <c r="F3882" t="str">
        <f t="shared" si="121"/>
        <v>MYYU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</row>
    <row r="3883" spans="1:21">
      <c r="A3883" t="s">
        <v>3860</v>
      </c>
      <c r="B3883" t="s">
        <v>7663</v>
      </c>
      <c r="C3883" t="s">
        <v>7692</v>
      </c>
      <c r="D3883" t="s">
        <v>7679</v>
      </c>
      <c r="E3883" t="str">
        <f t="shared" si="120"/>
        <v>COHOP_20110804</v>
      </c>
      <c r="F3883" t="str">
        <f t="shared" si="121"/>
        <v>EPFU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3861</v>
      </c>
      <c r="B3884" t="s">
        <v>7663</v>
      </c>
      <c r="C3884" t="s">
        <v>7692</v>
      </c>
      <c r="D3884" t="s">
        <v>7679</v>
      </c>
      <c r="E3884" t="str">
        <f t="shared" si="120"/>
        <v>COHOP_20110804</v>
      </c>
      <c r="F3884" t="str">
        <f t="shared" si="121"/>
        <v>TABR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</row>
    <row r="3885" spans="1:21">
      <c r="A3885" t="s">
        <v>3862</v>
      </c>
      <c r="B3885" t="s">
        <v>7663</v>
      </c>
      <c r="C3885" t="s">
        <v>7692</v>
      </c>
      <c r="D3885" t="s">
        <v>7679</v>
      </c>
      <c r="E3885" t="str">
        <f t="shared" si="120"/>
        <v>COHOP_20110804</v>
      </c>
      <c r="F3885" t="str">
        <f t="shared" si="121"/>
        <v>TABR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</row>
    <row r="3886" spans="1:21">
      <c r="A3886" t="s">
        <v>3863</v>
      </c>
      <c r="B3886" t="s">
        <v>7663</v>
      </c>
      <c r="C3886" t="s">
        <v>7692</v>
      </c>
      <c r="D3886" t="s">
        <v>7679</v>
      </c>
      <c r="E3886" t="str">
        <f t="shared" si="120"/>
        <v>COHOP_20110804</v>
      </c>
      <c r="F3886" t="str">
        <f t="shared" si="121"/>
        <v>TABR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</row>
    <row r="3887" spans="1:21">
      <c r="A3887" t="s">
        <v>3864</v>
      </c>
      <c r="B3887" t="s">
        <v>7663</v>
      </c>
      <c r="C3887" t="s">
        <v>7692</v>
      </c>
      <c r="D3887" t="s">
        <v>7679</v>
      </c>
      <c r="E3887" t="str">
        <f t="shared" si="120"/>
        <v>COHOP_20110804</v>
      </c>
      <c r="F3887" t="str">
        <f t="shared" si="121"/>
        <v>LANO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3865</v>
      </c>
      <c r="B3888" t="s">
        <v>7663</v>
      </c>
      <c r="C3888" t="s">
        <v>7692</v>
      </c>
      <c r="D3888" t="s">
        <v>7679</v>
      </c>
      <c r="E3888" t="str">
        <f t="shared" si="120"/>
        <v>COHOP_20110804</v>
      </c>
      <c r="F3888" t="str">
        <f t="shared" si="121"/>
        <v>TABR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</row>
    <row r="3889" spans="1:21">
      <c r="A3889" t="s">
        <v>3866</v>
      </c>
      <c r="B3889" t="s">
        <v>7663</v>
      </c>
      <c r="C3889" t="s">
        <v>7692</v>
      </c>
      <c r="D3889" t="s">
        <v>7679</v>
      </c>
      <c r="E3889" t="str">
        <f t="shared" si="120"/>
        <v>COHOP_20110804</v>
      </c>
      <c r="F3889" t="str">
        <f t="shared" si="121"/>
        <v>MYEV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3867</v>
      </c>
      <c r="B3890" t="s">
        <v>7663</v>
      </c>
      <c r="C3890" t="s">
        <v>7692</v>
      </c>
      <c r="D3890" t="s">
        <v>7679</v>
      </c>
      <c r="E3890" t="str">
        <f t="shared" si="120"/>
        <v>COHOP_20110804</v>
      </c>
      <c r="F3890" t="str">
        <f t="shared" si="121"/>
        <v>ANPA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3868</v>
      </c>
      <c r="B3891" t="s">
        <v>7663</v>
      </c>
      <c r="C3891" t="s">
        <v>7692</v>
      </c>
      <c r="D3891" t="s">
        <v>7679</v>
      </c>
      <c r="E3891" t="str">
        <f t="shared" si="120"/>
        <v>COHOP_20110804</v>
      </c>
      <c r="F3891" t="str">
        <f t="shared" si="121"/>
        <v>TABR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0</v>
      </c>
    </row>
    <row r="3892" spans="1:21">
      <c r="A3892" t="s">
        <v>3869</v>
      </c>
      <c r="B3892" t="s">
        <v>7663</v>
      </c>
      <c r="C3892" t="s">
        <v>7692</v>
      </c>
      <c r="D3892" t="s">
        <v>7679</v>
      </c>
      <c r="E3892" t="str">
        <f t="shared" si="120"/>
        <v>COHOP_20110804</v>
      </c>
      <c r="F3892" t="str">
        <f t="shared" si="121"/>
        <v>TABR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</row>
    <row r="3893" spans="1:21">
      <c r="A3893" t="s">
        <v>3870</v>
      </c>
      <c r="B3893" t="s">
        <v>7663</v>
      </c>
      <c r="C3893" t="s">
        <v>7692</v>
      </c>
      <c r="D3893" t="s">
        <v>7679</v>
      </c>
      <c r="E3893" t="str">
        <f t="shared" si="120"/>
        <v>COHOP_20110804</v>
      </c>
      <c r="F3893" t="str">
        <f t="shared" si="121"/>
        <v>TABR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0</v>
      </c>
    </row>
    <row r="3894" spans="1:21">
      <c r="A3894" t="s">
        <v>3871</v>
      </c>
      <c r="B3894" t="s">
        <v>7663</v>
      </c>
      <c r="C3894" t="s">
        <v>7692</v>
      </c>
      <c r="D3894" t="s">
        <v>7679</v>
      </c>
      <c r="E3894" t="str">
        <f t="shared" si="120"/>
        <v>COHOP_20110804</v>
      </c>
      <c r="F3894" t="str">
        <f t="shared" si="121"/>
        <v>TABR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  <c r="U3894">
        <v>0</v>
      </c>
    </row>
    <row r="3895" spans="1:21">
      <c r="A3895" t="s">
        <v>3872</v>
      </c>
      <c r="B3895" t="s">
        <v>7663</v>
      </c>
      <c r="C3895" t="s">
        <v>7692</v>
      </c>
      <c r="D3895" t="s">
        <v>7679</v>
      </c>
      <c r="E3895" t="str">
        <f t="shared" si="120"/>
        <v>COHOP_20110804</v>
      </c>
      <c r="F3895" t="str">
        <f t="shared" si="121"/>
        <v>TABR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</row>
    <row r="3896" spans="1:21">
      <c r="A3896" t="s">
        <v>3873</v>
      </c>
      <c r="B3896" t="s">
        <v>7663</v>
      </c>
      <c r="C3896" t="s">
        <v>7692</v>
      </c>
      <c r="D3896" t="s">
        <v>7679</v>
      </c>
      <c r="E3896" t="str">
        <f t="shared" si="120"/>
        <v>COHOP_20110804</v>
      </c>
      <c r="F3896" t="str">
        <f t="shared" si="121"/>
        <v>TABR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</row>
    <row r="3897" spans="1:21">
      <c r="A3897" t="s">
        <v>3874</v>
      </c>
      <c r="B3897" t="s">
        <v>7663</v>
      </c>
      <c r="C3897" t="s">
        <v>7692</v>
      </c>
      <c r="D3897" t="s">
        <v>7679</v>
      </c>
      <c r="E3897" t="str">
        <f t="shared" si="120"/>
        <v>COHOP_20110804</v>
      </c>
      <c r="F3897" t="str">
        <f t="shared" si="121"/>
        <v>LANO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3875</v>
      </c>
      <c r="B3898" t="s">
        <v>7663</v>
      </c>
      <c r="C3898" t="s">
        <v>7692</v>
      </c>
      <c r="D3898" t="s">
        <v>7679</v>
      </c>
      <c r="E3898" t="str">
        <f t="shared" si="120"/>
        <v>COHOP_20110804</v>
      </c>
      <c r="F3898" t="str">
        <f t="shared" si="121"/>
        <v>TABR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</row>
    <row r="3899" spans="1:21">
      <c r="A3899" t="s">
        <v>3876</v>
      </c>
      <c r="B3899" t="s">
        <v>7663</v>
      </c>
      <c r="C3899" t="s">
        <v>7692</v>
      </c>
      <c r="D3899" t="s">
        <v>7679</v>
      </c>
      <c r="E3899" t="str">
        <f t="shared" si="120"/>
        <v>COHOP_20110804</v>
      </c>
      <c r="F3899" t="str">
        <f t="shared" si="121"/>
        <v>TABR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0</v>
      </c>
    </row>
    <row r="3900" spans="1:21">
      <c r="A3900" t="s">
        <v>3877</v>
      </c>
      <c r="B3900" t="s">
        <v>7663</v>
      </c>
      <c r="C3900" t="s">
        <v>7692</v>
      </c>
      <c r="D3900" t="s">
        <v>7679</v>
      </c>
      <c r="E3900" t="str">
        <f t="shared" si="120"/>
        <v>COHOP_20110804</v>
      </c>
      <c r="F3900" t="str">
        <f t="shared" si="121"/>
        <v>TABR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0</v>
      </c>
    </row>
    <row r="3901" spans="1:21">
      <c r="A3901" t="s">
        <v>3878</v>
      </c>
      <c r="B3901" t="s">
        <v>7663</v>
      </c>
      <c r="C3901" t="s">
        <v>7692</v>
      </c>
      <c r="D3901" t="s">
        <v>7679</v>
      </c>
      <c r="E3901" t="str">
        <f t="shared" si="120"/>
        <v>COHOP_20110804</v>
      </c>
      <c r="F3901" t="str">
        <f t="shared" si="121"/>
        <v>TABR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</row>
    <row r="3902" spans="1:21">
      <c r="A3902" t="s">
        <v>3879</v>
      </c>
      <c r="B3902" t="s">
        <v>7663</v>
      </c>
      <c r="C3902" t="s">
        <v>7692</v>
      </c>
      <c r="D3902" t="s">
        <v>7679</v>
      </c>
      <c r="E3902" t="str">
        <f t="shared" si="120"/>
        <v>COHOP_20110804</v>
      </c>
      <c r="F3902" t="str">
        <f t="shared" si="121"/>
        <v>MYVO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3880</v>
      </c>
      <c r="B3903" t="s">
        <v>7663</v>
      </c>
      <c r="C3903" t="s">
        <v>7692</v>
      </c>
      <c r="D3903" t="s">
        <v>7679</v>
      </c>
      <c r="E3903" t="str">
        <f t="shared" si="120"/>
        <v>COHOP_20110804</v>
      </c>
      <c r="F3903" t="str">
        <f t="shared" si="121"/>
        <v>TABR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</row>
    <row r="3904" spans="1:21">
      <c r="A3904" t="s">
        <v>3881</v>
      </c>
      <c r="B3904" t="s">
        <v>7663</v>
      </c>
      <c r="C3904" t="s">
        <v>7692</v>
      </c>
      <c r="D3904" t="s">
        <v>7679</v>
      </c>
      <c r="E3904" t="str">
        <f t="shared" si="120"/>
        <v>COHOP_20110804</v>
      </c>
      <c r="F3904" t="str">
        <f t="shared" si="121"/>
        <v>TABR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</row>
    <row r="3905" spans="1:21">
      <c r="A3905" t="s">
        <v>3882</v>
      </c>
      <c r="B3905" t="s">
        <v>7663</v>
      </c>
      <c r="C3905" t="s">
        <v>7692</v>
      </c>
      <c r="D3905" t="s">
        <v>7679</v>
      </c>
      <c r="E3905" t="str">
        <f t="shared" si="120"/>
        <v>COHOP_20110804</v>
      </c>
      <c r="F3905" t="str">
        <f t="shared" si="121"/>
        <v>TABR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0</v>
      </c>
    </row>
    <row r="3906" spans="1:21">
      <c r="A3906" t="s">
        <v>3883</v>
      </c>
      <c r="B3906" t="s">
        <v>7663</v>
      </c>
      <c r="C3906" t="s">
        <v>7692</v>
      </c>
      <c r="D3906" t="s">
        <v>7679</v>
      </c>
      <c r="E3906" t="str">
        <f t="shared" si="120"/>
        <v>COHOP_20110804</v>
      </c>
      <c r="F3906" t="str">
        <f t="shared" si="121"/>
        <v>TABR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</row>
    <row r="3907" spans="1:21">
      <c r="A3907" t="s">
        <v>3884</v>
      </c>
      <c r="B3907" t="s">
        <v>7663</v>
      </c>
      <c r="C3907" t="s">
        <v>7692</v>
      </c>
      <c r="D3907" t="s">
        <v>7679</v>
      </c>
      <c r="E3907" t="str">
        <f t="shared" ref="E3907:E3970" si="122">B3907&amp;"_"&amp;C3907</f>
        <v>COHOP_20110804</v>
      </c>
      <c r="F3907" t="str">
        <f t="shared" ref="F3907:F3970" si="123">INDEX($G$1:$U$1,MATCH(1,G3907:U3907,0))</f>
        <v>TABR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</row>
    <row r="3908" spans="1:21">
      <c r="A3908" t="s">
        <v>3885</v>
      </c>
      <c r="B3908" t="s">
        <v>7663</v>
      </c>
      <c r="C3908" t="s">
        <v>7692</v>
      </c>
      <c r="D3908" t="s">
        <v>7679</v>
      </c>
      <c r="E3908" t="str">
        <f t="shared" si="122"/>
        <v>COHOP_20110804</v>
      </c>
      <c r="F3908" t="str">
        <f t="shared" si="123"/>
        <v>LANO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3886</v>
      </c>
      <c r="B3909" t="s">
        <v>7663</v>
      </c>
      <c r="C3909" t="s">
        <v>7692</v>
      </c>
      <c r="D3909" t="s">
        <v>7679</v>
      </c>
      <c r="E3909" t="str">
        <f t="shared" si="122"/>
        <v>COHOP_20110804</v>
      </c>
      <c r="F3909" t="str">
        <f t="shared" si="123"/>
        <v>TABR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0</v>
      </c>
      <c r="U3909">
        <v>0</v>
      </c>
    </row>
    <row r="3910" spans="1:21">
      <c r="A3910" t="s">
        <v>3887</v>
      </c>
      <c r="B3910" t="s">
        <v>7663</v>
      </c>
      <c r="C3910" t="s">
        <v>7692</v>
      </c>
      <c r="D3910" t="s">
        <v>7679</v>
      </c>
      <c r="E3910" t="str">
        <f t="shared" si="122"/>
        <v>COHOP_20110804</v>
      </c>
      <c r="F3910" t="str">
        <f t="shared" si="123"/>
        <v>TABR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</row>
    <row r="3911" spans="1:21">
      <c r="A3911" t="s">
        <v>3888</v>
      </c>
      <c r="B3911" t="s">
        <v>7663</v>
      </c>
      <c r="C3911" t="s">
        <v>7692</v>
      </c>
      <c r="D3911" t="s">
        <v>7679</v>
      </c>
      <c r="E3911" t="str">
        <f t="shared" si="122"/>
        <v>COHOP_20110804</v>
      </c>
      <c r="F3911" t="str">
        <f t="shared" si="123"/>
        <v>TABR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</row>
    <row r="3912" spans="1:21">
      <c r="A3912" t="s">
        <v>3889</v>
      </c>
      <c r="B3912" t="s">
        <v>7663</v>
      </c>
      <c r="C3912" t="s">
        <v>7692</v>
      </c>
      <c r="D3912" t="s">
        <v>7679</v>
      </c>
      <c r="E3912" t="str">
        <f t="shared" si="122"/>
        <v>COHOP_20110804</v>
      </c>
      <c r="F3912" t="str">
        <f t="shared" si="123"/>
        <v>ANPA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3890</v>
      </c>
      <c r="B3913" t="s">
        <v>7663</v>
      </c>
      <c r="C3913" t="s">
        <v>7692</v>
      </c>
      <c r="D3913" t="s">
        <v>7679</v>
      </c>
      <c r="E3913" t="str">
        <f t="shared" si="122"/>
        <v>COHOP_20110804</v>
      </c>
      <c r="F3913" t="str">
        <f t="shared" si="123"/>
        <v>TABR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0</v>
      </c>
    </row>
    <row r="3914" spans="1:21">
      <c r="A3914" t="s">
        <v>3891</v>
      </c>
      <c r="B3914" t="s">
        <v>7663</v>
      </c>
      <c r="C3914" t="s">
        <v>7692</v>
      </c>
      <c r="D3914" t="s">
        <v>7679</v>
      </c>
      <c r="E3914" t="str">
        <f t="shared" si="122"/>
        <v>COHOP_20110804</v>
      </c>
      <c r="F3914" t="str">
        <f t="shared" si="123"/>
        <v>EPFU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3892</v>
      </c>
      <c r="B3915" t="s">
        <v>7663</v>
      </c>
      <c r="C3915" t="s">
        <v>7692</v>
      </c>
      <c r="D3915" t="s">
        <v>7679</v>
      </c>
      <c r="E3915" t="str">
        <f t="shared" si="122"/>
        <v>COHOP_20110804</v>
      </c>
      <c r="F3915" t="str">
        <f t="shared" si="123"/>
        <v>TABR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</row>
    <row r="3916" spans="1:21">
      <c r="A3916" t="s">
        <v>3893</v>
      </c>
      <c r="B3916" t="s">
        <v>7663</v>
      </c>
      <c r="C3916" t="s">
        <v>7692</v>
      </c>
      <c r="D3916" t="s">
        <v>7679</v>
      </c>
      <c r="E3916" t="str">
        <f t="shared" si="122"/>
        <v>COHOP_20110804</v>
      </c>
      <c r="F3916" t="str">
        <f t="shared" si="123"/>
        <v>TABR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</row>
    <row r="3917" spans="1:21">
      <c r="A3917" t="s">
        <v>3894</v>
      </c>
      <c r="B3917" t="s">
        <v>7663</v>
      </c>
      <c r="C3917" t="s">
        <v>7692</v>
      </c>
      <c r="D3917" t="s">
        <v>7679</v>
      </c>
      <c r="E3917" t="str">
        <f t="shared" si="122"/>
        <v>COHOP_20110804</v>
      </c>
      <c r="F3917" t="str">
        <f t="shared" si="123"/>
        <v>LANO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3895</v>
      </c>
      <c r="B3918" t="s">
        <v>7663</v>
      </c>
      <c r="C3918" t="s">
        <v>7692</v>
      </c>
      <c r="D3918" t="s">
        <v>7679</v>
      </c>
      <c r="E3918" t="str">
        <f t="shared" si="122"/>
        <v>COHOP_20110804</v>
      </c>
      <c r="F3918" t="str">
        <f t="shared" si="123"/>
        <v>LANO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3896</v>
      </c>
      <c r="B3919" t="s">
        <v>7663</v>
      </c>
      <c r="C3919" t="s">
        <v>7692</v>
      </c>
      <c r="D3919" t="s">
        <v>7679</v>
      </c>
      <c r="E3919" t="str">
        <f t="shared" si="122"/>
        <v>COHOP_20110804</v>
      </c>
      <c r="F3919" t="str">
        <f t="shared" si="123"/>
        <v>LANO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3897</v>
      </c>
      <c r="B3920" t="s">
        <v>7663</v>
      </c>
      <c r="C3920" t="s">
        <v>7692</v>
      </c>
      <c r="D3920" t="s">
        <v>7679</v>
      </c>
      <c r="E3920" t="str">
        <f t="shared" si="122"/>
        <v>COHOP_20110804</v>
      </c>
      <c r="F3920" t="str">
        <f t="shared" si="123"/>
        <v>LANO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3898</v>
      </c>
      <c r="B3921" t="s">
        <v>7663</v>
      </c>
      <c r="C3921" t="s">
        <v>7692</v>
      </c>
      <c r="D3921" t="s">
        <v>7679</v>
      </c>
      <c r="E3921" t="str">
        <f t="shared" si="122"/>
        <v>COHOP_20110804</v>
      </c>
      <c r="F3921" t="str">
        <f t="shared" si="123"/>
        <v>TABR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0</v>
      </c>
    </row>
    <row r="3922" spans="1:21">
      <c r="A3922" t="s">
        <v>3899</v>
      </c>
      <c r="B3922" t="s">
        <v>7663</v>
      </c>
      <c r="C3922" t="s">
        <v>7692</v>
      </c>
      <c r="D3922" t="s">
        <v>7679</v>
      </c>
      <c r="E3922" t="str">
        <f t="shared" si="122"/>
        <v>COHOP_20110804</v>
      </c>
      <c r="F3922" t="str">
        <f t="shared" si="123"/>
        <v>LANO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3900</v>
      </c>
      <c r="B3923" t="s">
        <v>7663</v>
      </c>
      <c r="C3923" t="s">
        <v>7692</v>
      </c>
      <c r="D3923" t="s">
        <v>7679</v>
      </c>
      <c r="E3923" t="str">
        <f t="shared" si="122"/>
        <v>COHOP_20110804</v>
      </c>
      <c r="F3923" t="str">
        <f t="shared" si="123"/>
        <v>TABR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</row>
    <row r="3924" spans="1:21">
      <c r="A3924" t="s">
        <v>3901</v>
      </c>
      <c r="B3924" t="s">
        <v>7663</v>
      </c>
      <c r="C3924" t="s">
        <v>7692</v>
      </c>
      <c r="D3924" t="s">
        <v>7679</v>
      </c>
      <c r="E3924" t="str">
        <f t="shared" si="122"/>
        <v>COHOP_20110804</v>
      </c>
      <c r="F3924" t="str">
        <f t="shared" si="123"/>
        <v>TABR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</row>
    <row r="3925" spans="1:21">
      <c r="A3925" t="s">
        <v>3902</v>
      </c>
      <c r="B3925" t="s">
        <v>7663</v>
      </c>
      <c r="C3925" t="s">
        <v>7692</v>
      </c>
      <c r="D3925" t="s">
        <v>7679</v>
      </c>
      <c r="E3925" t="str">
        <f t="shared" si="122"/>
        <v>COHOP_20110804</v>
      </c>
      <c r="F3925" t="str">
        <f t="shared" si="123"/>
        <v>LANO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3903</v>
      </c>
      <c r="B3926" t="s">
        <v>7663</v>
      </c>
      <c r="C3926" t="s">
        <v>7692</v>
      </c>
      <c r="D3926" t="s">
        <v>7679</v>
      </c>
      <c r="E3926" t="str">
        <f t="shared" si="122"/>
        <v>COHOP_20110804</v>
      </c>
      <c r="F3926" t="str">
        <f t="shared" si="123"/>
        <v>TABR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</row>
    <row r="3927" spans="1:21">
      <c r="A3927" t="s">
        <v>3904</v>
      </c>
      <c r="B3927" t="s">
        <v>7663</v>
      </c>
      <c r="C3927" t="s">
        <v>7692</v>
      </c>
      <c r="D3927" t="s">
        <v>7679</v>
      </c>
      <c r="E3927" t="str">
        <f t="shared" si="122"/>
        <v>COHOP_20110804</v>
      </c>
      <c r="F3927" t="str">
        <f t="shared" si="123"/>
        <v>TABR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</row>
    <row r="3928" spans="1:21">
      <c r="A3928" t="s">
        <v>3905</v>
      </c>
      <c r="B3928" t="s">
        <v>7663</v>
      </c>
      <c r="C3928" t="s">
        <v>7692</v>
      </c>
      <c r="D3928" t="s">
        <v>7679</v>
      </c>
      <c r="E3928" t="str">
        <f t="shared" si="122"/>
        <v>COHOP_20110804</v>
      </c>
      <c r="F3928" t="str">
        <f t="shared" si="123"/>
        <v>LANO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3906</v>
      </c>
      <c r="B3929" t="s">
        <v>7663</v>
      </c>
      <c r="C3929" t="s">
        <v>7692</v>
      </c>
      <c r="D3929" t="s">
        <v>7679</v>
      </c>
      <c r="E3929" t="str">
        <f t="shared" si="122"/>
        <v>COHOP_20110804</v>
      </c>
      <c r="F3929" t="str">
        <f t="shared" si="123"/>
        <v>TABR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</row>
    <row r="3930" spans="1:21">
      <c r="A3930" t="s">
        <v>3907</v>
      </c>
      <c r="B3930" t="s">
        <v>7663</v>
      </c>
      <c r="C3930" t="s">
        <v>7692</v>
      </c>
      <c r="D3930" t="s">
        <v>7679</v>
      </c>
      <c r="E3930" t="str">
        <f t="shared" si="122"/>
        <v>COHOP_20110804</v>
      </c>
      <c r="F3930" t="str">
        <f t="shared" si="123"/>
        <v>TABR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</row>
    <row r="3931" spans="1:21">
      <c r="A3931" t="s">
        <v>3908</v>
      </c>
      <c r="B3931" t="s">
        <v>7663</v>
      </c>
      <c r="C3931" t="s">
        <v>7692</v>
      </c>
      <c r="D3931" t="s">
        <v>7679</v>
      </c>
      <c r="E3931" t="str">
        <f t="shared" si="122"/>
        <v>COHOP_20110804</v>
      </c>
      <c r="F3931" t="str">
        <f t="shared" si="123"/>
        <v>MYVO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3909</v>
      </c>
      <c r="B3932" t="s">
        <v>7663</v>
      </c>
      <c r="C3932" t="s">
        <v>7692</v>
      </c>
      <c r="D3932" t="s">
        <v>7679</v>
      </c>
      <c r="E3932" t="str">
        <f t="shared" si="122"/>
        <v>COHOP_20110804</v>
      </c>
      <c r="F3932" t="str">
        <f t="shared" si="123"/>
        <v>EPFU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3910</v>
      </c>
      <c r="B3933" t="s">
        <v>7663</v>
      </c>
      <c r="C3933" t="s">
        <v>7692</v>
      </c>
      <c r="D3933" t="s">
        <v>7679</v>
      </c>
      <c r="E3933" t="str">
        <f t="shared" si="122"/>
        <v>COHOP_20110804</v>
      </c>
      <c r="F3933" t="str">
        <f t="shared" si="123"/>
        <v>TABR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</row>
    <row r="3934" spans="1:21">
      <c r="A3934" t="s">
        <v>3911</v>
      </c>
      <c r="B3934" t="s">
        <v>7663</v>
      </c>
      <c r="C3934" t="s">
        <v>7693</v>
      </c>
      <c r="D3934" t="s">
        <v>7679</v>
      </c>
      <c r="E3934" t="str">
        <f t="shared" si="122"/>
        <v>COHOP_20110805</v>
      </c>
      <c r="F3934" t="str">
        <f t="shared" si="123"/>
        <v>EPFU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3912</v>
      </c>
      <c r="B3935" t="s">
        <v>7663</v>
      </c>
      <c r="C3935" t="s">
        <v>7693</v>
      </c>
      <c r="D3935" t="s">
        <v>7679</v>
      </c>
      <c r="E3935" t="str">
        <f t="shared" si="122"/>
        <v>COHOP_20110805</v>
      </c>
      <c r="F3935" t="str">
        <f t="shared" si="123"/>
        <v>EPFU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3913</v>
      </c>
      <c r="B3936" t="s">
        <v>7663</v>
      </c>
      <c r="C3936" t="s">
        <v>7693</v>
      </c>
      <c r="D3936" t="s">
        <v>7679</v>
      </c>
      <c r="E3936" t="str">
        <f t="shared" si="122"/>
        <v>COHOP_20110805</v>
      </c>
      <c r="F3936" t="str">
        <f t="shared" si="123"/>
        <v>EPFU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3914</v>
      </c>
      <c r="B3937" t="s">
        <v>7663</v>
      </c>
      <c r="C3937" t="s">
        <v>7693</v>
      </c>
      <c r="D3937" t="s">
        <v>7679</v>
      </c>
      <c r="E3937" t="str">
        <f t="shared" si="122"/>
        <v>COHOP_20110805</v>
      </c>
      <c r="F3937" t="str">
        <f t="shared" si="123"/>
        <v>EPFU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3915</v>
      </c>
      <c r="B3938" t="s">
        <v>7663</v>
      </c>
      <c r="C3938" t="s">
        <v>7693</v>
      </c>
      <c r="D3938" t="s">
        <v>7679</v>
      </c>
      <c r="E3938" t="str">
        <f t="shared" si="122"/>
        <v>COHOP_20110805</v>
      </c>
      <c r="F3938" t="str">
        <f t="shared" si="123"/>
        <v>EPFU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3916</v>
      </c>
      <c r="B3939" t="s">
        <v>7663</v>
      </c>
      <c r="C3939" t="s">
        <v>7693</v>
      </c>
      <c r="D3939" t="s">
        <v>7679</v>
      </c>
      <c r="E3939" t="str">
        <f t="shared" si="122"/>
        <v>COHOP_20110805</v>
      </c>
      <c r="F3939" t="str">
        <f t="shared" si="123"/>
        <v>LANO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3917</v>
      </c>
      <c r="B3940" t="s">
        <v>7663</v>
      </c>
      <c r="C3940" t="s">
        <v>7693</v>
      </c>
      <c r="D3940" t="s">
        <v>7679</v>
      </c>
      <c r="E3940" t="str">
        <f t="shared" si="122"/>
        <v>COHOP_20110805</v>
      </c>
      <c r="F3940" t="str">
        <f t="shared" si="123"/>
        <v>TABR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</row>
    <row r="3941" spans="1:21">
      <c r="A3941" t="s">
        <v>3918</v>
      </c>
      <c r="B3941" t="s">
        <v>7663</v>
      </c>
      <c r="C3941" t="s">
        <v>7693</v>
      </c>
      <c r="D3941" t="s">
        <v>7679</v>
      </c>
      <c r="E3941" t="str">
        <f t="shared" si="122"/>
        <v>COHOP_20110805</v>
      </c>
      <c r="F3941" t="str">
        <f t="shared" si="123"/>
        <v>MYYU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</row>
    <row r="3942" spans="1:21">
      <c r="A3942" t="s">
        <v>3919</v>
      </c>
      <c r="B3942" t="s">
        <v>7663</v>
      </c>
      <c r="C3942" t="s">
        <v>7693</v>
      </c>
      <c r="D3942" t="s">
        <v>7679</v>
      </c>
      <c r="E3942" t="str">
        <f t="shared" si="122"/>
        <v>COHOP_20110805</v>
      </c>
      <c r="F3942" t="str">
        <f t="shared" si="123"/>
        <v>TABR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0</v>
      </c>
    </row>
    <row r="3943" spans="1:21">
      <c r="A3943" t="s">
        <v>3920</v>
      </c>
      <c r="B3943" t="s">
        <v>7663</v>
      </c>
      <c r="C3943" t="s">
        <v>7693</v>
      </c>
      <c r="D3943" t="s">
        <v>7679</v>
      </c>
      <c r="E3943" t="str">
        <f t="shared" si="122"/>
        <v>COHOP_20110805</v>
      </c>
      <c r="F3943" t="str">
        <f t="shared" si="123"/>
        <v>MYYU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</row>
    <row r="3944" spans="1:21">
      <c r="A3944" t="s">
        <v>3921</v>
      </c>
      <c r="B3944" t="s">
        <v>7663</v>
      </c>
      <c r="C3944" t="s">
        <v>7693</v>
      </c>
      <c r="D3944" t="s">
        <v>7679</v>
      </c>
      <c r="E3944" t="str">
        <f t="shared" si="122"/>
        <v>COHOP_20110805</v>
      </c>
      <c r="F3944" t="str">
        <f t="shared" si="123"/>
        <v>LABL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3922</v>
      </c>
      <c r="B3945" t="s">
        <v>7663</v>
      </c>
      <c r="C3945" t="s">
        <v>7693</v>
      </c>
      <c r="D3945" t="s">
        <v>7679</v>
      </c>
      <c r="E3945" t="str">
        <f t="shared" si="122"/>
        <v>COHOP_20110805</v>
      </c>
      <c r="F3945" t="str">
        <f t="shared" si="123"/>
        <v>LANO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3923</v>
      </c>
      <c r="B3946" t="s">
        <v>7663</v>
      </c>
      <c r="C3946" t="s">
        <v>7693</v>
      </c>
      <c r="D3946" t="s">
        <v>7679</v>
      </c>
      <c r="E3946" t="str">
        <f t="shared" si="122"/>
        <v>COHOP_20110805</v>
      </c>
      <c r="F3946" t="str">
        <f t="shared" si="123"/>
        <v>EPFU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3924</v>
      </c>
      <c r="B3947" t="s">
        <v>7663</v>
      </c>
      <c r="C3947" t="s">
        <v>7693</v>
      </c>
      <c r="D3947" t="s">
        <v>7679</v>
      </c>
      <c r="E3947" t="str">
        <f t="shared" si="122"/>
        <v>COHOP_20110805</v>
      </c>
      <c r="F3947" t="str">
        <f t="shared" si="123"/>
        <v>MYYU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</row>
    <row r="3948" spans="1:21">
      <c r="A3948" t="s">
        <v>3925</v>
      </c>
      <c r="B3948" t="s">
        <v>7663</v>
      </c>
      <c r="C3948" t="s">
        <v>7693</v>
      </c>
      <c r="D3948" t="s">
        <v>7679</v>
      </c>
      <c r="E3948" t="str">
        <f t="shared" si="122"/>
        <v>COHOP_20110805</v>
      </c>
      <c r="F3948" t="str">
        <f t="shared" si="123"/>
        <v>TABR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0</v>
      </c>
    </row>
    <row r="3949" spans="1:21">
      <c r="A3949" t="s">
        <v>3926</v>
      </c>
      <c r="B3949" t="s">
        <v>7663</v>
      </c>
      <c r="C3949" t="s">
        <v>7693</v>
      </c>
      <c r="D3949" t="s">
        <v>7679</v>
      </c>
      <c r="E3949" t="str">
        <f t="shared" si="122"/>
        <v>COHOP_20110805</v>
      </c>
      <c r="F3949" t="str">
        <f t="shared" si="123"/>
        <v>LACI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3927</v>
      </c>
      <c r="B3950" t="s">
        <v>7663</v>
      </c>
      <c r="C3950" t="s">
        <v>7693</v>
      </c>
      <c r="D3950" t="s">
        <v>7679</v>
      </c>
      <c r="E3950" t="str">
        <f t="shared" si="122"/>
        <v>COHOP_20110805</v>
      </c>
      <c r="F3950" t="str">
        <f t="shared" si="123"/>
        <v>TABR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</row>
    <row r="3951" spans="1:21">
      <c r="A3951" t="s">
        <v>3928</v>
      </c>
      <c r="B3951" t="s">
        <v>7663</v>
      </c>
      <c r="C3951" t="s">
        <v>7693</v>
      </c>
      <c r="D3951" t="s">
        <v>7679</v>
      </c>
      <c r="E3951" t="str">
        <f t="shared" si="122"/>
        <v>COHOP_20110805</v>
      </c>
      <c r="F3951" t="str">
        <f t="shared" si="123"/>
        <v>LANO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3929</v>
      </c>
      <c r="B3952" t="s">
        <v>7663</v>
      </c>
      <c r="C3952" t="s">
        <v>7693</v>
      </c>
      <c r="D3952" t="s">
        <v>7679</v>
      </c>
      <c r="E3952" t="str">
        <f t="shared" si="122"/>
        <v>COHOP_20110805</v>
      </c>
      <c r="F3952" t="str">
        <f t="shared" si="123"/>
        <v>COTO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</row>
    <row r="3953" spans="1:21">
      <c r="A3953" t="s">
        <v>3930</v>
      </c>
      <c r="B3953" t="s">
        <v>7663</v>
      </c>
      <c r="C3953" t="s">
        <v>7693</v>
      </c>
      <c r="D3953" t="s">
        <v>7679</v>
      </c>
      <c r="E3953" t="str">
        <f t="shared" si="122"/>
        <v>COHOP_20110805</v>
      </c>
      <c r="F3953" t="str">
        <f t="shared" si="123"/>
        <v>LANO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3931</v>
      </c>
      <c r="B3954" t="s">
        <v>7663</v>
      </c>
      <c r="C3954" t="s">
        <v>7693</v>
      </c>
      <c r="D3954" t="s">
        <v>7679</v>
      </c>
      <c r="E3954" t="str">
        <f t="shared" si="122"/>
        <v>COHOP_20110805</v>
      </c>
      <c r="F3954" t="str">
        <f t="shared" si="123"/>
        <v>TABR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</row>
    <row r="3955" spans="1:21">
      <c r="A3955" t="s">
        <v>3932</v>
      </c>
      <c r="B3955" t="s">
        <v>7663</v>
      </c>
      <c r="C3955" t="s">
        <v>7693</v>
      </c>
      <c r="D3955" t="s">
        <v>7679</v>
      </c>
      <c r="E3955" t="str">
        <f t="shared" si="122"/>
        <v>COHOP_20110805</v>
      </c>
      <c r="F3955" t="str">
        <f t="shared" si="123"/>
        <v>ANPA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3933</v>
      </c>
      <c r="B3956" t="s">
        <v>7663</v>
      </c>
      <c r="C3956" t="s">
        <v>7693</v>
      </c>
      <c r="D3956" t="s">
        <v>7679</v>
      </c>
      <c r="E3956" t="str">
        <f t="shared" si="122"/>
        <v>COHOP_20110805</v>
      </c>
      <c r="F3956" t="str">
        <f t="shared" si="123"/>
        <v>TABR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</row>
    <row r="3957" spans="1:21">
      <c r="A3957" t="s">
        <v>3934</v>
      </c>
      <c r="B3957" t="s">
        <v>7663</v>
      </c>
      <c r="C3957" t="s">
        <v>7693</v>
      </c>
      <c r="D3957" t="s">
        <v>7679</v>
      </c>
      <c r="E3957" t="str">
        <f t="shared" si="122"/>
        <v>COHOP_20110805</v>
      </c>
      <c r="F3957" t="str">
        <f t="shared" si="123"/>
        <v>TABR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</row>
    <row r="3958" spans="1:21">
      <c r="A3958" t="s">
        <v>3935</v>
      </c>
      <c r="B3958" t="s">
        <v>7663</v>
      </c>
      <c r="C3958" t="s">
        <v>7693</v>
      </c>
      <c r="D3958" t="s">
        <v>7679</v>
      </c>
      <c r="E3958" t="str">
        <f t="shared" si="122"/>
        <v>COHOP_20110805</v>
      </c>
      <c r="F3958" t="str">
        <f t="shared" si="123"/>
        <v>TABR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</row>
    <row r="3959" spans="1:21">
      <c r="A3959" t="s">
        <v>3936</v>
      </c>
      <c r="B3959" t="s">
        <v>7663</v>
      </c>
      <c r="C3959" t="s">
        <v>7693</v>
      </c>
      <c r="D3959" t="s">
        <v>7679</v>
      </c>
      <c r="E3959" t="str">
        <f t="shared" si="122"/>
        <v>COHOP_20110805</v>
      </c>
      <c r="F3959" t="str">
        <f t="shared" si="123"/>
        <v>TABR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</row>
    <row r="3960" spans="1:21">
      <c r="A3960" t="s">
        <v>3937</v>
      </c>
      <c r="B3960" t="s">
        <v>7663</v>
      </c>
      <c r="C3960" t="s">
        <v>7693</v>
      </c>
      <c r="D3960" t="s">
        <v>7679</v>
      </c>
      <c r="E3960" t="str">
        <f t="shared" si="122"/>
        <v>COHOP_20110805</v>
      </c>
      <c r="F3960" t="str">
        <f t="shared" si="123"/>
        <v>TABR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</row>
    <row r="3961" spans="1:21">
      <c r="A3961" t="s">
        <v>3938</v>
      </c>
      <c r="B3961" t="s">
        <v>7663</v>
      </c>
      <c r="C3961" t="s">
        <v>7693</v>
      </c>
      <c r="D3961" t="s">
        <v>7679</v>
      </c>
      <c r="E3961" t="str">
        <f t="shared" si="122"/>
        <v>COHOP_20110805</v>
      </c>
      <c r="F3961" t="str">
        <f t="shared" si="123"/>
        <v>MYYU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0</v>
      </c>
    </row>
    <row r="3962" spans="1:21">
      <c r="A3962" t="s">
        <v>3939</v>
      </c>
      <c r="B3962" t="s">
        <v>7663</v>
      </c>
      <c r="C3962" t="s">
        <v>7693</v>
      </c>
      <c r="D3962" t="s">
        <v>7679</v>
      </c>
      <c r="E3962" t="str">
        <f t="shared" si="122"/>
        <v>COHOP_20110805</v>
      </c>
      <c r="F3962" t="str">
        <f t="shared" si="123"/>
        <v>LANO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3940</v>
      </c>
      <c r="B3963" t="s">
        <v>7663</v>
      </c>
      <c r="C3963" t="s">
        <v>7693</v>
      </c>
      <c r="D3963" t="s">
        <v>7679</v>
      </c>
      <c r="E3963" t="str">
        <f t="shared" si="122"/>
        <v>COHOP_20110805</v>
      </c>
      <c r="F3963" t="str">
        <f t="shared" si="123"/>
        <v>TABR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</row>
    <row r="3964" spans="1:21">
      <c r="A3964" t="s">
        <v>3941</v>
      </c>
      <c r="B3964" t="s">
        <v>7663</v>
      </c>
      <c r="C3964" t="s">
        <v>7693</v>
      </c>
      <c r="D3964" t="s">
        <v>7679</v>
      </c>
      <c r="E3964" t="str">
        <f t="shared" si="122"/>
        <v>COHOP_20110805</v>
      </c>
      <c r="F3964" t="str">
        <f t="shared" si="123"/>
        <v>TABR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</row>
    <row r="3965" spans="1:21">
      <c r="A3965" t="s">
        <v>3942</v>
      </c>
      <c r="B3965" t="s">
        <v>7663</v>
      </c>
      <c r="C3965" t="s">
        <v>7693</v>
      </c>
      <c r="D3965" t="s">
        <v>7679</v>
      </c>
      <c r="E3965" t="str">
        <f t="shared" si="122"/>
        <v>COHOP_20110805</v>
      </c>
      <c r="F3965" t="str">
        <f t="shared" si="123"/>
        <v>TABR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</row>
    <row r="3966" spans="1:21">
      <c r="A3966" t="s">
        <v>3943</v>
      </c>
      <c r="B3966" t="s">
        <v>7663</v>
      </c>
      <c r="C3966" t="s">
        <v>7693</v>
      </c>
      <c r="D3966" t="s">
        <v>7679</v>
      </c>
      <c r="E3966" t="str">
        <f t="shared" si="122"/>
        <v>COHOP_20110805</v>
      </c>
      <c r="F3966" t="str">
        <f t="shared" si="123"/>
        <v>TABR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0</v>
      </c>
    </row>
    <row r="3967" spans="1:21">
      <c r="A3967" t="s">
        <v>3944</v>
      </c>
      <c r="B3967" t="s">
        <v>7663</v>
      </c>
      <c r="C3967" t="s">
        <v>7693</v>
      </c>
      <c r="D3967" t="s">
        <v>7679</v>
      </c>
      <c r="E3967" t="str">
        <f t="shared" si="122"/>
        <v>COHOP_20110805</v>
      </c>
      <c r="F3967" t="str">
        <f t="shared" si="123"/>
        <v>MYYU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</row>
    <row r="3968" spans="1:21">
      <c r="A3968" t="s">
        <v>3945</v>
      </c>
      <c r="B3968" t="s">
        <v>7663</v>
      </c>
      <c r="C3968" t="s">
        <v>7693</v>
      </c>
      <c r="D3968" t="s">
        <v>7679</v>
      </c>
      <c r="E3968" t="str">
        <f t="shared" si="122"/>
        <v>COHOP_20110805</v>
      </c>
      <c r="F3968" t="str">
        <f t="shared" si="123"/>
        <v>TABR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</row>
    <row r="3969" spans="1:21">
      <c r="A3969" t="s">
        <v>3946</v>
      </c>
      <c r="B3969" t="s">
        <v>7663</v>
      </c>
      <c r="C3969" t="s">
        <v>7693</v>
      </c>
      <c r="D3969" t="s">
        <v>7679</v>
      </c>
      <c r="E3969" t="str">
        <f t="shared" si="122"/>
        <v>COHOP_20110805</v>
      </c>
      <c r="F3969" t="str">
        <f t="shared" si="123"/>
        <v>TABR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</row>
    <row r="3970" spans="1:21">
      <c r="A3970" t="s">
        <v>3947</v>
      </c>
      <c r="B3970" t="s">
        <v>7663</v>
      </c>
      <c r="C3970" t="s">
        <v>7693</v>
      </c>
      <c r="D3970" t="s">
        <v>7679</v>
      </c>
      <c r="E3970" t="str">
        <f t="shared" si="122"/>
        <v>COHOP_20110805</v>
      </c>
      <c r="F3970" t="str">
        <f t="shared" si="123"/>
        <v>TABR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0</v>
      </c>
    </row>
    <row r="3971" spans="1:21">
      <c r="A3971" t="s">
        <v>3948</v>
      </c>
      <c r="B3971" t="s">
        <v>7663</v>
      </c>
      <c r="C3971" t="s">
        <v>7693</v>
      </c>
      <c r="D3971" t="s">
        <v>7679</v>
      </c>
      <c r="E3971" t="str">
        <f t="shared" ref="E3971:E4034" si="124">B3971&amp;"_"&amp;C3971</f>
        <v>COHOP_20110805</v>
      </c>
      <c r="F3971" t="str">
        <f t="shared" ref="F3971:F4034" si="125">INDEX($G$1:$U$1,MATCH(1,G3971:U3971,0))</f>
        <v>LABL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3949</v>
      </c>
      <c r="B3972" t="s">
        <v>7663</v>
      </c>
      <c r="C3972" t="s">
        <v>7693</v>
      </c>
      <c r="D3972" t="s">
        <v>7679</v>
      </c>
      <c r="E3972" t="str">
        <f t="shared" si="124"/>
        <v>COHOP_20110805</v>
      </c>
      <c r="F3972" t="str">
        <f t="shared" si="125"/>
        <v>TABR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</row>
    <row r="3973" spans="1:21">
      <c r="A3973" t="s">
        <v>3950</v>
      </c>
      <c r="B3973" t="s">
        <v>7663</v>
      </c>
      <c r="C3973" t="s">
        <v>7693</v>
      </c>
      <c r="D3973" t="s">
        <v>7679</v>
      </c>
      <c r="E3973" t="str">
        <f t="shared" si="124"/>
        <v>COHOP_20110805</v>
      </c>
      <c r="F3973" t="str">
        <f t="shared" si="125"/>
        <v>TABR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</row>
    <row r="3974" spans="1:21">
      <c r="A3974" t="s">
        <v>3951</v>
      </c>
      <c r="B3974" t="s">
        <v>7663</v>
      </c>
      <c r="C3974" t="s">
        <v>7693</v>
      </c>
      <c r="D3974" t="s">
        <v>7679</v>
      </c>
      <c r="E3974" t="str">
        <f t="shared" si="124"/>
        <v>COHOP_20110805</v>
      </c>
      <c r="F3974" t="str">
        <f t="shared" si="125"/>
        <v>TABR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</row>
    <row r="3975" spans="1:21">
      <c r="A3975" t="s">
        <v>3952</v>
      </c>
      <c r="B3975" t="s">
        <v>7663</v>
      </c>
      <c r="C3975" t="s">
        <v>7693</v>
      </c>
      <c r="D3975" t="s">
        <v>7679</v>
      </c>
      <c r="E3975" t="str">
        <f t="shared" si="124"/>
        <v>COHOP_20110805</v>
      </c>
      <c r="F3975" t="str">
        <f t="shared" si="125"/>
        <v>TABR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</row>
    <row r="3976" spans="1:21">
      <c r="A3976" t="s">
        <v>3953</v>
      </c>
      <c r="B3976" t="s">
        <v>7663</v>
      </c>
      <c r="C3976" t="s">
        <v>7693</v>
      </c>
      <c r="D3976" t="s">
        <v>7679</v>
      </c>
      <c r="E3976" t="str">
        <f t="shared" si="124"/>
        <v>COHOP_20110805</v>
      </c>
      <c r="F3976" t="str">
        <f t="shared" si="125"/>
        <v>MYYU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</row>
    <row r="3977" spans="1:21">
      <c r="A3977" t="s">
        <v>3954</v>
      </c>
      <c r="B3977" t="s">
        <v>7663</v>
      </c>
      <c r="C3977" t="s">
        <v>7693</v>
      </c>
      <c r="D3977" t="s">
        <v>7679</v>
      </c>
      <c r="E3977" t="str">
        <f t="shared" si="124"/>
        <v>COHOP_20110805</v>
      </c>
      <c r="F3977" t="str">
        <f t="shared" si="125"/>
        <v>TABR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</row>
    <row r="3978" spans="1:21">
      <c r="A3978" t="s">
        <v>3955</v>
      </c>
      <c r="B3978" t="s">
        <v>7663</v>
      </c>
      <c r="C3978" t="s">
        <v>7693</v>
      </c>
      <c r="D3978" t="s">
        <v>7679</v>
      </c>
      <c r="E3978" t="str">
        <f t="shared" si="124"/>
        <v>COHOP_20110805</v>
      </c>
      <c r="F3978" t="str">
        <f t="shared" si="125"/>
        <v>TABR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</row>
    <row r="3979" spans="1:21">
      <c r="A3979" t="s">
        <v>3956</v>
      </c>
      <c r="B3979" t="s">
        <v>7663</v>
      </c>
      <c r="C3979" t="s">
        <v>7693</v>
      </c>
      <c r="D3979" t="s">
        <v>7679</v>
      </c>
      <c r="E3979" t="str">
        <f t="shared" si="124"/>
        <v>COHOP_20110805</v>
      </c>
      <c r="F3979" t="str">
        <f t="shared" si="125"/>
        <v>TABR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</row>
    <row r="3980" spans="1:21">
      <c r="A3980" t="s">
        <v>3957</v>
      </c>
      <c r="B3980" t="s">
        <v>7663</v>
      </c>
      <c r="C3980" t="s">
        <v>7693</v>
      </c>
      <c r="D3980" t="s">
        <v>7679</v>
      </c>
      <c r="E3980" t="str">
        <f t="shared" si="124"/>
        <v>COHOP_20110805</v>
      </c>
      <c r="F3980" t="str">
        <f t="shared" si="125"/>
        <v>TABR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</row>
    <row r="3981" spans="1:21">
      <c r="A3981" t="s">
        <v>3958</v>
      </c>
      <c r="B3981" t="s">
        <v>7663</v>
      </c>
      <c r="C3981" t="s">
        <v>7693</v>
      </c>
      <c r="D3981" t="s">
        <v>7679</v>
      </c>
      <c r="E3981" t="str">
        <f t="shared" si="124"/>
        <v>COHOP_20110805</v>
      </c>
      <c r="F3981" t="str">
        <f t="shared" si="125"/>
        <v>LANO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3959</v>
      </c>
      <c r="B3982" t="s">
        <v>7663</v>
      </c>
      <c r="C3982" t="s">
        <v>7693</v>
      </c>
      <c r="D3982" t="s">
        <v>7679</v>
      </c>
      <c r="E3982" t="str">
        <f t="shared" si="124"/>
        <v>COHOP_20110805</v>
      </c>
      <c r="F3982" t="str">
        <f t="shared" si="125"/>
        <v>TABR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</row>
    <row r="3983" spans="1:21">
      <c r="A3983" t="s">
        <v>3960</v>
      </c>
      <c r="B3983" t="s">
        <v>7663</v>
      </c>
      <c r="C3983" t="s">
        <v>7693</v>
      </c>
      <c r="D3983" t="s">
        <v>7679</v>
      </c>
      <c r="E3983" t="str">
        <f t="shared" si="124"/>
        <v>COHOP_20110805</v>
      </c>
      <c r="F3983" t="str">
        <f t="shared" si="125"/>
        <v>TABR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0</v>
      </c>
    </row>
    <row r="3984" spans="1:21">
      <c r="A3984" t="s">
        <v>3961</v>
      </c>
      <c r="B3984" t="s">
        <v>7663</v>
      </c>
      <c r="C3984" t="s">
        <v>7693</v>
      </c>
      <c r="D3984" t="s">
        <v>7679</v>
      </c>
      <c r="E3984" t="str">
        <f t="shared" si="124"/>
        <v>COHOP_20110805</v>
      </c>
      <c r="F3984" t="str">
        <f t="shared" si="125"/>
        <v>TABR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0</v>
      </c>
    </row>
    <row r="3985" spans="1:21">
      <c r="A3985" t="s">
        <v>3962</v>
      </c>
      <c r="B3985" t="s">
        <v>7663</v>
      </c>
      <c r="C3985" t="s">
        <v>7693</v>
      </c>
      <c r="D3985" t="s">
        <v>7679</v>
      </c>
      <c r="E3985" t="str">
        <f t="shared" si="124"/>
        <v>COHOP_20110805</v>
      </c>
      <c r="F3985" t="str">
        <f t="shared" si="125"/>
        <v>LANO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3963</v>
      </c>
      <c r="B3986" t="s">
        <v>7663</v>
      </c>
      <c r="C3986" t="s">
        <v>7693</v>
      </c>
      <c r="D3986" t="s">
        <v>7679</v>
      </c>
      <c r="E3986" t="str">
        <f t="shared" si="124"/>
        <v>COHOP_20110805</v>
      </c>
      <c r="F3986" t="str">
        <f t="shared" si="125"/>
        <v>TABR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</row>
    <row r="3987" spans="1:21">
      <c r="A3987" t="s">
        <v>3964</v>
      </c>
      <c r="B3987" t="s">
        <v>7663</v>
      </c>
      <c r="C3987" t="s">
        <v>7693</v>
      </c>
      <c r="D3987" t="s">
        <v>7679</v>
      </c>
      <c r="E3987" t="str">
        <f t="shared" si="124"/>
        <v>COHOP_20110805</v>
      </c>
      <c r="F3987" t="str">
        <f t="shared" si="125"/>
        <v>LANO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3965</v>
      </c>
      <c r="B3988" t="s">
        <v>7663</v>
      </c>
      <c r="C3988" t="s">
        <v>7693</v>
      </c>
      <c r="D3988" t="s">
        <v>7679</v>
      </c>
      <c r="E3988" t="str">
        <f t="shared" si="124"/>
        <v>COHOP_20110805</v>
      </c>
      <c r="F3988" t="str">
        <f t="shared" si="125"/>
        <v>MYYU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</row>
    <row r="3989" spans="1:21">
      <c r="A3989" t="s">
        <v>3966</v>
      </c>
      <c r="B3989" t="s">
        <v>7663</v>
      </c>
      <c r="C3989" t="s">
        <v>7693</v>
      </c>
      <c r="D3989" t="s">
        <v>7679</v>
      </c>
      <c r="E3989" t="str">
        <f t="shared" si="124"/>
        <v>COHOP_20110805</v>
      </c>
      <c r="F3989" t="str">
        <f t="shared" si="125"/>
        <v>TABR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</row>
    <row r="3990" spans="1:21">
      <c r="A3990" t="s">
        <v>3967</v>
      </c>
      <c r="B3990" t="s">
        <v>7663</v>
      </c>
      <c r="C3990" t="s">
        <v>7693</v>
      </c>
      <c r="D3990" t="s">
        <v>7679</v>
      </c>
      <c r="E3990" t="str">
        <f t="shared" si="124"/>
        <v>COHOP_20110805</v>
      </c>
      <c r="F3990" t="str">
        <f t="shared" si="125"/>
        <v>TABR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</row>
    <row r="3991" spans="1:21">
      <c r="A3991" t="s">
        <v>3968</v>
      </c>
      <c r="B3991" t="s">
        <v>7663</v>
      </c>
      <c r="C3991" t="s">
        <v>7693</v>
      </c>
      <c r="D3991" t="s">
        <v>7679</v>
      </c>
      <c r="E3991" t="str">
        <f t="shared" si="124"/>
        <v>COHOP_20110805</v>
      </c>
      <c r="F3991" t="str">
        <f t="shared" si="125"/>
        <v>TABR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</row>
    <row r="3992" spans="1:21">
      <c r="A3992" t="s">
        <v>3969</v>
      </c>
      <c r="B3992" t="s">
        <v>7663</v>
      </c>
      <c r="C3992" t="s">
        <v>7693</v>
      </c>
      <c r="D3992" t="s">
        <v>7679</v>
      </c>
      <c r="E3992" t="str">
        <f t="shared" si="124"/>
        <v>COHOP_20110805</v>
      </c>
      <c r="F3992" t="str">
        <f t="shared" si="125"/>
        <v>TABR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</row>
    <row r="3993" spans="1:21">
      <c r="A3993" t="s">
        <v>3970</v>
      </c>
      <c r="B3993" t="s">
        <v>7663</v>
      </c>
      <c r="C3993" t="s">
        <v>7693</v>
      </c>
      <c r="D3993" t="s">
        <v>7679</v>
      </c>
      <c r="E3993" t="str">
        <f t="shared" si="124"/>
        <v>COHOP_20110805</v>
      </c>
      <c r="F3993" t="str">
        <f t="shared" si="125"/>
        <v>TABR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</row>
    <row r="3994" spans="1:21">
      <c r="A3994" t="s">
        <v>3971</v>
      </c>
      <c r="B3994" t="s">
        <v>7663</v>
      </c>
      <c r="C3994" t="s">
        <v>7693</v>
      </c>
      <c r="D3994" t="s">
        <v>7679</v>
      </c>
      <c r="E3994" t="str">
        <f t="shared" si="124"/>
        <v>COHOP_20110805</v>
      </c>
      <c r="F3994" t="str">
        <f t="shared" si="125"/>
        <v>TABR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0</v>
      </c>
    </row>
    <row r="3995" spans="1:21">
      <c r="A3995" t="s">
        <v>3972</v>
      </c>
      <c r="B3995" t="s">
        <v>7663</v>
      </c>
      <c r="C3995" t="s">
        <v>7693</v>
      </c>
      <c r="D3995" t="s">
        <v>7679</v>
      </c>
      <c r="E3995" t="str">
        <f t="shared" si="124"/>
        <v>COHOP_20110805</v>
      </c>
      <c r="F3995" t="str">
        <f t="shared" si="125"/>
        <v>TABR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</row>
    <row r="3996" spans="1:21">
      <c r="A3996" t="s">
        <v>3973</v>
      </c>
      <c r="B3996" t="s">
        <v>7663</v>
      </c>
      <c r="C3996" t="s">
        <v>7693</v>
      </c>
      <c r="D3996" t="s">
        <v>7679</v>
      </c>
      <c r="E3996" t="str">
        <f t="shared" si="124"/>
        <v>COHOP_20110805</v>
      </c>
      <c r="F3996" t="str">
        <f t="shared" si="125"/>
        <v>TABR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</row>
    <row r="3997" spans="1:21">
      <c r="A3997" t="s">
        <v>3974</v>
      </c>
      <c r="B3997" t="s">
        <v>7663</v>
      </c>
      <c r="C3997" t="s">
        <v>7693</v>
      </c>
      <c r="D3997" t="s">
        <v>7679</v>
      </c>
      <c r="E3997" t="str">
        <f t="shared" si="124"/>
        <v>COHOP_20110805</v>
      </c>
      <c r="F3997" t="str">
        <f t="shared" si="125"/>
        <v>TABR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0</v>
      </c>
    </row>
    <row r="3998" spans="1:21">
      <c r="A3998" t="s">
        <v>3975</v>
      </c>
      <c r="B3998" t="s">
        <v>7663</v>
      </c>
      <c r="C3998" t="s">
        <v>7693</v>
      </c>
      <c r="D3998" t="s">
        <v>7679</v>
      </c>
      <c r="E3998" t="str">
        <f t="shared" si="124"/>
        <v>COHOP_20110805</v>
      </c>
      <c r="F3998" t="str">
        <f t="shared" si="125"/>
        <v>TABR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</row>
    <row r="3999" spans="1:21">
      <c r="A3999" t="s">
        <v>3976</v>
      </c>
      <c r="B3999" t="s">
        <v>7663</v>
      </c>
      <c r="C3999" t="s">
        <v>7693</v>
      </c>
      <c r="D3999" t="s">
        <v>7679</v>
      </c>
      <c r="E3999" t="str">
        <f t="shared" si="124"/>
        <v>COHOP_20110805</v>
      </c>
      <c r="F3999" t="str">
        <f t="shared" si="125"/>
        <v>TABR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</row>
    <row r="4000" spans="1:21">
      <c r="A4000" t="s">
        <v>3977</v>
      </c>
      <c r="B4000" t="s">
        <v>7663</v>
      </c>
      <c r="C4000" t="s">
        <v>7693</v>
      </c>
      <c r="D4000" t="s">
        <v>7679</v>
      </c>
      <c r="E4000" t="str">
        <f t="shared" si="124"/>
        <v>COHOP_20110805</v>
      </c>
      <c r="F4000" t="str">
        <f t="shared" si="125"/>
        <v>TABR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</row>
    <row r="4001" spans="1:21">
      <c r="A4001" t="s">
        <v>3978</v>
      </c>
      <c r="B4001" t="s">
        <v>7663</v>
      </c>
      <c r="C4001" t="s">
        <v>7693</v>
      </c>
      <c r="D4001" t="s">
        <v>7679</v>
      </c>
      <c r="E4001" t="str">
        <f t="shared" si="124"/>
        <v>COHOP_20110805</v>
      </c>
      <c r="F4001" t="str">
        <f t="shared" si="125"/>
        <v>TABR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</row>
    <row r="4002" spans="1:21">
      <c r="A4002" t="s">
        <v>3979</v>
      </c>
      <c r="B4002" t="s">
        <v>7663</v>
      </c>
      <c r="C4002" t="s">
        <v>7693</v>
      </c>
      <c r="D4002" t="s">
        <v>7679</v>
      </c>
      <c r="E4002" t="str">
        <f t="shared" si="124"/>
        <v>COHOP_20110805</v>
      </c>
      <c r="F4002" t="str">
        <f t="shared" si="125"/>
        <v>TABR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</row>
    <row r="4003" spans="1:21">
      <c r="A4003" t="s">
        <v>3980</v>
      </c>
      <c r="B4003" t="s">
        <v>7663</v>
      </c>
      <c r="C4003" t="s">
        <v>7693</v>
      </c>
      <c r="D4003" t="s">
        <v>7679</v>
      </c>
      <c r="E4003" t="str">
        <f t="shared" si="124"/>
        <v>COHOP_20110805</v>
      </c>
      <c r="F4003" t="str">
        <f t="shared" si="125"/>
        <v>TABR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>
        <v>0</v>
      </c>
    </row>
    <row r="4004" spans="1:21">
      <c r="A4004" t="s">
        <v>3981</v>
      </c>
      <c r="B4004" t="s">
        <v>7663</v>
      </c>
      <c r="C4004" t="s">
        <v>7693</v>
      </c>
      <c r="D4004" t="s">
        <v>7679</v>
      </c>
      <c r="E4004" t="str">
        <f t="shared" si="124"/>
        <v>COHOP_20110805</v>
      </c>
      <c r="F4004" t="str">
        <f t="shared" si="125"/>
        <v>LANO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3982</v>
      </c>
      <c r="B4005" t="s">
        <v>7663</v>
      </c>
      <c r="C4005" t="s">
        <v>7693</v>
      </c>
      <c r="D4005" t="s">
        <v>7679</v>
      </c>
      <c r="E4005" t="str">
        <f t="shared" si="124"/>
        <v>COHOP_20110805</v>
      </c>
      <c r="F4005" t="str">
        <f t="shared" si="125"/>
        <v>TABR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</row>
    <row r="4006" spans="1:21">
      <c r="A4006" t="s">
        <v>3983</v>
      </c>
      <c r="B4006" t="s">
        <v>7663</v>
      </c>
      <c r="C4006" t="s">
        <v>7693</v>
      </c>
      <c r="D4006" t="s">
        <v>7679</v>
      </c>
      <c r="E4006" t="str">
        <f t="shared" si="124"/>
        <v>COHOP_20110805</v>
      </c>
      <c r="F4006" t="str">
        <f t="shared" si="125"/>
        <v>TABR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</row>
    <row r="4007" spans="1:21">
      <c r="A4007" t="s">
        <v>3984</v>
      </c>
      <c r="B4007" t="s">
        <v>7663</v>
      </c>
      <c r="C4007" t="s">
        <v>7693</v>
      </c>
      <c r="D4007" t="s">
        <v>7679</v>
      </c>
      <c r="E4007" t="str">
        <f t="shared" si="124"/>
        <v>COHOP_20110805</v>
      </c>
      <c r="F4007" t="str">
        <f t="shared" si="125"/>
        <v>TABR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</row>
    <row r="4008" spans="1:21">
      <c r="A4008" t="s">
        <v>3985</v>
      </c>
      <c r="B4008" t="s">
        <v>7663</v>
      </c>
      <c r="C4008" t="s">
        <v>7693</v>
      </c>
      <c r="D4008" t="s">
        <v>7679</v>
      </c>
      <c r="E4008" t="str">
        <f t="shared" si="124"/>
        <v>COHOP_20110805</v>
      </c>
      <c r="F4008" t="str">
        <f t="shared" si="125"/>
        <v>TABR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</row>
    <row r="4009" spans="1:21">
      <c r="A4009" t="s">
        <v>3986</v>
      </c>
      <c r="B4009" t="s">
        <v>7663</v>
      </c>
      <c r="C4009" t="s">
        <v>7693</v>
      </c>
      <c r="D4009" t="s">
        <v>7679</v>
      </c>
      <c r="E4009" t="str">
        <f t="shared" si="124"/>
        <v>COHOP_20110805</v>
      </c>
      <c r="F4009" t="str">
        <f t="shared" si="125"/>
        <v>TABR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0</v>
      </c>
    </row>
    <row r="4010" spans="1:21">
      <c r="A4010" t="s">
        <v>3987</v>
      </c>
      <c r="B4010" t="s">
        <v>7663</v>
      </c>
      <c r="C4010" t="s">
        <v>7693</v>
      </c>
      <c r="D4010" t="s">
        <v>7679</v>
      </c>
      <c r="E4010" t="str">
        <f t="shared" si="124"/>
        <v>COHOP_20110805</v>
      </c>
      <c r="F4010" t="str">
        <f t="shared" si="125"/>
        <v>TABR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  <c r="U4010">
        <v>0</v>
      </c>
    </row>
    <row r="4011" spans="1:21">
      <c r="A4011" t="s">
        <v>3988</v>
      </c>
      <c r="B4011" t="s">
        <v>7663</v>
      </c>
      <c r="C4011" t="s">
        <v>7693</v>
      </c>
      <c r="D4011" t="s">
        <v>7679</v>
      </c>
      <c r="E4011" t="str">
        <f t="shared" si="124"/>
        <v>COHOP_20110805</v>
      </c>
      <c r="F4011" t="str">
        <f t="shared" si="125"/>
        <v>TABR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</row>
    <row r="4012" spans="1:21">
      <c r="A4012" t="s">
        <v>3989</v>
      </c>
      <c r="B4012" t="s">
        <v>7663</v>
      </c>
      <c r="C4012" t="s">
        <v>7693</v>
      </c>
      <c r="D4012" t="s">
        <v>7679</v>
      </c>
      <c r="E4012" t="str">
        <f t="shared" si="124"/>
        <v>COHOP_20110805</v>
      </c>
      <c r="F4012" t="str">
        <f t="shared" si="125"/>
        <v>LANO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3990</v>
      </c>
      <c r="B4013" t="s">
        <v>7663</v>
      </c>
      <c r="C4013" t="s">
        <v>7693</v>
      </c>
      <c r="D4013" t="s">
        <v>7679</v>
      </c>
      <c r="E4013" t="str">
        <f t="shared" si="124"/>
        <v>COHOP_20110805</v>
      </c>
      <c r="F4013" t="str">
        <f t="shared" si="125"/>
        <v>EPFU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3991</v>
      </c>
      <c r="B4014" t="s">
        <v>7663</v>
      </c>
      <c r="C4014" t="s">
        <v>7693</v>
      </c>
      <c r="D4014" t="s">
        <v>7679</v>
      </c>
      <c r="E4014" t="str">
        <f t="shared" si="124"/>
        <v>COHOP_20110805</v>
      </c>
      <c r="F4014" t="str">
        <f t="shared" si="125"/>
        <v>TABR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</row>
    <row r="4015" spans="1:21">
      <c r="A4015" t="s">
        <v>3992</v>
      </c>
      <c r="B4015" t="s">
        <v>7663</v>
      </c>
      <c r="C4015" t="s">
        <v>7693</v>
      </c>
      <c r="D4015" t="s">
        <v>7679</v>
      </c>
      <c r="E4015" t="str">
        <f t="shared" si="124"/>
        <v>COHOP_20110805</v>
      </c>
      <c r="F4015" t="str">
        <f t="shared" si="125"/>
        <v>TABR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</row>
    <row r="4016" spans="1:21">
      <c r="A4016" t="s">
        <v>3993</v>
      </c>
      <c r="B4016" t="s">
        <v>7663</v>
      </c>
      <c r="C4016" t="s">
        <v>7693</v>
      </c>
      <c r="D4016" t="s">
        <v>7679</v>
      </c>
      <c r="E4016" t="str">
        <f t="shared" si="124"/>
        <v>COHOP_20110805</v>
      </c>
      <c r="F4016" t="str">
        <f t="shared" si="125"/>
        <v>TABR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</row>
    <row r="4017" spans="1:21">
      <c r="A4017" t="s">
        <v>3994</v>
      </c>
      <c r="B4017" t="s">
        <v>7663</v>
      </c>
      <c r="C4017" t="s">
        <v>7693</v>
      </c>
      <c r="D4017" t="s">
        <v>7679</v>
      </c>
      <c r="E4017" t="str">
        <f t="shared" si="124"/>
        <v>COHOP_20110805</v>
      </c>
      <c r="F4017" t="str">
        <f t="shared" si="125"/>
        <v>TABR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</row>
    <row r="4018" spans="1:21">
      <c r="A4018" t="s">
        <v>3995</v>
      </c>
      <c r="B4018" t="s">
        <v>7663</v>
      </c>
      <c r="C4018" t="s">
        <v>7693</v>
      </c>
      <c r="D4018" t="s">
        <v>7679</v>
      </c>
      <c r="E4018" t="str">
        <f t="shared" si="124"/>
        <v>COHOP_20110805</v>
      </c>
      <c r="F4018" t="str">
        <f t="shared" si="125"/>
        <v>TABR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</row>
    <row r="4019" spans="1:21">
      <c r="A4019" t="s">
        <v>3996</v>
      </c>
      <c r="B4019" t="s">
        <v>7663</v>
      </c>
      <c r="C4019" t="s">
        <v>7693</v>
      </c>
      <c r="D4019" t="s">
        <v>7679</v>
      </c>
      <c r="E4019" t="str">
        <f t="shared" si="124"/>
        <v>COHOP_20110805</v>
      </c>
      <c r="F4019" t="str">
        <f t="shared" si="125"/>
        <v>LACI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3997</v>
      </c>
      <c r="B4020" t="s">
        <v>7663</v>
      </c>
      <c r="C4020" t="s">
        <v>7693</v>
      </c>
      <c r="D4020" t="s">
        <v>7679</v>
      </c>
      <c r="E4020" t="str">
        <f t="shared" si="124"/>
        <v>COHOP_20110805</v>
      </c>
      <c r="F4020" t="str">
        <f t="shared" si="125"/>
        <v>TABR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</row>
    <row r="4021" spans="1:21">
      <c r="A4021" t="s">
        <v>3998</v>
      </c>
      <c r="B4021" t="s">
        <v>7663</v>
      </c>
      <c r="C4021" t="s">
        <v>7693</v>
      </c>
      <c r="D4021" t="s">
        <v>7679</v>
      </c>
      <c r="E4021" t="str">
        <f t="shared" si="124"/>
        <v>COHOP_20110805</v>
      </c>
      <c r="F4021" t="str">
        <f t="shared" si="125"/>
        <v>TABR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</row>
    <row r="4022" spans="1:21">
      <c r="A4022" t="s">
        <v>3999</v>
      </c>
      <c r="B4022" t="s">
        <v>7663</v>
      </c>
      <c r="C4022" t="s">
        <v>7693</v>
      </c>
      <c r="D4022" t="s">
        <v>7679</v>
      </c>
      <c r="E4022" t="str">
        <f t="shared" si="124"/>
        <v>COHOP_20110805</v>
      </c>
      <c r="F4022" t="str">
        <f t="shared" si="125"/>
        <v>TABR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0</v>
      </c>
      <c r="U4022">
        <v>0</v>
      </c>
    </row>
    <row r="4023" spans="1:21">
      <c r="A4023" t="s">
        <v>4000</v>
      </c>
      <c r="B4023" t="s">
        <v>7663</v>
      </c>
      <c r="C4023" t="s">
        <v>7693</v>
      </c>
      <c r="D4023" t="s">
        <v>7679</v>
      </c>
      <c r="E4023" t="str">
        <f t="shared" si="124"/>
        <v>COHOP_20110805</v>
      </c>
      <c r="F4023" t="str">
        <f t="shared" si="125"/>
        <v>EPFU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4001</v>
      </c>
      <c r="B4024" t="s">
        <v>7663</v>
      </c>
      <c r="C4024" t="s">
        <v>7693</v>
      </c>
      <c r="D4024" t="s">
        <v>7679</v>
      </c>
      <c r="E4024" t="str">
        <f t="shared" si="124"/>
        <v>COHOP_20110805</v>
      </c>
      <c r="F4024" t="str">
        <f t="shared" si="125"/>
        <v>TABR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</row>
    <row r="4025" spans="1:21">
      <c r="A4025" t="s">
        <v>4002</v>
      </c>
      <c r="B4025" t="s">
        <v>7663</v>
      </c>
      <c r="C4025" t="s">
        <v>7693</v>
      </c>
      <c r="D4025" t="s">
        <v>7679</v>
      </c>
      <c r="E4025" t="str">
        <f t="shared" si="124"/>
        <v>COHOP_20110805</v>
      </c>
      <c r="F4025" t="str">
        <f t="shared" si="125"/>
        <v>TABR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0</v>
      </c>
    </row>
    <row r="4026" spans="1:21">
      <c r="A4026" t="s">
        <v>4003</v>
      </c>
      <c r="B4026" t="s">
        <v>7663</v>
      </c>
      <c r="C4026" t="s">
        <v>7693</v>
      </c>
      <c r="D4026" t="s">
        <v>7679</v>
      </c>
      <c r="E4026" t="str">
        <f t="shared" si="124"/>
        <v>COHOP_20110805</v>
      </c>
      <c r="F4026" t="str">
        <f t="shared" si="125"/>
        <v>TABR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0</v>
      </c>
      <c r="U4026">
        <v>0</v>
      </c>
    </row>
    <row r="4027" spans="1:21">
      <c r="A4027" t="s">
        <v>4004</v>
      </c>
      <c r="B4027" t="s">
        <v>7663</v>
      </c>
      <c r="C4027" t="s">
        <v>7693</v>
      </c>
      <c r="D4027" t="s">
        <v>7679</v>
      </c>
      <c r="E4027" t="str">
        <f t="shared" si="124"/>
        <v>COHOP_20110805</v>
      </c>
      <c r="F4027" t="str">
        <f t="shared" si="125"/>
        <v>TABR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0</v>
      </c>
      <c r="U4027">
        <v>0</v>
      </c>
    </row>
    <row r="4028" spans="1:21">
      <c r="A4028" t="s">
        <v>4005</v>
      </c>
      <c r="B4028" t="s">
        <v>7663</v>
      </c>
      <c r="C4028" t="s">
        <v>7693</v>
      </c>
      <c r="D4028" t="s">
        <v>7679</v>
      </c>
      <c r="E4028" t="str">
        <f t="shared" si="124"/>
        <v>COHOP_20110805</v>
      </c>
      <c r="F4028" t="str">
        <f t="shared" si="125"/>
        <v>TABR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0</v>
      </c>
    </row>
    <row r="4029" spans="1:21">
      <c r="A4029" t="s">
        <v>4006</v>
      </c>
      <c r="B4029" t="s">
        <v>7663</v>
      </c>
      <c r="C4029" t="s">
        <v>7693</v>
      </c>
      <c r="D4029" t="s">
        <v>7679</v>
      </c>
      <c r="E4029" t="str">
        <f t="shared" si="124"/>
        <v>COHOP_20110805</v>
      </c>
      <c r="F4029" t="str">
        <f t="shared" si="125"/>
        <v>TABR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0</v>
      </c>
    </row>
    <row r="4030" spans="1:21">
      <c r="A4030" t="s">
        <v>4007</v>
      </c>
      <c r="B4030" t="s">
        <v>7663</v>
      </c>
      <c r="C4030" t="s">
        <v>7693</v>
      </c>
      <c r="D4030" t="s">
        <v>7679</v>
      </c>
      <c r="E4030" t="str">
        <f t="shared" si="124"/>
        <v>COHOP_20110805</v>
      </c>
      <c r="F4030" t="str">
        <f t="shared" si="125"/>
        <v>TABR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</row>
    <row r="4031" spans="1:21">
      <c r="A4031" t="s">
        <v>4008</v>
      </c>
      <c r="B4031" t="s">
        <v>7663</v>
      </c>
      <c r="C4031" t="s">
        <v>7693</v>
      </c>
      <c r="D4031" t="s">
        <v>7679</v>
      </c>
      <c r="E4031" t="str">
        <f t="shared" si="124"/>
        <v>COHOP_20110805</v>
      </c>
      <c r="F4031" t="str">
        <f t="shared" si="125"/>
        <v>EPFU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4009</v>
      </c>
      <c r="B4032" t="s">
        <v>7663</v>
      </c>
      <c r="C4032" t="s">
        <v>7693</v>
      </c>
      <c r="D4032" t="s">
        <v>7679</v>
      </c>
      <c r="E4032" t="str">
        <f t="shared" si="124"/>
        <v>COHOP_20110805</v>
      </c>
      <c r="F4032" t="str">
        <f t="shared" si="125"/>
        <v>LANO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4010</v>
      </c>
      <c r="B4033" t="s">
        <v>7663</v>
      </c>
      <c r="C4033" t="s">
        <v>7693</v>
      </c>
      <c r="D4033" t="s">
        <v>7679</v>
      </c>
      <c r="E4033" t="str">
        <f t="shared" si="124"/>
        <v>COHOP_20110805</v>
      </c>
      <c r="F4033" t="str">
        <f t="shared" si="125"/>
        <v>LANO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4011</v>
      </c>
      <c r="B4034" t="s">
        <v>7663</v>
      </c>
      <c r="C4034" t="s">
        <v>7693</v>
      </c>
      <c r="D4034" t="s">
        <v>7679</v>
      </c>
      <c r="E4034" t="str">
        <f t="shared" si="124"/>
        <v>COHOP_20110805</v>
      </c>
      <c r="F4034" t="str">
        <f t="shared" si="125"/>
        <v>TABR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</row>
    <row r="4035" spans="1:21">
      <c r="A4035" t="s">
        <v>4012</v>
      </c>
      <c r="B4035" t="s">
        <v>7663</v>
      </c>
      <c r="C4035" t="s">
        <v>7693</v>
      </c>
      <c r="D4035" t="s">
        <v>7679</v>
      </c>
      <c r="E4035" t="str">
        <f t="shared" ref="E4035:E4098" si="126">B4035&amp;"_"&amp;C4035</f>
        <v>COHOP_20110805</v>
      </c>
      <c r="F4035" t="str">
        <f t="shared" ref="F4035:F4098" si="127">INDEX($G$1:$U$1,MATCH(1,G4035:U4035,0))</f>
        <v>TABR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0</v>
      </c>
      <c r="T4035">
        <v>0</v>
      </c>
      <c r="U4035">
        <v>0</v>
      </c>
    </row>
    <row r="4036" spans="1:21">
      <c r="A4036" t="s">
        <v>4013</v>
      </c>
      <c r="B4036" t="s">
        <v>7663</v>
      </c>
      <c r="C4036" t="s">
        <v>7693</v>
      </c>
      <c r="D4036" t="s">
        <v>7679</v>
      </c>
      <c r="E4036" t="str">
        <f t="shared" si="126"/>
        <v>COHOP_20110805</v>
      </c>
      <c r="F4036" t="str">
        <f t="shared" si="127"/>
        <v>TABR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</row>
    <row r="4037" spans="1:21">
      <c r="A4037" t="s">
        <v>4014</v>
      </c>
      <c r="B4037" t="s">
        <v>7663</v>
      </c>
      <c r="C4037" t="s">
        <v>7693</v>
      </c>
      <c r="D4037" t="s">
        <v>7679</v>
      </c>
      <c r="E4037" t="str">
        <f t="shared" si="126"/>
        <v>COHOP_20110805</v>
      </c>
      <c r="F4037" t="str">
        <f t="shared" si="127"/>
        <v>TABR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0</v>
      </c>
      <c r="T4037">
        <v>0</v>
      </c>
      <c r="U4037">
        <v>0</v>
      </c>
    </row>
    <row r="4038" spans="1:21">
      <c r="A4038" t="s">
        <v>4015</v>
      </c>
      <c r="B4038" t="s">
        <v>7663</v>
      </c>
      <c r="C4038" t="s">
        <v>7693</v>
      </c>
      <c r="D4038" t="s">
        <v>7679</v>
      </c>
      <c r="E4038" t="str">
        <f t="shared" si="126"/>
        <v>COHOP_20110805</v>
      </c>
      <c r="F4038" t="str">
        <f t="shared" si="127"/>
        <v>LANO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4016</v>
      </c>
      <c r="B4039" t="s">
        <v>7663</v>
      </c>
      <c r="C4039" t="s">
        <v>7693</v>
      </c>
      <c r="D4039" t="s">
        <v>7679</v>
      </c>
      <c r="E4039" t="str">
        <f t="shared" si="126"/>
        <v>COHOP_20110805</v>
      </c>
      <c r="F4039" t="str">
        <f t="shared" si="127"/>
        <v>TABR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</row>
    <row r="4040" spans="1:21">
      <c r="A4040" t="s">
        <v>4017</v>
      </c>
      <c r="B4040" t="s">
        <v>7663</v>
      </c>
      <c r="C4040" t="s">
        <v>7693</v>
      </c>
      <c r="D4040" t="s">
        <v>7679</v>
      </c>
      <c r="E4040" t="str">
        <f t="shared" si="126"/>
        <v>COHOP_20110805</v>
      </c>
      <c r="F4040" t="str">
        <f t="shared" si="127"/>
        <v>LANO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4018</v>
      </c>
      <c r="B4041" t="s">
        <v>7663</v>
      </c>
      <c r="C4041" t="s">
        <v>7693</v>
      </c>
      <c r="D4041" t="s">
        <v>7679</v>
      </c>
      <c r="E4041" t="str">
        <f t="shared" si="126"/>
        <v>COHOP_20110805</v>
      </c>
      <c r="F4041" t="str">
        <f t="shared" si="127"/>
        <v>LANO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4019</v>
      </c>
      <c r="B4042" t="s">
        <v>7663</v>
      </c>
      <c r="C4042" t="s">
        <v>7693</v>
      </c>
      <c r="D4042" t="s">
        <v>7679</v>
      </c>
      <c r="E4042" t="str">
        <f t="shared" si="126"/>
        <v>COHOP_20110805</v>
      </c>
      <c r="F4042" t="str">
        <f t="shared" si="127"/>
        <v>TABR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0</v>
      </c>
    </row>
    <row r="4043" spans="1:21">
      <c r="A4043" t="s">
        <v>4020</v>
      </c>
      <c r="B4043" t="s">
        <v>7663</v>
      </c>
      <c r="C4043" t="s">
        <v>7693</v>
      </c>
      <c r="D4043" t="s">
        <v>7679</v>
      </c>
      <c r="E4043" t="str">
        <f t="shared" si="126"/>
        <v>COHOP_20110805</v>
      </c>
      <c r="F4043" t="str">
        <f t="shared" si="127"/>
        <v>TABR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</row>
    <row r="4044" spans="1:21">
      <c r="A4044" t="s">
        <v>4021</v>
      </c>
      <c r="B4044" t="s">
        <v>7663</v>
      </c>
      <c r="C4044" t="s">
        <v>7693</v>
      </c>
      <c r="D4044" t="s">
        <v>7679</v>
      </c>
      <c r="E4044" t="str">
        <f t="shared" si="126"/>
        <v>COHOP_20110805</v>
      </c>
      <c r="F4044" t="str">
        <f t="shared" si="127"/>
        <v>LANO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4022</v>
      </c>
      <c r="B4045" t="s">
        <v>7663</v>
      </c>
      <c r="C4045" t="s">
        <v>7693</v>
      </c>
      <c r="D4045" t="s">
        <v>7679</v>
      </c>
      <c r="E4045" t="str">
        <f t="shared" si="126"/>
        <v>COHOP_20110805</v>
      </c>
      <c r="F4045" t="str">
        <f t="shared" si="127"/>
        <v>TABR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0</v>
      </c>
    </row>
    <row r="4046" spans="1:21">
      <c r="A4046" t="s">
        <v>4023</v>
      </c>
      <c r="B4046" t="s">
        <v>7663</v>
      </c>
      <c r="C4046" t="s">
        <v>7693</v>
      </c>
      <c r="D4046" t="s">
        <v>7679</v>
      </c>
      <c r="E4046" t="str">
        <f t="shared" si="126"/>
        <v>COHOP_20110805</v>
      </c>
      <c r="F4046" t="str">
        <f t="shared" si="127"/>
        <v>TABR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</row>
    <row r="4047" spans="1:21">
      <c r="A4047" t="s">
        <v>4024</v>
      </c>
      <c r="B4047" t="s">
        <v>7663</v>
      </c>
      <c r="C4047" t="s">
        <v>7693</v>
      </c>
      <c r="D4047" t="s">
        <v>7679</v>
      </c>
      <c r="E4047" t="str">
        <f t="shared" si="126"/>
        <v>COHOP_20110805</v>
      </c>
      <c r="F4047" t="str">
        <f t="shared" si="127"/>
        <v>LANO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4025</v>
      </c>
      <c r="B4048" t="s">
        <v>7663</v>
      </c>
      <c r="C4048" t="s">
        <v>7693</v>
      </c>
      <c r="D4048" t="s">
        <v>7679</v>
      </c>
      <c r="E4048" t="str">
        <f t="shared" si="126"/>
        <v>COHOP_20110805</v>
      </c>
      <c r="F4048" t="str">
        <f t="shared" si="127"/>
        <v>LANO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4026</v>
      </c>
      <c r="B4049" t="s">
        <v>7663</v>
      </c>
      <c r="C4049" t="s">
        <v>7693</v>
      </c>
      <c r="D4049" t="s">
        <v>7679</v>
      </c>
      <c r="E4049" t="str">
        <f t="shared" si="126"/>
        <v>COHOP_20110805</v>
      </c>
      <c r="F4049" t="str">
        <f t="shared" si="127"/>
        <v>LANO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4027</v>
      </c>
      <c r="B4050" t="s">
        <v>7663</v>
      </c>
      <c r="C4050" t="s">
        <v>7693</v>
      </c>
      <c r="D4050" t="s">
        <v>7679</v>
      </c>
      <c r="E4050" t="str">
        <f t="shared" si="126"/>
        <v>COHOP_20110805</v>
      </c>
      <c r="F4050" t="str">
        <f t="shared" si="127"/>
        <v>LANO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4028</v>
      </c>
      <c r="B4051" t="s">
        <v>7663</v>
      </c>
      <c r="C4051" t="s">
        <v>7693</v>
      </c>
      <c r="D4051" t="s">
        <v>7679</v>
      </c>
      <c r="E4051" t="str">
        <f t="shared" si="126"/>
        <v>COHOP_20110805</v>
      </c>
      <c r="F4051" t="str">
        <f t="shared" si="127"/>
        <v>LANO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4029</v>
      </c>
      <c r="B4052" t="s">
        <v>7663</v>
      </c>
      <c r="C4052" t="s">
        <v>7693</v>
      </c>
      <c r="D4052" t="s">
        <v>7679</v>
      </c>
      <c r="E4052" t="str">
        <f t="shared" si="126"/>
        <v>COHOP_20110805</v>
      </c>
      <c r="F4052" t="str">
        <f t="shared" si="127"/>
        <v>LANO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4030</v>
      </c>
      <c r="B4053" t="s">
        <v>7663</v>
      </c>
      <c r="C4053" t="s">
        <v>7693</v>
      </c>
      <c r="D4053" t="s">
        <v>7679</v>
      </c>
      <c r="E4053" t="str">
        <f t="shared" si="126"/>
        <v>COHOP_20110805</v>
      </c>
      <c r="F4053" t="str">
        <f t="shared" si="127"/>
        <v>TABR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</row>
    <row r="4054" spans="1:21">
      <c r="A4054" t="s">
        <v>4031</v>
      </c>
      <c r="B4054" t="s">
        <v>7663</v>
      </c>
      <c r="C4054" t="s">
        <v>7693</v>
      </c>
      <c r="D4054" t="s">
        <v>7679</v>
      </c>
      <c r="E4054" t="str">
        <f t="shared" si="126"/>
        <v>COHOP_20110805</v>
      </c>
      <c r="F4054" t="str">
        <f t="shared" si="127"/>
        <v>LANO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4032</v>
      </c>
      <c r="B4055" t="s">
        <v>7663</v>
      </c>
      <c r="C4055" t="s">
        <v>7693</v>
      </c>
      <c r="D4055" t="s">
        <v>7679</v>
      </c>
      <c r="E4055" t="str">
        <f t="shared" si="126"/>
        <v>COHOP_20110805</v>
      </c>
      <c r="F4055" t="str">
        <f t="shared" si="127"/>
        <v>LANO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4033</v>
      </c>
      <c r="B4056" t="s">
        <v>7663</v>
      </c>
      <c r="C4056" t="s">
        <v>7693</v>
      </c>
      <c r="D4056" t="s">
        <v>7679</v>
      </c>
      <c r="E4056" t="str">
        <f t="shared" si="126"/>
        <v>COHOP_20110805</v>
      </c>
      <c r="F4056" t="str">
        <f t="shared" si="127"/>
        <v>LANO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4034</v>
      </c>
      <c r="B4057" t="s">
        <v>7663</v>
      </c>
      <c r="C4057" t="s">
        <v>7693</v>
      </c>
      <c r="D4057" t="s">
        <v>7679</v>
      </c>
      <c r="E4057" t="str">
        <f t="shared" si="126"/>
        <v>COHOP_20110805</v>
      </c>
      <c r="F4057" t="str">
        <f t="shared" si="127"/>
        <v>LANO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4035</v>
      </c>
      <c r="B4058" t="s">
        <v>7663</v>
      </c>
      <c r="C4058" t="s">
        <v>7693</v>
      </c>
      <c r="D4058" t="s">
        <v>7679</v>
      </c>
      <c r="E4058" t="str">
        <f t="shared" si="126"/>
        <v>COHOP_20110805</v>
      </c>
      <c r="F4058" t="str">
        <f t="shared" si="127"/>
        <v>LANO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4036</v>
      </c>
      <c r="B4059" t="s">
        <v>7663</v>
      </c>
      <c r="C4059" t="s">
        <v>7693</v>
      </c>
      <c r="D4059" t="s">
        <v>7679</v>
      </c>
      <c r="E4059" t="str">
        <f t="shared" si="126"/>
        <v>COHOP_20110805</v>
      </c>
      <c r="F4059" t="str">
        <f t="shared" si="127"/>
        <v>TABR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0</v>
      </c>
    </row>
    <row r="4060" spans="1:21">
      <c r="A4060" t="s">
        <v>4037</v>
      </c>
      <c r="B4060" t="s">
        <v>7663</v>
      </c>
      <c r="C4060" t="s">
        <v>7693</v>
      </c>
      <c r="D4060" t="s">
        <v>7679</v>
      </c>
      <c r="E4060" t="str">
        <f t="shared" si="126"/>
        <v>COHOP_20110805</v>
      </c>
      <c r="F4060" t="str">
        <f t="shared" si="127"/>
        <v>TABR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0</v>
      </c>
    </row>
    <row r="4061" spans="1:21">
      <c r="A4061" t="s">
        <v>4038</v>
      </c>
      <c r="B4061" t="s">
        <v>7663</v>
      </c>
      <c r="C4061" t="s">
        <v>7693</v>
      </c>
      <c r="D4061" t="s">
        <v>7679</v>
      </c>
      <c r="E4061" t="str">
        <f t="shared" si="126"/>
        <v>COHOP_20110805</v>
      </c>
      <c r="F4061" t="str">
        <f t="shared" si="127"/>
        <v>LANO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4039</v>
      </c>
      <c r="B4062" t="s">
        <v>7663</v>
      </c>
      <c r="C4062" t="s">
        <v>7693</v>
      </c>
      <c r="D4062" t="s">
        <v>7679</v>
      </c>
      <c r="E4062" t="str">
        <f t="shared" si="126"/>
        <v>COHOP_20110805</v>
      </c>
      <c r="F4062" t="str">
        <f t="shared" si="127"/>
        <v>EPFU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4040</v>
      </c>
      <c r="B4063" t="s">
        <v>7663</v>
      </c>
      <c r="C4063" t="s">
        <v>7693</v>
      </c>
      <c r="D4063" t="s">
        <v>7679</v>
      </c>
      <c r="E4063" t="str">
        <f t="shared" si="126"/>
        <v>COHOP_20110805</v>
      </c>
      <c r="F4063" t="str">
        <f t="shared" si="127"/>
        <v>TABR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</row>
    <row r="4064" spans="1:21">
      <c r="A4064" t="s">
        <v>4041</v>
      </c>
      <c r="B4064" t="s">
        <v>7663</v>
      </c>
      <c r="C4064" t="s">
        <v>7693</v>
      </c>
      <c r="D4064" t="s">
        <v>7679</v>
      </c>
      <c r="E4064" t="str">
        <f t="shared" si="126"/>
        <v>COHOP_20110805</v>
      </c>
      <c r="F4064" t="str">
        <f t="shared" si="127"/>
        <v>TABR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0</v>
      </c>
    </row>
    <row r="4065" spans="1:21">
      <c r="A4065" t="s">
        <v>4042</v>
      </c>
      <c r="B4065" t="s">
        <v>7663</v>
      </c>
      <c r="C4065" t="s">
        <v>7693</v>
      </c>
      <c r="D4065" t="s">
        <v>7679</v>
      </c>
      <c r="E4065" t="str">
        <f t="shared" si="126"/>
        <v>COHOP_20110805</v>
      </c>
      <c r="F4065" t="str">
        <f t="shared" si="127"/>
        <v>TABR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0</v>
      </c>
      <c r="U4065">
        <v>0</v>
      </c>
    </row>
    <row r="4066" spans="1:21">
      <c r="A4066" t="s">
        <v>4043</v>
      </c>
      <c r="B4066" t="s">
        <v>7663</v>
      </c>
      <c r="C4066" t="s">
        <v>7693</v>
      </c>
      <c r="D4066" t="s">
        <v>7679</v>
      </c>
      <c r="E4066" t="str">
        <f t="shared" si="126"/>
        <v>COHOP_20110805</v>
      </c>
      <c r="F4066" t="str">
        <f t="shared" si="127"/>
        <v>TABR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0</v>
      </c>
    </row>
    <row r="4067" spans="1:21">
      <c r="A4067" t="s">
        <v>4044</v>
      </c>
      <c r="B4067" t="s">
        <v>7663</v>
      </c>
      <c r="C4067" t="s">
        <v>7693</v>
      </c>
      <c r="D4067" t="s">
        <v>7679</v>
      </c>
      <c r="E4067" t="str">
        <f t="shared" si="126"/>
        <v>COHOP_20110805</v>
      </c>
      <c r="F4067" t="str">
        <f t="shared" si="127"/>
        <v>TABR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</row>
    <row r="4068" spans="1:21">
      <c r="A4068" t="s">
        <v>4045</v>
      </c>
      <c r="B4068" t="s">
        <v>7663</v>
      </c>
      <c r="C4068" t="s">
        <v>7693</v>
      </c>
      <c r="D4068" t="s">
        <v>7679</v>
      </c>
      <c r="E4068" t="str">
        <f t="shared" si="126"/>
        <v>COHOP_20110805</v>
      </c>
      <c r="F4068" t="str">
        <f t="shared" si="127"/>
        <v>TABR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0</v>
      </c>
      <c r="U4068">
        <v>0</v>
      </c>
    </row>
    <row r="4069" spans="1:21">
      <c r="A4069" t="s">
        <v>4046</v>
      </c>
      <c r="B4069" t="s">
        <v>7663</v>
      </c>
      <c r="C4069" t="s">
        <v>7693</v>
      </c>
      <c r="D4069" t="s">
        <v>7679</v>
      </c>
      <c r="E4069" t="str">
        <f t="shared" si="126"/>
        <v>COHOP_20110805</v>
      </c>
      <c r="F4069" t="str">
        <f t="shared" si="127"/>
        <v>LACI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4047</v>
      </c>
      <c r="B4070" t="s">
        <v>7664</v>
      </c>
      <c r="C4070" t="s">
        <v>7691</v>
      </c>
      <c r="D4070" t="s">
        <v>7679</v>
      </c>
      <c r="E4070" t="str">
        <f t="shared" si="126"/>
        <v>CLAMP_20110803</v>
      </c>
      <c r="F4070" t="str">
        <f t="shared" si="127"/>
        <v>EPFU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4048</v>
      </c>
      <c r="B4071" t="s">
        <v>7664</v>
      </c>
      <c r="C4071" t="s">
        <v>7691</v>
      </c>
      <c r="D4071" t="s">
        <v>7679</v>
      </c>
      <c r="E4071" t="str">
        <f t="shared" si="126"/>
        <v>CLAMP_20110803</v>
      </c>
      <c r="F4071" t="str">
        <f t="shared" si="127"/>
        <v>EPFU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4049</v>
      </c>
      <c r="B4072" t="s">
        <v>7664</v>
      </c>
      <c r="C4072" t="s">
        <v>7691</v>
      </c>
      <c r="D4072" t="s">
        <v>7679</v>
      </c>
      <c r="E4072" t="str">
        <f t="shared" si="126"/>
        <v>CLAMP_20110803</v>
      </c>
      <c r="F4072" t="str">
        <f t="shared" si="127"/>
        <v>TABR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</row>
    <row r="4073" spans="1:21">
      <c r="A4073" t="s">
        <v>4050</v>
      </c>
      <c r="B4073" t="s">
        <v>7664</v>
      </c>
      <c r="C4073" t="s">
        <v>7691</v>
      </c>
      <c r="D4073" t="s">
        <v>7679</v>
      </c>
      <c r="E4073" t="str">
        <f t="shared" si="126"/>
        <v>CLAMP_20110803</v>
      </c>
      <c r="F4073" t="str">
        <f t="shared" si="127"/>
        <v>TABR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0</v>
      </c>
    </row>
    <row r="4074" spans="1:21">
      <c r="A4074" t="s">
        <v>4051</v>
      </c>
      <c r="B4074" t="s">
        <v>7664</v>
      </c>
      <c r="C4074" t="s">
        <v>7691</v>
      </c>
      <c r="D4074" t="s">
        <v>7679</v>
      </c>
      <c r="E4074" t="str">
        <f t="shared" si="126"/>
        <v>CLAMP_20110803</v>
      </c>
      <c r="F4074" t="str">
        <f t="shared" si="127"/>
        <v>TABR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0</v>
      </c>
    </row>
    <row r="4075" spans="1:21">
      <c r="A4075" t="s">
        <v>4052</v>
      </c>
      <c r="B4075" t="s">
        <v>7664</v>
      </c>
      <c r="C4075" t="s">
        <v>7691</v>
      </c>
      <c r="D4075" t="s">
        <v>7679</v>
      </c>
      <c r="E4075" t="str">
        <f t="shared" si="126"/>
        <v>CLAMP_20110803</v>
      </c>
      <c r="F4075" t="str">
        <f t="shared" si="127"/>
        <v>TABR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0</v>
      </c>
    </row>
    <row r="4076" spans="1:21">
      <c r="A4076" t="s">
        <v>4053</v>
      </c>
      <c r="B4076" t="s">
        <v>7664</v>
      </c>
      <c r="C4076" t="s">
        <v>7692</v>
      </c>
      <c r="D4076" t="s">
        <v>7679</v>
      </c>
      <c r="E4076" t="str">
        <f t="shared" si="126"/>
        <v>CLAMP_20110804</v>
      </c>
      <c r="F4076" t="str">
        <f t="shared" si="127"/>
        <v>LANO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4054</v>
      </c>
      <c r="B4077" t="s">
        <v>7664</v>
      </c>
      <c r="C4077" t="s">
        <v>7692</v>
      </c>
      <c r="D4077" t="s">
        <v>7679</v>
      </c>
      <c r="E4077" t="str">
        <f t="shared" si="126"/>
        <v>CLAMP_20110804</v>
      </c>
      <c r="F4077" t="str">
        <f t="shared" si="127"/>
        <v>EPFU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4055</v>
      </c>
      <c r="B4078" t="s">
        <v>7664</v>
      </c>
      <c r="C4078" t="s">
        <v>7692</v>
      </c>
      <c r="D4078" t="s">
        <v>7679</v>
      </c>
      <c r="E4078" t="str">
        <f t="shared" si="126"/>
        <v>CLAMP_20110804</v>
      </c>
      <c r="F4078" t="str">
        <f t="shared" si="127"/>
        <v>EPFU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4056</v>
      </c>
      <c r="B4079" t="s">
        <v>7664</v>
      </c>
      <c r="C4079" t="s">
        <v>7692</v>
      </c>
      <c r="D4079" t="s">
        <v>7679</v>
      </c>
      <c r="E4079" t="str">
        <f t="shared" si="126"/>
        <v>CLAMP_20110804</v>
      </c>
      <c r="F4079" t="str">
        <f t="shared" si="127"/>
        <v>LANO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4057</v>
      </c>
      <c r="B4080" t="s">
        <v>7664</v>
      </c>
      <c r="C4080" t="s">
        <v>7692</v>
      </c>
      <c r="D4080" t="s">
        <v>7679</v>
      </c>
      <c r="E4080" t="str">
        <f t="shared" si="126"/>
        <v>CLAMP_20110804</v>
      </c>
      <c r="F4080" t="str">
        <f t="shared" si="127"/>
        <v>MYYU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</row>
    <row r="4081" spans="1:21">
      <c r="A4081" t="s">
        <v>4058</v>
      </c>
      <c r="B4081" t="s">
        <v>7664</v>
      </c>
      <c r="C4081" t="s">
        <v>7692</v>
      </c>
      <c r="D4081" t="s">
        <v>7679</v>
      </c>
      <c r="E4081" t="str">
        <f t="shared" si="126"/>
        <v>CLAMP_20110804</v>
      </c>
      <c r="F4081" t="str">
        <f t="shared" si="127"/>
        <v>EPFU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4059</v>
      </c>
      <c r="B4082" t="s">
        <v>7664</v>
      </c>
      <c r="C4082" t="s">
        <v>7692</v>
      </c>
      <c r="D4082" t="s">
        <v>7679</v>
      </c>
      <c r="E4082" t="str">
        <f t="shared" si="126"/>
        <v>CLAMP_20110804</v>
      </c>
      <c r="F4082" t="str">
        <f t="shared" si="127"/>
        <v>MYYU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</row>
    <row r="4083" spans="1:21">
      <c r="A4083" t="s">
        <v>4060</v>
      </c>
      <c r="B4083" t="s">
        <v>7664</v>
      </c>
      <c r="C4083" t="s">
        <v>7692</v>
      </c>
      <c r="D4083" t="s">
        <v>7679</v>
      </c>
      <c r="E4083" t="str">
        <f t="shared" si="126"/>
        <v>CLAMP_20110804</v>
      </c>
      <c r="F4083" t="str">
        <f t="shared" si="127"/>
        <v>TABR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</row>
    <row r="4084" spans="1:21">
      <c r="A4084" t="s">
        <v>4061</v>
      </c>
      <c r="B4084" t="s">
        <v>7664</v>
      </c>
      <c r="C4084" t="s">
        <v>7692</v>
      </c>
      <c r="D4084" t="s">
        <v>7679</v>
      </c>
      <c r="E4084" t="str">
        <f t="shared" si="126"/>
        <v>CLAMP_20110804</v>
      </c>
      <c r="F4084" t="str">
        <f t="shared" si="127"/>
        <v>TABR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0</v>
      </c>
    </row>
    <row r="4085" spans="1:21">
      <c r="A4085" t="s">
        <v>4062</v>
      </c>
      <c r="B4085" t="s">
        <v>7664</v>
      </c>
      <c r="C4085" t="s">
        <v>7692</v>
      </c>
      <c r="D4085" t="s">
        <v>7679</v>
      </c>
      <c r="E4085" t="str">
        <f t="shared" si="126"/>
        <v>CLAMP_20110804</v>
      </c>
      <c r="F4085" t="str">
        <f t="shared" si="127"/>
        <v>TABR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</row>
    <row r="4086" spans="1:21">
      <c r="A4086" t="s">
        <v>4063</v>
      </c>
      <c r="B4086" t="s">
        <v>7664</v>
      </c>
      <c r="C4086" t="s">
        <v>7692</v>
      </c>
      <c r="D4086" t="s">
        <v>7679</v>
      </c>
      <c r="E4086" t="str">
        <f t="shared" si="126"/>
        <v>CLAMP_20110804</v>
      </c>
      <c r="F4086" t="str">
        <f t="shared" si="127"/>
        <v>TABR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0</v>
      </c>
    </row>
    <row r="4087" spans="1:21">
      <c r="A4087" t="s">
        <v>4064</v>
      </c>
      <c r="B4087" t="s">
        <v>7664</v>
      </c>
      <c r="C4087" t="s">
        <v>7693</v>
      </c>
      <c r="D4087" t="s">
        <v>7679</v>
      </c>
      <c r="E4087" t="str">
        <f t="shared" si="126"/>
        <v>CLAMP_20110805</v>
      </c>
      <c r="F4087" t="str">
        <f t="shared" si="127"/>
        <v>EPFU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4065</v>
      </c>
      <c r="B4088" t="s">
        <v>7664</v>
      </c>
      <c r="C4088" t="s">
        <v>7693</v>
      </c>
      <c r="D4088" t="s">
        <v>7679</v>
      </c>
      <c r="E4088" t="str">
        <f t="shared" si="126"/>
        <v>CLAMP_20110805</v>
      </c>
      <c r="F4088" t="str">
        <f t="shared" si="127"/>
        <v>EPFU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4066</v>
      </c>
      <c r="B4089" t="s">
        <v>7664</v>
      </c>
      <c r="C4089" t="s">
        <v>7693</v>
      </c>
      <c r="D4089" t="s">
        <v>7679</v>
      </c>
      <c r="E4089" t="str">
        <f t="shared" si="126"/>
        <v>CLAMP_20110805</v>
      </c>
      <c r="F4089" t="str">
        <f t="shared" si="127"/>
        <v>LANO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4067</v>
      </c>
      <c r="B4090" t="s">
        <v>7664</v>
      </c>
      <c r="C4090" t="s">
        <v>7693</v>
      </c>
      <c r="D4090" t="s">
        <v>7679</v>
      </c>
      <c r="E4090" t="str">
        <f t="shared" si="126"/>
        <v>CLAMP_20110805</v>
      </c>
      <c r="F4090" t="str">
        <f t="shared" si="127"/>
        <v>LANO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4068</v>
      </c>
      <c r="B4091" t="s">
        <v>7664</v>
      </c>
      <c r="C4091" t="s">
        <v>7693</v>
      </c>
      <c r="D4091" t="s">
        <v>7679</v>
      </c>
      <c r="E4091" t="str">
        <f t="shared" si="126"/>
        <v>CLAMP_20110805</v>
      </c>
      <c r="F4091" t="str">
        <f t="shared" si="127"/>
        <v>LANO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4069</v>
      </c>
      <c r="B4092" t="s">
        <v>7664</v>
      </c>
      <c r="C4092" t="s">
        <v>7693</v>
      </c>
      <c r="D4092" t="s">
        <v>7679</v>
      </c>
      <c r="E4092" t="str">
        <f t="shared" si="126"/>
        <v>CLAMP_20110805</v>
      </c>
      <c r="F4092" t="str">
        <f t="shared" si="127"/>
        <v>TABR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0</v>
      </c>
    </row>
    <row r="4093" spans="1:21">
      <c r="A4093" t="s">
        <v>4070</v>
      </c>
      <c r="B4093" t="s">
        <v>7664</v>
      </c>
      <c r="C4093" t="s">
        <v>7693</v>
      </c>
      <c r="D4093" t="s">
        <v>7679</v>
      </c>
      <c r="E4093" t="str">
        <f t="shared" si="126"/>
        <v>CLAMP_20110805</v>
      </c>
      <c r="F4093" t="str">
        <f t="shared" si="127"/>
        <v>TABR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</row>
    <row r="4094" spans="1:21">
      <c r="A4094" t="s">
        <v>4071</v>
      </c>
      <c r="B4094" t="s">
        <v>7664</v>
      </c>
      <c r="C4094" t="s">
        <v>7693</v>
      </c>
      <c r="D4094" t="s">
        <v>7679</v>
      </c>
      <c r="E4094" t="str">
        <f t="shared" si="126"/>
        <v>CLAMP_20110805</v>
      </c>
      <c r="F4094" t="str">
        <f t="shared" si="127"/>
        <v>TABR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</row>
    <row r="4095" spans="1:21">
      <c r="A4095" t="s">
        <v>4072</v>
      </c>
      <c r="B4095" t="s">
        <v>7660</v>
      </c>
      <c r="C4095" t="s">
        <v>7691</v>
      </c>
      <c r="D4095" t="s">
        <v>7687</v>
      </c>
      <c r="E4095" t="str">
        <f t="shared" si="126"/>
        <v>CLAMX_20110803</v>
      </c>
      <c r="F4095" t="str">
        <f t="shared" si="127"/>
        <v>EPFU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4073</v>
      </c>
      <c r="B4096" t="s">
        <v>7660</v>
      </c>
      <c r="C4096" t="s">
        <v>7691</v>
      </c>
      <c r="D4096" t="s">
        <v>7687</v>
      </c>
      <c r="E4096" t="str">
        <f t="shared" si="126"/>
        <v>CLAMX_20110803</v>
      </c>
      <c r="F4096" t="str">
        <f t="shared" si="127"/>
        <v>EPFU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4074</v>
      </c>
      <c r="B4097" t="s">
        <v>7660</v>
      </c>
      <c r="C4097" t="s">
        <v>7691</v>
      </c>
      <c r="D4097" t="s">
        <v>7687</v>
      </c>
      <c r="E4097" t="str">
        <f t="shared" si="126"/>
        <v>CLAMX_20110803</v>
      </c>
      <c r="F4097" t="str">
        <f t="shared" si="127"/>
        <v>COTO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</row>
    <row r="4098" spans="1:21">
      <c r="A4098" t="s">
        <v>4075</v>
      </c>
      <c r="B4098" t="s">
        <v>7660</v>
      </c>
      <c r="C4098" t="s">
        <v>7691</v>
      </c>
      <c r="D4098" t="s">
        <v>7687</v>
      </c>
      <c r="E4098" t="str">
        <f t="shared" si="126"/>
        <v>CLAMX_20110803</v>
      </c>
      <c r="F4098" t="str">
        <f t="shared" si="127"/>
        <v>EPFU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4076</v>
      </c>
      <c r="B4099" t="s">
        <v>7660</v>
      </c>
      <c r="C4099" t="s">
        <v>7691</v>
      </c>
      <c r="D4099" t="s">
        <v>7687</v>
      </c>
      <c r="E4099" t="str">
        <f t="shared" ref="E4099:E4162" si="128">B4099&amp;"_"&amp;C4099</f>
        <v>CLAMX_20110803</v>
      </c>
      <c r="F4099" t="str">
        <f t="shared" ref="F4099:F4162" si="129">INDEX($G$1:$U$1,MATCH(1,G4099:U4099,0))</f>
        <v>EPFU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4077</v>
      </c>
      <c r="B4100" t="s">
        <v>7660</v>
      </c>
      <c r="C4100" t="s">
        <v>7691</v>
      </c>
      <c r="D4100" t="s">
        <v>7687</v>
      </c>
      <c r="E4100" t="str">
        <f t="shared" si="128"/>
        <v>CLAMX_20110803</v>
      </c>
      <c r="F4100" t="str">
        <f t="shared" si="129"/>
        <v>ANPA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4078</v>
      </c>
      <c r="B4101" t="s">
        <v>7660</v>
      </c>
      <c r="C4101" t="s">
        <v>7691</v>
      </c>
      <c r="D4101" t="s">
        <v>7687</v>
      </c>
      <c r="E4101" t="str">
        <f t="shared" si="128"/>
        <v>CLAMX_20110803</v>
      </c>
      <c r="F4101" t="str">
        <f t="shared" si="129"/>
        <v>COTO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0</v>
      </c>
    </row>
    <row r="4102" spans="1:21">
      <c r="A4102" t="s">
        <v>4079</v>
      </c>
      <c r="B4102" t="s">
        <v>7660</v>
      </c>
      <c r="C4102" t="s">
        <v>7691</v>
      </c>
      <c r="D4102" t="s">
        <v>7687</v>
      </c>
      <c r="E4102" t="str">
        <f t="shared" si="128"/>
        <v>CLAMX_20110803</v>
      </c>
      <c r="F4102" t="str">
        <f t="shared" si="129"/>
        <v>EPFU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4080</v>
      </c>
      <c r="B4103" t="s">
        <v>7660</v>
      </c>
      <c r="C4103" t="s">
        <v>7691</v>
      </c>
      <c r="D4103" t="s">
        <v>7687</v>
      </c>
      <c r="E4103" t="str">
        <f t="shared" si="128"/>
        <v>CLAMX_20110803</v>
      </c>
      <c r="F4103" t="str">
        <f t="shared" si="129"/>
        <v>ANPA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4081</v>
      </c>
      <c r="B4104" t="s">
        <v>7660</v>
      </c>
      <c r="C4104" t="s">
        <v>7691</v>
      </c>
      <c r="D4104" t="s">
        <v>7687</v>
      </c>
      <c r="E4104" t="str">
        <f t="shared" si="128"/>
        <v>CLAMX_20110803</v>
      </c>
      <c r="F4104" t="str">
        <f t="shared" si="129"/>
        <v>MYYU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</row>
    <row r="4105" spans="1:21">
      <c r="A4105" t="s">
        <v>4082</v>
      </c>
      <c r="B4105" t="s">
        <v>7660</v>
      </c>
      <c r="C4105" t="s">
        <v>7691</v>
      </c>
      <c r="D4105" t="s">
        <v>7687</v>
      </c>
      <c r="E4105" t="str">
        <f t="shared" si="128"/>
        <v>CLAMX_20110803</v>
      </c>
      <c r="F4105" t="str">
        <f t="shared" si="129"/>
        <v>MYYU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</row>
    <row r="4106" spans="1:21">
      <c r="A4106" t="s">
        <v>4083</v>
      </c>
      <c r="B4106" t="s">
        <v>7660</v>
      </c>
      <c r="C4106" t="s">
        <v>7691</v>
      </c>
      <c r="D4106" t="s">
        <v>7687</v>
      </c>
      <c r="E4106" t="str">
        <f t="shared" si="128"/>
        <v>CLAMX_20110803</v>
      </c>
      <c r="F4106" t="str">
        <f t="shared" si="129"/>
        <v>TABR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0</v>
      </c>
    </row>
    <row r="4107" spans="1:21">
      <c r="A4107" t="s">
        <v>4084</v>
      </c>
      <c r="B4107" t="s">
        <v>7660</v>
      </c>
      <c r="C4107" t="s">
        <v>7691</v>
      </c>
      <c r="D4107" t="s">
        <v>7687</v>
      </c>
      <c r="E4107" t="str">
        <f t="shared" si="128"/>
        <v>CLAMX_20110803</v>
      </c>
      <c r="F4107" t="str">
        <f t="shared" si="129"/>
        <v>TABR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0</v>
      </c>
      <c r="U4107">
        <v>0</v>
      </c>
    </row>
    <row r="4108" spans="1:21">
      <c r="A4108" t="s">
        <v>4085</v>
      </c>
      <c r="B4108" t="s">
        <v>7660</v>
      </c>
      <c r="C4108" t="s">
        <v>7692</v>
      </c>
      <c r="D4108" t="s">
        <v>7687</v>
      </c>
      <c r="E4108" t="str">
        <f t="shared" si="128"/>
        <v>CLAMX_20110804</v>
      </c>
      <c r="F4108" t="str">
        <f t="shared" si="129"/>
        <v>EPFU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4086</v>
      </c>
      <c r="B4109" t="s">
        <v>7660</v>
      </c>
      <c r="C4109" t="s">
        <v>7692</v>
      </c>
      <c r="D4109" t="s">
        <v>7687</v>
      </c>
      <c r="E4109" t="str">
        <f t="shared" si="128"/>
        <v>CLAMX_20110804</v>
      </c>
      <c r="F4109" t="str">
        <f t="shared" si="129"/>
        <v>COTO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</row>
    <row r="4110" spans="1:21">
      <c r="A4110" t="s">
        <v>4087</v>
      </c>
      <c r="B4110" t="s">
        <v>7660</v>
      </c>
      <c r="C4110" t="s">
        <v>7692</v>
      </c>
      <c r="D4110" t="s">
        <v>7687</v>
      </c>
      <c r="E4110" t="str">
        <f t="shared" si="128"/>
        <v>CLAMX_20110804</v>
      </c>
      <c r="F4110" t="str">
        <f t="shared" si="129"/>
        <v>EPFU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4088</v>
      </c>
      <c r="B4111" t="s">
        <v>7660</v>
      </c>
      <c r="C4111" t="s">
        <v>7692</v>
      </c>
      <c r="D4111" t="s">
        <v>7687</v>
      </c>
      <c r="E4111" t="str">
        <f t="shared" si="128"/>
        <v>CLAMX_20110804</v>
      </c>
      <c r="F4111" t="str">
        <f t="shared" si="129"/>
        <v>EPFU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4089</v>
      </c>
      <c r="B4112" t="s">
        <v>7660</v>
      </c>
      <c r="C4112" t="s">
        <v>7692</v>
      </c>
      <c r="D4112" t="s">
        <v>7687</v>
      </c>
      <c r="E4112" t="str">
        <f t="shared" si="128"/>
        <v>CLAMX_20110804</v>
      </c>
      <c r="F4112" t="str">
        <f t="shared" si="129"/>
        <v>EPFU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4090</v>
      </c>
      <c r="B4113" t="s">
        <v>7660</v>
      </c>
      <c r="C4113" t="s">
        <v>7692</v>
      </c>
      <c r="D4113" t="s">
        <v>7687</v>
      </c>
      <c r="E4113" t="str">
        <f t="shared" si="128"/>
        <v>CLAMX_20110804</v>
      </c>
      <c r="F4113" t="str">
        <f t="shared" si="129"/>
        <v>ANPA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4091</v>
      </c>
      <c r="B4114" t="s">
        <v>7660</v>
      </c>
      <c r="C4114" t="s">
        <v>7692</v>
      </c>
      <c r="D4114" t="s">
        <v>7687</v>
      </c>
      <c r="E4114" t="str">
        <f t="shared" si="128"/>
        <v>CLAMX_20110804</v>
      </c>
      <c r="F4114" t="str">
        <f t="shared" si="129"/>
        <v>ANPA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4092</v>
      </c>
      <c r="B4115" t="s">
        <v>7660</v>
      </c>
      <c r="C4115" t="s">
        <v>7692</v>
      </c>
      <c r="D4115" t="s">
        <v>7687</v>
      </c>
      <c r="E4115" t="str">
        <f t="shared" si="128"/>
        <v>CLAMX_20110804</v>
      </c>
      <c r="F4115" t="str">
        <f t="shared" si="129"/>
        <v>EPFU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4093</v>
      </c>
      <c r="B4116" t="s">
        <v>7660</v>
      </c>
      <c r="C4116" t="s">
        <v>7692</v>
      </c>
      <c r="D4116" t="s">
        <v>7687</v>
      </c>
      <c r="E4116" t="str">
        <f t="shared" si="128"/>
        <v>CLAMX_20110804</v>
      </c>
      <c r="F4116" t="str">
        <f t="shared" si="129"/>
        <v>EPFU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4094</v>
      </c>
      <c r="B4117" t="s">
        <v>7660</v>
      </c>
      <c r="C4117" t="s">
        <v>7692</v>
      </c>
      <c r="D4117" t="s">
        <v>7687</v>
      </c>
      <c r="E4117" t="str">
        <f t="shared" si="128"/>
        <v>CLAMX_20110804</v>
      </c>
      <c r="F4117" t="str">
        <f t="shared" si="129"/>
        <v>ANPA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4095</v>
      </c>
      <c r="B4118" t="s">
        <v>7660</v>
      </c>
      <c r="C4118" t="s">
        <v>7692</v>
      </c>
      <c r="D4118" t="s">
        <v>7687</v>
      </c>
      <c r="E4118" t="str">
        <f t="shared" si="128"/>
        <v>CLAMX_20110804</v>
      </c>
      <c r="F4118" t="str">
        <f t="shared" si="129"/>
        <v>ANPA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4096</v>
      </c>
      <c r="B4119" t="s">
        <v>7660</v>
      </c>
      <c r="C4119" t="s">
        <v>7692</v>
      </c>
      <c r="D4119" t="s">
        <v>7687</v>
      </c>
      <c r="E4119" t="str">
        <f t="shared" si="128"/>
        <v>CLAMX_20110804</v>
      </c>
      <c r="F4119" t="str">
        <f t="shared" si="129"/>
        <v>EPFU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4097</v>
      </c>
      <c r="B4120" t="s">
        <v>7660</v>
      </c>
      <c r="C4120" t="s">
        <v>7692</v>
      </c>
      <c r="D4120" t="s">
        <v>7687</v>
      </c>
      <c r="E4120" t="str">
        <f t="shared" si="128"/>
        <v>CLAMX_20110804</v>
      </c>
      <c r="F4120" t="str">
        <f t="shared" si="129"/>
        <v>EPFU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4098</v>
      </c>
      <c r="B4121" t="s">
        <v>7660</v>
      </c>
      <c r="C4121" t="s">
        <v>7692</v>
      </c>
      <c r="D4121" t="s">
        <v>7687</v>
      </c>
      <c r="E4121" t="str">
        <f t="shared" si="128"/>
        <v>CLAMX_20110804</v>
      </c>
      <c r="F4121" t="str">
        <f t="shared" si="129"/>
        <v>EPFU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4099</v>
      </c>
      <c r="B4122" t="s">
        <v>7660</v>
      </c>
      <c r="C4122" t="s">
        <v>7692</v>
      </c>
      <c r="D4122" t="s">
        <v>7687</v>
      </c>
      <c r="E4122" t="str">
        <f t="shared" si="128"/>
        <v>CLAMX_20110804</v>
      </c>
      <c r="F4122" t="str">
        <f t="shared" si="129"/>
        <v>ANPA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4100</v>
      </c>
      <c r="B4123" t="s">
        <v>7660</v>
      </c>
      <c r="C4123" t="s">
        <v>7692</v>
      </c>
      <c r="D4123" t="s">
        <v>7687</v>
      </c>
      <c r="E4123" t="str">
        <f t="shared" si="128"/>
        <v>CLAMX_20110804</v>
      </c>
      <c r="F4123" t="str">
        <f t="shared" si="129"/>
        <v>EPFU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4101</v>
      </c>
      <c r="B4124" t="s">
        <v>7660</v>
      </c>
      <c r="C4124" t="s">
        <v>7692</v>
      </c>
      <c r="D4124" t="s">
        <v>7687</v>
      </c>
      <c r="E4124" t="str">
        <f t="shared" si="128"/>
        <v>CLAMX_20110804</v>
      </c>
      <c r="F4124" t="str">
        <f t="shared" si="129"/>
        <v>EPFU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4102</v>
      </c>
      <c r="B4125" t="s">
        <v>7660</v>
      </c>
      <c r="C4125" t="s">
        <v>7692</v>
      </c>
      <c r="D4125" t="s">
        <v>7687</v>
      </c>
      <c r="E4125" t="str">
        <f t="shared" si="128"/>
        <v>CLAMX_20110804</v>
      </c>
      <c r="F4125" t="str">
        <f t="shared" si="129"/>
        <v>EPFU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4103</v>
      </c>
      <c r="B4126" t="s">
        <v>7660</v>
      </c>
      <c r="C4126" t="s">
        <v>7692</v>
      </c>
      <c r="D4126" t="s">
        <v>7687</v>
      </c>
      <c r="E4126" t="str">
        <f t="shared" si="128"/>
        <v>CLAMX_20110804</v>
      </c>
      <c r="F4126" t="str">
        <f t="shared" si="129"/>
        <v>MYYU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</row>
    <row r="4127" spans="1:21">
      <c r="A4127" t="s">
        <v>4104</v>
      </c>
      <c r="B4127" t="s">
        <v>7660</v>
      </c>
      <c r="C4127" t="s">
        <v>7692</v>
      </c>
      <c r="D4127" t="s">
        <v>7687</v>
      </c>
      <c r="E4127" t="str">
        <f t="shared" si="128"/>
        <v>CLAMX_20110804</v>
      </c>
      <c r="F4127" t="str">
        <f t="shared" si="129"/>
        <v>LANO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4105</v>
      </c>
      <c r="B4128" t="s">
        <v>7660</v>
      </c>
      <c r="C4128" t="s">
        <v>7692</v>
      </c>
      <c r="D4128" t="s">
        <v>7687</v>
      </c>
      <c r="E4128" t="str">
        <f t="shared" si="128"/>
        <v>CLAMX_20110804</v>
      </c>
      <c r="F4128" t="str">
        <f t="shared" si="129"/>
        <v>EPFU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4106</v>
      </c>
      <c r="B4129" t="s">
        <v>7660</v>
      </c>
      <c r="C4129" t="s">
        <v>7692</v>
      </c>
      <c r="D4129" t="s">
        <v>7687</v>
      </c>
      <c r="E4129" t="str">
        <f t="shared" si="128"/>
        <v>CLAMX_20110804</v>
      </c>
      <c r="F4129" t="str">
        <f t="shared" si="129"/>
        <v>MYYU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</row>
    <row r="4130" spans="1:21">
      <c r="A4130" t="s">
        <v>4107</v>
      </c>
      <c r="B4130" t="s">
        <v>7660</v>
      </c>
      <c r="C4130" t="s">
        <v>7692</v>
      </c>
      <c r="D4130" t="s">
        <v>7687</v>
      </c>
      <c r="E4130" t="str">
        <f t="shared" si="128"/>
        <v>CLAMX_20110804</v>
      </c>
      <c r="F4130" t="str">
        <f t="shared" si="129"/>
        <v>TABR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0</v>
      </c>
    </row>
    <row r="4131" spans="1:21">
      <c r="A4131" t="s">
        <v>4108</v>
      </c>
      <c r="B4131" t="s">
        <v>7660</v>
      </c>
      <c r="C4131" t="s">
        <v>7692</v>
      </c>
      <c r="D4131" t="s">
        <v>7687</v>
      </c>
      <c r="E4131" t="str">
        <f t="shared" si="128"/>
        <v>CLAMX_20110804</v>
      </c>
      <c r="F4131" t="str">
        <f t="shared" si="129"/>
        <v>TABR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4109</v>
      </c>
      <c r="B4132" t="s">
        <v>7660</v>
      </c>
      <c r="C4132" t="s">
        <v>7693</v>
      </c>
      <c r="D4132" t="s">
        <v>7687</v>
      </c>
      <c r="E4132" t="str">
        <f t="shared" si="128"/>
        <v>CLAMX_20110805</v>
      </c>
      <c r="F4132" t="str">
        <f t="shared" si="129"/>
        <v>LANO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4110</v>
      </c>
      <c r="B4133" t="s">
        <v>7660</v>
      </c>
      <c r="C4133" t="s">
        <v>7693</v>
      </c>
      <c r="D4133" t="s">
        <v>7687</v>
      </c>
      <c r="E4133" t="str">
        <f t="shared" si="128"/>
        <v>CLAMX_20110805</v>
      </c>
      <c r="F4133" t="str">
        <f t="shared" si="129"/>
        <v>ANPA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4111</v>
      </c>
      <c r="B4134" t="s">
        <v>7660</v>
      </c>
      <c r="C4134" t="s">
        <v>7693</v>
      </c>
      <c r="D4134" t="s">
        <v>7687</v>
      </c>
      <c r="E4134" t="str">
        <f t="shared" si="128"/>
        <v>CLAMX_20110805</v>
      </c>
      <c r="F4134" t="str">
        <f t="shared" si="129"/>
        <v>COTO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</row>
    <row r="4135" spans="1:21">
      <c r="A4135" t="s">
        <v>4112</v>
      </c>
      <c r="B4135" t="s">
        <v>7660</v>
      </c>
      <c r="C4135" t="s">
        <v>7693</v>
      </c>
      <c r="D4135" t="s">
        <v>7687</v>
      </c>
      <c r="E4135" t="str">
        <f t="shared" si="128"/>
        <v>CLAMX_20110805</v>
      </c>
      <c r="F4135" t="str">
        <f t="shared" si="129"/>
        <v>COTO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</row>
    <row r="4136" spans="1:21">
      <c r="A4136" t="s">
        <v>4113</v>
      </c>
      <c r="B4136" t="s">
        <v>7660</v>
      </c>
      <c r="C4136" t="s">
        <v>7693</v>
      </c>
      <c r="D4136" t="s">
        <v>7687</v>
      </c>
      <c r="E4136" t="str">
        <f t="shared" si="128"/>
        <v>CLAMX_20110805</v>
      </c>
      <c r="F4136" t="str">
        <f t="shared" si="129"/>
        <v>ANPA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4114</v>
      </c>
      <c r="B4137" t="s">
        <v>7660</v>
      </c>
      <c r="C4137" t="s">
        <v>7693</v>
      </c>
      <c r="D4137" t="s">
        <v>7687</v>
      </c>
      <c r="E4137" t="str">
        <f t="shared" si="128"/>
        <v>CLAMX_20110805</v>
      </c>
      <c r="F4137" t="str">
        <f t="shared" si="129"/>
        <v>ANPA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4115</v>
      </c>
      <c r="B4138" t="s">
        <v>7660</v>
      </c>
      <c r="C4138" t="s">
        <v>7693</v>
      </c>
      <c r="D4138" t="s">
        <v>7687</v>
      </c>
      <c r="E4138" t="str">
        <f t="shared" si="128"/>
        <v>CLAMX_20110805</v>
      </c>
      <c r="F4138" t="str">
        <f t="shared" si="129"/>
        <v>EPFU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4116</v>
      </c>
      <c r="B4139" t="s">
        <v>7660</v>
      </c>
      <c r="C4139" t="s">
        <v>7693</v>
      </c>
      <c r="D4139" t="s">
        <v>7687</v>
      </c>
      <c r="E4139" t="str">
        <f t="shared" si="128"/>
        <v>CLAMX_20110805</v>
      </c>
      <c r="F4139" t="str">
        <f t="shared" si="129"/>
        <v>LANO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4117</v>
      </c>
      <c r="B4140" t="s">
        <v>7660</v>
      </c>
      <c r="C4140" t="s">
        <v>7693</v>
      </c>
      <c r="D4140" t="s">
        <v>7687</v>
      </c>
      <c r="E4140" t="str">
        <f t="shared" si="128"/>
        <v>CLAMX_20110805</v>
      </c>
      <c r="F4140" t="str">
        <f t="shared" si="129"/>
        <v>MYYU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</row>
    <row r="4141" spans="1:21">
      <c r="A4141" t="s">
        <v>4118</v>
      </c>
      <c r="B4141" t="s">
        <v>7660</v>
      </c>
      <c r="C4141" t="s">
        <v>7693</v>
      </c>
      <c r="D4141" t="s">
        <v>7687</v>
      </c>
      <c r="E4141" t="str">
        <f t="shared" si="128"/>
        <v>CLAMX_20110805</v>
      </c>
      <c r="F4141" t="str">
        <f t="shared" si="129"/>
        <v>EPFU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4119</v>
      </c>
      <c r="B4142" t="s">
        <v>7660</v>
      </c>
      <c r="C4142" t="s">
        <v>7693</v>
      </c>
      <c r="D4142" t="s">
        <v>7687</v>
      </c>
      <c r="E4142" t="str">
        <f t="shared" si="128"/>
        <v>CLAMX_20110805</v>
      </c>
      <c r="F4142" t="str">
        <f t="shared" si="129"/>
        <v>MYYU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</row>
    <row r="4143" spans="1:21">
      <c r="A4143" t="s">
        <v>4120</v>
      </c>
      <c r="B4143" t="s">
        <v>7660</v>
      </c>
      <c r="C4143" t="s">
        <v>7693</v>
      </c>
      <c r="D4143" t="s">
        <v>7687</v>
      </c>
      <c r="E4143" t="str">
        <f t="shared" si="128"/>
        <v>CLAMX_20110805</v>
      </c>
      <c r="F4143" t="str">
        <f t="shared" si="129"/>
        <v>EPFU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4121</v>
      </c>
      <c r="B4144" t="s">
        <v>7660</v>
      </c>
      <c r="C4144" t="s">
        <v>7693</v>
      </c>
      <c r="D4144" t="s">
        <v>7687</v>
      </c>
      <c r="E4144" t="str">
        <f t="shared" si="128"/>
        <v>CLAMX_20110805</v>
      </c>
      <c r="F4144" t="str">
        <f t="shared" si="129"/>
        <v>ANPA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4122</v>
      </c>
      <c r="B4145" t="s">
        <v>7660</v>
      </c>
      <c r="C4145" t="s">
        <v>7693</v>
      </c>
      <c r="D4145" t="s">
        <v>7687</v>
      </c>
      <c r="E4145" t="str">
        <f t="shared" si="128"/>
        <v>CLAMX_20110805</v>
      </c>
      <c r="F4145" t="str">
        <f t="shared" si="129"/>
        <v>LACI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4123</v>
      </c>
      <c r="B4146" t="s">
        <v>7660</v>
      </c>
      <c r="C4146" t="s">
        <v>7693</v>
      </c>
      <c r="D4146" t="s">
        <v>7687</v>
      </c>
      <c r="E4146" t="str">
        <f t="shared" si="128"/>
        <v>CLAMX_20110805</v>
      </c>
      <c r="F4146" t="str">
        <f t="shared" si="129"/>
        <v>MYYU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</row>
    <row r="4147" spans="1:21">
      <c r="A4147" t="s">
        <v>4124</v>
      </c>
      <c r="B4147" t="s">
        <v>7660</v>
      </c>
      <c r="C4147" t="s">
        <v>7693</v>
      </c>
      <c r="D4147" t="s">
        <v>7687</v>
      </c>
      <c r="E4147" t="str">
        <f t="shared" si="128"/>
        <v>CLAMX_20110805</v>
      </c>
      <c r="F4147" t="str">
        <f t="shared" si="129"/>
        <v>TABR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</row>
    <row r="4148" spans="1:21">
      <c r="A4148" t="s">
        <v>4125</v>
      </c>
      <c r="B4148" t="s">
        <v>7660</v>
      </c>
      <c r="C4148" t="s">
        <v>7693</v>
      </c>
      <c r="D4148" t="s">
        <v>7687</v>
      </c>
      <c r="E4148" t="str">
        <f t="shared" si="128"/>
        <v>CLAMX_20110805</v>
      </c>
      <c r="F4148" t="str">
        <f t="shared" si="129"/>
        <v>TABR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0</v>
      </c>
    </row>
    <row r="4149" spans="1:21">
      <c r="A4149" t="s">
        <v>4126</v>
      </c>
      <c r="B4149" t="s">
        <v>7660</v>
      </c>
      <c r="C4149" t="s">
        <v>7693</v>
      </c>
      <c r="D4149" t="s">
        <v>7687</v>
      </c>
      <c r="E4149" t="str">
        <f t="shared" si="128"/>
        <v>CLAMX_20110805</v>
      </c>
      <c r="F4149" t="str">
        <f t="shared" si="129"/>
        <v>ANPA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4127</v>
      </c>
      <c r="B4150" t="s">
        <v>7665</v>
      </c>
      <c r="C4150" t="s">
        <v>7694</v>
      </c>
      <c r="D4150" t="s">
        <v>7675</v>
      </c>
      <c r="E4150" t="str">
        <f t="shared" si="128"/>
        <v>GRACR_20110811</v>
      </c>
      <c r="F4150" t="str">
        <f t="shared" si="129"/>
        <v>MYYU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</row>
    <row r="4151" spans="1:21">
      <c r="A4151" t="s">
        <v>4128</v>
      </c>
      <c r="B4151" t="s">
        <v>7665</v>
      </c>
      <c r="C4151" t="s">
        <v>7694</v>
      </c>
      <c r="D4151" t="s">
        <v>7675</v>
      </c>
      <c r="E4151" t="str">
        <f t="shared" si="128"/>
        <v>GRACR_20110811</v>
      </c>
      <c r="F4151" t="str">
        <f t="shared" si="129"/>
        <v>TABR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</row>
    <row r="4152" spans="1:21">
      <c r="A4152" t="s">
        <v>4129</v>
      </c>
      <c r="B4152" t="s">
        <v>7665</v>
      </c>
      <c r="C4152" t="s">
        <v>7695</v>
      </c>
      <c r="D4152" t="s">
        <v>7675</v>
      </c>
      <c r="E4152" t="str">
        <f t="shared" si="128"/>
        <v>GRACR_20110812</v>
      </c>
      <c r="F4152" t="str">
        <f t="shared" si="129"/>
        <v>MYLU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4130</v>
      </c>
      <c r="B4153" t="s">
        <v>7665</v>
      </c>
      <c r="C4153" t="s">
        <v>7695</v>
      </c>
      <c r="D4153" t="s">
        <v>7675</v>
      </c>
      <c r="E4153" t="str">
        <f t="shared" si="128"/>
        <v>GRACR_20110812</v>
      </c>
      <c r="F4153" t="str">
        <f t="shared" si="129"/>
        <v>EPFU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4131</v>
      </c>
      <c r="B4154" t="s">
        <v>7665</v>
      </c>
      <c r="C4154" t="s">
        <v>7695</v>
      </c>
      <c r="D4154" t="s">
        <v>7675</v>
      </c>
      <c r="E4154" t="str">
        <f t="shared" si="128"/>
        <v>GRACR_20110812</v>
      </c>
      <c r="F4154" t="str">
        <f t="shared" si="129"/>
        <v>TABR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</row>
    <row r="4155" spans="1:21">
      <c r="A4155" t="s">
        <v>4132</v>
      </c>
      <c r="B4155" t="s">
        <v>7666</v>
      </c>
      <c r="C4155" t="s">
        <v>7696</v>
      </c>
      <c r="D4155" t="s">
        <v>7675</v>
      </c>
      <c r="E4155" t="str">
        <f t="shared" si="128"/>
        <v>FOGAR_20110806</v>
      </c>
      <c r="F4155" t="str">
        <f t="shared" si="129"/>
        <v>MYYU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0</v>
      </c>
    </row>
    <row r="4156" spans="1:21">
      <c r="A4156" t="s">
        <v>4133</v>
      </c>
      <c r="B4156" t="s">
        <v>7666</v>
      </c>
      <c r="C4156" t="s">
        <v>7696</v>
      </c>
      <c r="D4156" t="s">
        <v>7675</v>
      </c>
      <c r="E4156" t="str">
        <f t="shared" si="128"/>
        <v>FOGAR_20110806</v>
      </c>
      <c r="F4156" t="str">
        <f t="shared" si="129"/>
        <v>ANPA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4134</v>
      </c>
      <c r="B4157" t="s">
        <v>7666</v>
      </c>
      <c r="C4157" t="s">
        <v>7696</v>
      </c>
      <c r="D4157" t="s">
        <v>7675</v>
      </c>
      <c r="E4157" t="str">
        <f t="shared" si="128"/>
        <v>FOGAR_20110806</v>
      </c>
      <c r="F4157" t="str">
        <f t="shared" si="129"/>
        <v>MYYU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</row>
    <row r="4158" spans="1:21">
      <c r="A4158" t="s">
        <v>4135</v>
      </c>
      <c r="B4158" t="s">
        <v>7666</v>
      </c>
      <c r="C4158" t="s">
        <v>7696</v>
      </c>
      <c r="D4158" t="s">
        <v>7675</v>
      </c>
      <c r="E4158" t="str">
        <f t="shared" si="128"/>
        <v>FOGAR_20110806</v>
      </c>
      <c r="F4158" t="str">
        <f t="shared" si="129"/>
        <v>EPFU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4136</v>
      </c>
      <c r="B4159" t="s">
        <v>7666</v>
      </c>
      <c r="C4159" t="s">
        <v>7696</v>
      </c>
      <c r="D4159" t="s">
        <v>7675</v>
      </c>
      <c r="E4159" t="str">
        <f t="shared" si="128"/>
        <v>FOGAR_20110806</v>
      </c>
      <c r="F4159" t="str">
        <f t="shared" si="129"/>
        <v>MYYU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</row>
    <row r="4160" spans="1:21">
      <c r="A4160" t="s">
        <v>4137</v>
      </c>
      <c r="B4160" t="s">
        <v>7666</v>
      </c>
      <c r="C4160" t="s">
        <v>7696</v>
      </c>
      <c r="D4160" t="s">
        <v>7675</v>
      </c>
      <c r="E4160" t="str">
        <f t="shared" si="128"/>
        <v>FOGAR_20110806</v>
      </c>
      <c r="F4160" t="str">
        <f t="shared" si="129"/>
        <v>COTO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0</v>
      </c>
    </row>
    <row r="4161" spans="1:21">
      <c r="A4161" t="s">
        <v>4138</v>
      </c>
      <c r="B4161" t="s">
        <v>7666</v>
      </c>
      <c r="C4161" t="s">
        <v>7696</v>
      </c>
      <c r="D4161" t="s">
        <v>7675</v>
      </c>
      <c r="E4161" t="str">
        <f t="shared" si="128"/>
        <v>FOGAR_20110806</v>
      </c>
      <c r="F4161" t="str">
        <f t="shared" si="129"/>
        <v>MYYU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0</v>
      </c>
    </row>
    <row r="4162" spans="1:21">
      <c r="A4162" t="s">
        <v>4139</v>
      </c>
      <c r="B4162" t="s">
        <v>7666</v>
      </c>
      <c r="C4162" t="s">
        <v>7696</v>
      </c>
      <c r="D4162" t="s">
        <v>7675</v>
      </c>
      <c r="E4162" t="str">
        <f t="shared" si="128"/>
        <v>FOGAR_20110806</v>
      </c>
      <c r="F4162" t="str">
        <f t="shared" si="129"/>
        <v>PAHE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4140</v>
      </c>
      <c r="B4163" t="s">
        <v>7666</v>
      </c>
      <c r="C4163" t="s">
        <v>7696</v>
      </c>
      <c r="D4163" t="s">
        <v>7675</v>
      </c>
      <c r="E4163" t="str">
        <f t="shared" ref="E4163:E4226" si="130">B4163&amp;"_"&amp;C4163</f>
        <v>FOGAR_20110806</v>
      </c>
      <c r="F4163" t="str">
        <f t="shared" ref="F4163:F4226" si="131">INDEX($G$1:$U$1,MATCH(1,G4163:U4163,0))</f>
        <v>MYYU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</row>
    <row r="4164" spans="1:21">
      <c r="A4164" t="s">
        <v>4141</v>
      </c>
      <c r="B4164" t="s">
        <v>7666</v>
      </c>
      <c r="C4164" t="s">
        <v>7696</v>
      </c>
      <c r="D4164" t="s">
        <v>7675</v>
      </c>
      <c r="E4164" t="str">
        <f t="shared" si="130"/>
        <v>FOGAR_20110806</v>
      </c>
      <c r="F4164" t="str">
        <f t="shared" si="131"/>
        <v>TABR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0</v>
      </c>
    </row>
    <row r="4165" spans="1:21">
      <c r="A4165" t="s">
        <v>4142</v>
      </c>
      <c r="B4165" t="s">
        <v>7666</v>
      </c>
      <c r="C4165" t="s">
        <v>7697</v>
      </c>
      <c r="D4165" t="s">
        <v>7675</v>
      </c>
      <c r="E4165" t="str">
        <f t="shared" si="130"/>
        <v>FOGAR_20110807</v>
      </c>
      <c r="F4165" t="str">
        <f t="shared" si="131"/>
        <v>MYVO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4143</v>
      </c>
      <c r="B4166" t="s">
        <v>7666</v>
      </c>
      <c r="C4166" t="s">
        <v>7697</v>
      </c>
      <c r="D4166" t="s">
        <v>7675</v>
      </c>
      <c r="E4166" t="str">
        <f t="shared" si="130"/>
        <v>FOGAR_20110807</v>
      </c>
      <c r="F4166" t="str">
        <f t="shared" si="131"/>
        <v>ANPA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4144</v>
      </c>
      <c r="B4167" t="s">
        <v>7666</v>
      </c>
      <c r="C4167" t="s">
        <v>7697</v>
      </c>
      <c r="D4167" t="s">
        <v>7675</v>
      </c>
      <c r="E4167" t="str">
        <f t="shared" si="130"/>
        <v>FOGAR_20110807</v>
      </c>
      <c r="F4167" t="str">
        <f t="shared" si="131"/>
        <v>MYYU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</row>
    <row r="4168" spans="1:21">
      <c r="A4168" t="s">
        <v>4145</v>
      </c>
      <c r="B4168" t="s">
        <v>7666</v>
      </c>
      <c r="C4168" t="s">
        <v>7697</v>
      </c>
      <c r="D4168" t="s">
        <v>7675</v>
      </c>
      <c r="E4168" t="str">
        <f t="shared" si="130"/>
        <v>FOGAR_20110807</v>
      </c>
      <c r="F4168" t="str">
        <f t="shared" si="131"/>
        <v>MYYU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</row>
    <row r="4169" spans="1:21">
      <c r="A4169" t="s">
        <v>4146</v>
      </c>
      <c r="B4169" t="s">
        <v>7666</v>
      </c>
      <c r="C4169" t="s">
        <v>7697</v>
      </c>
      <c r="D4169" t="s">
        <v>7675</v>
      </c>
      <c r="E4169" t="str">
        <f t="shared" si="130"/>
        <v>FOGAR_20110807</v>
      </c>
      <c r="F4169" t="str">
        <f t="shared" si="131"/>
        <v>ANPA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4147</v>
      </c>
      <c r="B4170" t="s">
        <v>7666</v>
      </c>
      <c r="C4170" t="s">
        <v>7697</v>
      </c>
      <c r="D4170" t="s">
        <v>7675</v>
      </c>
      <c r="E4170" t="str">
        <f t="shared" si="130"/>
        <v>FOGAR_20110807</v>
      </c>
      <c r="F4170" t="str">
        <f t="shared" si="131"/>
        <v>MYYU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0</v>
      </c>
    </row>
    <row r="4171" spans="1:21">
      <c r="A4171" t="s">
        <v>4148</v>
      </c>
      <c r="B4171" t="s">
        <v>7666</v>
      </c>
      <c r="C4171" t="s">
        <v>7697</v>
      </c>
      <c r="D4171" t="s">
        <v>7675</v>
      </c>
      <c r="E4171" t="str">
        <f t="shared" si="130"/>
        <v>FOGAR_20110807</v>
      </c>
      <c r="F4171" t="str">
        <f t="shared" si="131"/>
        <v>MYYU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</row>
    <row r="4172" spans="1:21">
      <c r="A4172" t="s">
        <v>4149</v>
      </c>
      <c r="B4172" t="s">
        <v>7666</v>
      </c>
      <c r="C4172" t="s">
        <v>7697</v>
      </c>
      <c r="D4172" t="s">
        <v>7675</v>
      </c>
      <c r="E4172" t="str">
        <f t="shared" si="130"/>
        <v>FOGAR_20110807</v>
      </c>
      <c r="F4172" t="str">
        <f t="shared" si="131"/>
        <v>MYEV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4150</v>
      </c>
      <c r="B4173" t="s">
        <v>7666</v>
      </c>
      <c r="C4173" t="s">
        <v>7697</v>
      </c>
      <c r="D4173" t="s">
        <v>7675</v>
      </c>
      <c r="E4173" t="str">
        <f t="shared" si="130"/>
        <v>FOGAR_20110807</v>
      </c>
      <c r="F4173" t="str">
        <f t="shared" si="131"/>
        <v>MYLU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4151</v>
      </c>
      <c r="B4174" t="s">
        <v>7666</v>
      </c>
      <c r="C4174" t="s">
        <v>7697</v>
      </c>
      <c r="D4174" t="s">
        <v>7675</v>
      </c>
      <c r="E4174" t="str">
        <f t="shared" si="130"/>
        <v>FOGAR_20110807</v>
      </c>
      <c r="F4174" t="str">
        <f t="shared" si="131"/>
        <v>MYYU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</row>
    <row r="4175" spans="1:21">
      <c r="A4175" t="s">
        <v>4152</v>
      </c>
      <c r="B4175" t="s">
        <v>7666</v>
      </c>
      <c r="C4175" t="s">
        <v>7698</v>
      </c>
      <c r="D4175" t="s">
        <v>7675</v>
      </c>
      <c r="E4175" t="str">
        <f t="shared" si="130"/>
        <v>FOGAR_20110808</v>
      </c>
      <c r="F4175" t="str">
        <f t="shared" si="131"/>
        <v>MYVO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4153</v>
      </c>
      <c r="B4176" t="s">
        <v>7666</v>
      </c>
      <c r="C4176" t="s">
        <v>7698</v>
      </c>
      <c r="D4176" t="s">
        <v>7675</v>
      </c>
      <c r="E4176" t="str">
        <f t="shared" si="130"/>
        <v>FOGAR_20110808</v>
      </c>
      <c r="F4176" t="str">
        <f t="shared" si="131"/>
        <v>TABR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</row>
    <row r="4177" spans="1:21">
      <c r="A4177" t="s">
        <v>4154</v>
      </c>
      <c r="B4177" t="s">
        <v>7666</v>
      </c>
      <c r="C4177" t="s">
        <v>7698</v>
      </c>
      <c r="D4177" t="s">
        <v>7675</v>
      </c>
      <c r="E4177" t="str">
        <f t="shared" si="130"/>
        <v>FOGAR_20110808</v>
      </c>
      <c r="F4177" t="str">
        <f t="shared" si="131"/>
        <v>MYCA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4155</v>
      </c>
      <c r="B4178" t="s">
        <v>7666</v>
      </c>
      <c r="C4178" t="s">
        <v>7698</v>
      </c>
      <c r="D4178" t="s">
        <v>7675</v>
      </c>
      <c r="E4178" t="str">
        <f t="shared" si="130"/>
        <v>FOGAR_20110808</v>
      </c>
      <c r="F4178" t="str">
        <f t="shared" si="131"/>
        <v>MYLU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4156</v>
      </c>
      <c r="B4179" t="s">
        <v>7666</v>
      </c>
      <c r="C4179" t="s">
        <v>7698</v>
      </c>
      <c r="D4179" t="s">
        <v>7675</v>
      </c>
      <c r="E4179" t="str">
        <f t="shared" si="130"/>
        <v>FOGAR_20110808</v>
      </c>
      <c r="F4179" t="str">
        <f t="shared" si="131"/>
        <v>MYEV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4157</v>
      </c>
      <c r="B4180" t="s">
        <v>7666</v>
      </c>
      <c r="C4180" t="s">
        <v>7698</v>
      </c>
      <c r="D4180" t="s">
        <v>7675</v>
      </c>
      <c r="E4180" t="str">
        <f t="shared" si="130"/>
        <v>FOGAR_20110808</v>
      </c>
      <c r="F4180" t="str">
        <f t="shared" si="131"/>
        <v>EPFU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4158</v>
      </c>
      <c r="B4181" t="s">
        <v>7666</v>
      </c>
      <c r="C4181" t="s">
        <v>7698</v>
      </c>
      <c r="D4181" t="s">
        <v>7675</v>
      </c>
      <c r="E4181" t="str">
        <f t="shared" si="130"/>
        <v>FOGAR_20110808</v>
      </c>
      <c r="F4181" t="str">
        <f t="shared" si="131"/>
        <v>MYYU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</row>
    <row r="4182" spans="1:21">
      <c r="A4182" t="s">
        <v>4159</v>
      </c>
      <c r="B4182" t="s">
        <v>7666</v>
      </c>
      <c r="C4182" t="s">
        <v>7698</v>
      </c>
      <c r="D4182" t="s">
        <v>7675</v>
      </c>
      <c r="E4182" t="str">
        <f t="shared" si="130"/>
        <v>FOGAR_20110808</v>
      </c>
      <c r="F4182" t="str">
        <f t="shared" si="131"/>
        <v>MYYU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</row>
    <row r="4183" spans="1:21">
      <c r="A4183" t="s">
        <v>4160</v>
      </c>
      <c r="B4183" t="s">
        <v>7666</v>
      </c>
      <c r="C4183" t="s">
        <v>7698</v>
      </c>
      <c r="D4183" t="s">
        <v>7675</v>
      </c>
      <c r="E4183" t="str">
        <f t="shared" si="130"/>
        <v>FOGAR_20110808</v>
      </c>
      <c r="F4183" t="str">
        <f t="shared" si="131"/>
        <v>TABR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0</v>
      </c>
    </row>
    <row r="4184" spans="1:21">
      <c r="A4184" t="s">
        <v>4161</v>
      </c>
      <c r="B4184" t="s">
        <v>7666</v>
      </c>
      <c r="C4184" t="s">
        <v>7699</v>
      </c>
      <c r="D4184" t="s">
        <v>7675</v>
      </c>
      <c r="E4184" t="str">
        <f t="shared" si="130"/>
        <v>FOGAR_20110809</v>
      </c>
      <c r="F4184" t="str">
        <f t="shared" si="131"/>
        <v>MYCA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4162</v>
      </c>
      <c r="B4185" t="s">
        <v>7666</v>
      </c>
      <c r="C4185" t="s">
        <v>7699</v>
      </c>
      <c r="D4185" t="s">
        <v>7675</v>
      </c>
      <c r="E4185" t="str">
        <f t="shared" si="130"/>
        <v>FOGAR_20110809</v>
      </c>
      <c r="F4185" t="str">
        <f t="shared" si="131"/>
        <v>MYYU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</row>
    <row r="4186" spans="1:21">
      <c r="A4186" t="s">
        <v>4163</v>
      </c>
      <c r="B4186" t="s">
        <v>7666</v>
      </c>
      <c r="C4186" t="s">
        <v>7699</v>
      </c>
      <c r="D4186" t="s">
        <v>7675</v>
      </c>
      <c r="E4186" t="str">
        <f t="shared" si="130"/>
        <v>FOGAR_20110809</v>
      </c>
      <c r="F4186" t="str">
        <f t="shared" si="131"/>
        <v>MYYU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</row>
    <row r="4187" spans="1:21">
      <c r="A4187" t="s">
        <v>4164</v>
      </c>
      <c r="B4187" t="s">
        <v>7666</v>
      </c>
      <c r="C4187" t="s">
        <v>7699</v>
      </c>
      <c r="D4187" t="s">
        <v>7675</v>
      </c>
      <c r="E4187" t="str">
        <f t="shared" si="130"/>
        <v>FOGAR_20110809</v>
      </c>
      <c r="F4187" t="str">
        <f t="shared" si="131"/>
        <v>MYLU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4165</v>
      </c>
      <c r="B4188" t="s">
        <v>7666</v>
      </c>
      <c r="C4188" t="s">
        <v>7699</v>
      </c>
      <c r="D4188" t="s">
        <v>7675</v>
      </c>
      <c r="E4188" t="str">
        <f t="shared" si="130"/>
        <v>FOGAR_20110809</v>
      </c>
      <c r="F4188" t="str">
        <f t="shared" si="131"/>
        <v>EPFU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4166</v>
      </c>
      <c r="B4189" t="s">
        <v>7666</v>
      </c>
      <c r="C4189" t="s">
        <v>7699</v>
      </c>
      <c r="D4189" t="s">
        <v>7675</v>
      </c>
      <c r="E4189" t="str">
        <f t="shared" si="130"/>
        <v>FOGAR_20110809</v>
      </c>
      <c r="F4189" t="str">
        <f t="shared" si="131"/>
        <v>MYYU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</row>
    <row r="4190" spans="1:21">
      <c r="A4190" t="s">
        <v>4167</v>
      </c>
      <c r="B4190" t="s">
        <v>7666</v>
      </c>
      <c r="C4190" t="s">
        <v>7699</v>
      </c>
      <c r="D4190" t="s">
        <v>7675</v>
      </c>
      <c r="E4190" t="str">
        <f t="shared" si="130"/>
        <v>FOGAR_20110809</v>
      </c>
      <c r="F4190" t="str">
        <f t="shared" si="131"/>
        <v>MYLU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4168</v>
      </c>
      <c r="B4191" t="s">
        <v>7666</v>
      </c>
      <c r="C4191" t="s">
        <v>7699</v>
      </c>
      <c r="D4191" t="s">
        <v>7675</v>
      </c>
      <c r="E4191" t="str">
        <f t="shared" si="130"/>
        <v>FOGAR_20110809</v>
      </c>
      <c r="F4191" t="str">
        <f t="shared" si="131"/>
        <v>LACI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4169</v>
      </c>
      <c r="B4192" t="s">
        <v>7666</v>
      </c>
      <c r="C4192" t="s">
        <v>7699</v>
      </c>
      <c r="D4192" t="s">
        <v>7675</v>
      </c>
      <c r="E4192" t="str">
        <f t="shared" si="130"/>
        <v>FOGAR_20110809</v>
      </c>
      <c r="F4192" t="str">
        <f t="shared" si="131"/>
        <v>MYCA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4170</v>
      </c>
      <c r="B4193" t="s">
        <v>7666</v>
      </c>
      <c r="C4193" t="s">
        <v>7699</v>
      </c>
      <c r="D4193" t="s">
        <v>7675</v>
      </c>
      <c r="E4193" t="str">
        <f t="shared" si="130"/>
        <v>FOGAR_20110809</v>
      </c>
      <c r="F4193" t="str">
        <f t="shared" si="131"/>
        <v>PAHE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4171</v>
      </c>
      <c r="B4194" t="s">
        <v>7666</v>
      </c>
      <c r="C4194" t="s">
        <v>7699</v>
      </c>
      <c r="D4194" t="s">
        <v>7675</v>
      </c>
      <c r="E4194" t="str">
        <f t="shared" si="130"/>
        <v>FOGAR_20110809</v>
      </c>
      <c r="F4194" t="str">
        <f t="shared" si="131"/>
        <v>LABL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4172</v>
      </c>
      <c r="B4195" t="s">
        <v>7666</v>
      </c>
      <c r="C4195" t="s">
        <v>7700</v>
      </c>
      <c r="D4195" t="s">
        <v>7675</v>
      </c>
      <c r="E4195" t="str">
        <f t="shared" si="130"/>
        <v>FOGAR_20110810</v>
      </c>
      <c r="F4195" t="str">
        <f t="shared" si="131"/>
        <v>MYEV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4173</v>
      </c>
      <c r="B4196" t="s">
        <v>7666</v>
      </c>
      <c r="C4196" t="s">
        <v>7700</v>
      </c>
      <c r="D4196" t="s">
        <v>7675</v>
      </c>
      <c r="E4196" t="str">
        <f t="shared" si="130"/>
        <v>FOGAR_20110810</v>
      </c>
      <c r="F4196" t="str">
        <f t="shared" si="131"/>
        <v>MYCA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4174</v>
      </c>
      <c r="B4197" t="s">
        <v>7666</v>
      </c>
      <c r="C4197" t="s">
        <v>7694</v>
      </c>
      <c r="D4197" t="s">
        <v>7675</v>
      </c>
      <c r="E4197" t="str">
        <f t="shared" si="130"/>
        <v>FOGAR_20110811</v>
      </c>
      <c r="F4197" t="str">
        <f t="shared" si="131"/>
        <v>MYLU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4175</v>
      </c>
      <c r="B4198" t="s">
        <v>7666</v>
      </c>
      <c r="C4198" t="s">
        <v>7694</v>
      </c>
      <c r="D4198" t="s">
        <v>7675</v>
      </c>
      <c r="E4198" t="str">
        <f t="shared" si="130"/>
        <v>FOGAR_20110811</v>
      </c>
      <c r="F4198" t="str">
        <f t="shared" si="131"/>
        <v>MYYU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</row>
    <row r="4199" spans="1:21">
      <c r="A4199" t="s">
        <v>4176</v>
      </c>
      <c r="B4199" t="s">
        <v>7640</v>
      </c>
      <c r="C4199" t="s">
        <v>7696</v>
      </c>
      <c r="D4199" t="s">
        <v>7679</v>
      </c>
      <c r="E4199" t="str">
        <f t="shared" si="130"/>
        <v>GRYOP_20110806</v>
      </c>
      <c r="F4199" t="str">
        <f t="shared" si="131"/>
        <v>MYYU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</row>
    <row r="4200" spans="1:21">
      <c r="A4200" t="s">
        <v>4177</v>
      </c>
      <c r="B4200" t="s">
        <v>7640</v>
      </c>
      <c r="C4200" t="s">
        <v>7696</v>
      </c>
      <c r="D4200" t="s">
        <v>7679</v>
      </c>
      <c r="E4200" t="str">
        <f t="shared" si="130"/>
        <v>GRYOP_20110806</v>
      </c>
      <c r="F4200" t="str">
        <f t="shared" si="131"/>
        <v>MYYU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</row>
    <row r="4201" spans="1:21">
      <c r="A4201" t="s">
        <v>4178</v>
      </c>
      <c r="B4201" t="s">
        <v>7640</v>
      </c>
      <c r="C4201" t="s">
        <v>7696</v>
      </c>
      <c r="D4201" t="s">
        <v>7679</v>
      </c>
      <c r="E4201" t="str">
        <f t="shared" si="130"/>
        <v>GRYOP_20110806</v>
      </c>
      <c r="F4201" t="str">
        <f t="shared" si="131"/>
        <v>MYYU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</row>
    <row r="4202" spans="1:21">
      <c r="A4202" t="s">
        <v>4179</v>
      </c>
      <c r="B4202" t="s">
        <v>7640</v>
      </c>
      <c r="C4202" t="s">
        <v>7696</v>
      </c>
      <c r="D4202" t="s">
        <v>7679</v>
      </c>
      <c r="E4202" t="str">
        <f t="shared" si="130"/>
        <v>GRYOP_20110806</v>
      </c>
      <c r="F4202" t="str">
        <f t="shared" si="131"/>
        <v>ANPA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4180</v>
      </c>
      <c r="B4203" t="s">
        <v>7640</v>
      </c>
      <c r="C4203" t="s">
        <v>7696</v>
      </c>
      <c r="D4203" t="s">
        <v>7679</v>
      </c>
      <c r="E4203" t="str">
        <f t="shared" si="130"/>
        <v>GRYOP_20110806</v>
      </c>
      <c r="F4203" t="str">
        <f t="shared" si="131"/>
        <v>MYYU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</row>
    <row r="4204" spans="1:21">
      <c r="A4204" t="s">
        <v>4181</v>
      </c>
      <c r="B4204" t="s">
        <v>7640</v>
      </c>
      <c r="C4204" t="s">
        <v>7696</v>
      </c>
      <c r="D4204" t="s">
        <v>7679</v>
      </c>
      <c r="E4204" t="str">
        <f t="shared" si="130"/>
        <v>GRYOP_20110806</v>
      </c>
      <c r="F4204" t="str">
        <f t="shared" si="131"/>
        <v>EPFU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4182</v>
      </c>
      <c r="B4205" t="s">
        <v>7640</v>
      </c>
      <c r="C4205" t="s">
        <v>7696</v>
      </c>
      <c r="D4205" t="s">
        <v>7679</v>
      </c>
      <c r="E4205" t="str">
        <f t="shared" si="130"/>
        <v>GRYOP_20110806</v>
      </c>
      <c r="F4205" t="str">
        <f t="shared" si="131"/>
        <v>MYYU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</row>
    <row r="4206" spans="1:21">
      <c r="A4206" t="s">
        <v>4183</v>
      </c>
      <c r="B4206" t="s">
        <v>7640</v>
      </c>
      <c r="C4206" t="s">
        <v>7697</v>
      </c>
      <c r="D4206" t="s">
        <v>7679</v>
      </c>
      <c r="E4206" t="str">
        <f t="shared" si="130"/>
        <v>GRYOP_20110807</v>
      </c>
      <c r="F4206" t="str">
        <f t="shared" si="131"/>
        <v>MYYU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</row>
    <row r="4207" spans="1:21">
      <c r="A4207" t="s">
        <v>4184</v>
      </c>
      <c r="B4207" t="s">
        <v>7640</v>
      </c>
      <c r="C4207" t="s">
        <v>7697</v>
      </c>
      <c r="D4207" t="s">
        <v>7679</v>
      </c>
      <c r="E4207" t="str">
        <f t="shared" si="130"/>
        <v>GRYOP_20110807</v>
      </c>
      <c r="F4207" t="str">
        <f t="shared" si="131"/>
        <v>ANPA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4185</v>
      </c>
      <c r="B4208" t="s">
        <v>7640</v>
      </c>
      <c r="C4208" t="s">
        <v>7697</v>
      </c>
      <c r="D4208" t="s">
        <v>7679</v>
      </c>
      <c r="E4208" t="str">
        <f t="shared" si="130"/>
        <v>GRYOP_20110807</v>
      </c>
      <c r="F4208" t="str">
        <f t="shared" si="131"/>
        <v>TABR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</row>
    <row r="4209" spans="1:21">
      <c r="A4209" t="s">
        <v>4186</v>
      </c>
      <c r="B4209" t="s">
        <v>7640</v>
      </c>
      <c r="C4209" t="s">
        <v>7697</v>
      </c>
      <c r="D4209" t="s">
        <v>7679</v>
      </c>
      <c r="E4209" t="str">
        <f t="shared" si="130"/>
        <v>GRYOP_20110807</v>
      </c>
      <c r="F4209" t="str">
        <f t="shared" si="131"/>
        <v>TABR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</row>
    <row r="4210" spans="1:21">
      <c r="A4210" t="s">
        <v>4187</v>
      </c>
      <c r="B4210" t="s">
        <v>7640</v>
      </c>
      <c r="C4210" t="s">
        <v>7697</v>
      </c>
      <c r="D4210" t="s">
        <v>7679</v>
      </c>
      <c r="E4210" t="str">
        <f t="shared" si="130"/>
        <v>GRYOP_20110807</v>
      </c>
      <c r="F4210" t="str">
        <f t="shared" si="131"/>
        <v>MYYU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</row>
    <row r="4211" spans="1:21">
      <c r="A4211" t="s">
        <v>4188</v>
      </c>
      <c r="B4211" t="s">
        <v>7640</v>
      </c>
      <c r="C4211" t="s">
        <v>7697</v>
      </c>
      <c r="D4211" t="s">
        <v>7679</v>
      </c>
      <c r="E4211" t="str">
        <f t="shared" si="130"/>
        <v>GRYOP_20110807</v>
      </c>
      <c r="F4211" t="str">
        <f t="shared" si="131"/>
        <v>ANPA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4189</v>
      </c>
      <c r="B4212" t="s">
        <v>7640</v>
      </c>
      <c r="C4212" t="s">
        <v>7697</v>
      </c>
      <c r="D4212" t="s">
        <v>7679</v>
      </c>
      <c r="E4212" t="str">
        <f t="shared" si="130"/>
        <v>GRYOP_20110807</v>
      </c>
      <c r="F4212" t="str">
        <f t="shared" si="131"/>
        <v>TABR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  <c r="U4212">
        <v>0</v>
      </c>
    </row>
    <row r="4213" spans="1:21">
      <c r="A4213" t="s">
        <v>4190</v>
      </c>
      <c r="B4213" t="s">
        <v>7640</v>
      </c>
      <c r="C4213" t="s">
        <v>7697</v>
      </c>
      <c r="D4213" t="s">
        <v>7679</v>
      </c>
      <c r="E4213" t="str">
        <f t="shared" si="130"/>
        <v>GRYOP_20110807</v>
      </c>
      <c r="F4213" t="str">
        <f t="shared" si="131"/>
        <v>MYYU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0</v>
      </c>
    </row>
    <row r="4214" spans="1:21">
      <c r="A4214" t="s">
        <v>4191</v>
      </c>
      <c r="B4214" t="s">
        <v>7640</v>
      </c>
      <c r="C4214" t="s">
        <v>7697</v>
      </c>
      <c r="D4214" t="s">
        <v>7679</v>
      </c>
      <c r="E4214" t="str">
        <f t="shared" si="130"/>
        <v>GRYOP_20110807</v>
      </c>
      <c r="F4214" t="str">
        <f t="shared" si="131"/>
        <v>MYYU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0</v>
      </c>
    </row>
    <row r="4215" spans="1:21">
      <c r="A4215" t="s">
        <v>4192</v>
      </c>
      <c r="B4215" t="s">
        <v>7640</v>
      </c>
      <c r="C4215" t="s">
        <v>7697</v>
      </c>
      <c r="D4215" t="s">
        <v>7679</v>
      </c>
      <c r="E4215" t="str">
        <f t="shared" si="130"/>
        <v>GRYOP_20110807</v>
      </c>
      <c r="F4215" t="str">
        <f t="shared" si="131"/>
        <v>LACI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4193</v>
      </c>
      <c r="B4216" t="s">
        <v>7640</v>
      </c>
      <c r="C4216" t="s">
        <v>7697</v>
      </c>
      <c r="D4216" t="s">
        <v>7679</v>
      </c>
      <c r="E4216" t="str">
        <f t="shared" si="130"/>
        <v>GRYOP_20110807</v>
      </c>
      <c r="F4216" t="str">
        <f t="shared" si="131"/>
        <v>TABR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0</v>
      </c>
    </row>
    <row r="4217" spans="1:21">
      <c r="A4217" t="s">
        <v>4194</v>
      </c>
      <c r="B4217" t="s">
        <v>7640</v>
      </c>
      <c r="C4217" t="s">
        <v>7697</v>
      </c>
      <c r="D4217" t="s">
        <v>7679</v>
      </c>
      <c r="E4217" t="str">
        <f t="shared" si="130"/>
        <v>GRYOP_20110807</v>
      </c>
      <c r="F4217" t="str">
        <f t="shared" si="131"/>
        <v>TABR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</row>
    <row r="4218" spans="1:21">
      <c r="A4218" t="s">
        <v>4195</v>
      </c>
      <c r="B4218" t="s">
        <v>7640</v>
      </c>
      <c r="C4218" t="s">
        <v>7697</v>
      </c>
      <c r="D4218" t="s">
        <v>7679</v>
      </c>
      <c r="E4218" t="str">
        <f t="shared" si="130"/>
        <v>GRYOP_20110807</v>
      </c>
      <c r="F4218" t="str">
        <f t="shared" si="131"/>
        <v>ANPA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4196</v>
      </c>
      <c r="B4219" t="s">
        <v>7640</v>
      </c>
      <c r="C4219" t="s">
        <v>7698</v>
      </c>
      <c r="D4219" t="s">
        <v>7679</v>
      </c>
      <c r="E4219" t="str">
        <f t="shared" si="130"/>
        <v>GRYOP_20110808</v>
      </c>
      <c r="F4219" t="str">
        <f t="shared" si="131"/>
        <v>TABR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0</v>
      </c>
    </row>
    <row r="4220" spans="1:21">
      <c r="A4220" t="s">
        <v>4197</v>
      </c>
      <c r="B4220" t="s">
        <v>7640</v>
      </c>
      <c r="C4220" t="s">
        <v>7698</v>
      </c>
      <c r="D4220" t="s">
        <v>7679</v>
      </c>
      <c r="E4220" t="str">
        <f t="shared" si="130"/>
        <v>GRYOP_20110808</v>
      </c>
      <c r="F4220" t="str">
        <f t="shared" si="131"/>
        <v>LACI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4198</v>
      </c>
      <c r="B4221" t="s">
        <v>7640</v>
      </c>
      <c r="C4221" t="s">
        <v>7698</v>
      </c>
      <c r="D4221" t="s">
        <v>7679</v>
      </c>
      <c r="E4221" t="str">
        <f t="shared" si="130"/>
        <v>GRYOP_20110808</v>
      </c>
      <c r="F4221" t="str">
        <f t="shared" si="131"/>
        <v>LACI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4199</v>
      </c>
      <c r="B4222" t="s">
        <v>7640</v>
      </c>
      <c r="C4222" t="s">
        <v>7698</v>
      </c>
      <c r="D4222" t="s">
        <v>7679</v>
      </c>
      <c r="E4222" t="str">
        <f t="shared" si="130"/>
        <v>GRYOP_20110808</v>
      </c>
      <c r="F4222" t="str">
        <f t="shared" si="131"/>
        <v>MYYU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</row>
    <row r="4223" spans="1:21">
      <c r="A4223" t="s">
        <v>4200</v>
      </c>
      <c r="B4223" t="s">
        <v>7640</v>
      </c>
      <c r="C4223" t="s">
        <v>7698</v>
      </c>
      <c r="D4223" t="s">
        <v>7679</v>
      </c>
      <c r="E4223" t="str">
        <f t="shared" si="130"/>
        <v>GRYOP_20110808</v>
      </c>
      <c r="F4223" t="str">
        <f t="shared" si="131"/>
        <v>MYYU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</row>
    <row r="4224" spans="1:21">
      <c r="A4224" t="s">
        <v>4201</v>
      </c>
      <c r="B4224" t="s">
        <v>7640</v>
      </c>
      <c r="C4224" t="s">
        <v>7699</v>
      </c>
      <c r="D4224" t="s">
        <v>7679</v>
      </c>
      <c r="E4224" t="str">
        <f t="shared" si="130"/>
        <v>GRYOP_20110809</v>
      </c>
      <c r="F4224" t="str">
        <f t="shared" si="131"/>
        <v>MYYU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0</v>
      </c>
    </row>
    <row r="4225" spans="1:21">
      <c r="A4225" t="s">
        <v>4202</v>
      </c>
      <c r="B4225" t="s">
        <v>7640</v>
      </c>
      <c r="C4225" t="s">
        <v>7699</v>
      </c>
      <c r="D4225" t="s">
        <v>7679</v>
      </c>
      <c r="E4225" t="str">
        <f t="shared" si="130"/>
        <v>GRYOP_20110809</v>
      </c>
      <c r="F4225" t="str">
        <f t="shared" si="131"/>
        <v>EPFU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4203</v>
      </c>
      <c r="B4226" t="s">
        <v>7640</v>
      </c>
      <c r="C4226" t="s">
        <v>7699</v>
      </c>
      <c r="D4226" t="s">
        <v>7679</v>
      </c>
      <c r="E4226" t="str">
        <f t="shared" si="130"/>
        <v>GRYOP_20110809</v>
      </c>
      <c r="F4226" t="str">
        <f t="shared" si="131"/>
        <v>MYYU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</row>
    <row r="4227" spans="1:21">
      <c r="A4227" t="s">
        <v>4204</v>
      </c>
      <c r="B4227" t="s">
        <v>7640</v>
      </c>
      <c r="C4227" t="s">
        <v>7699</v>
      </c>
      <c r="D4227" t="s">
        <v>7679</v>
      </c>
      <c r="E4227" t="str">
        <f t="shared" ref="E4227:E4290" si="132">B4227&amp;"_"&amp;C4227</f>
        <v>GRYOP_20110809</v>
      </c>
      <c r="F4227" t="str">
        <f t="shared" ref="F4227:F4290" si="133">INDEX($G$1:$U$1,MATCH(1,G4227:U4227,0))</f>
        <v>ANPA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4205</v>
      </c>
      <c r="B4228" t="s">
        <v>7640</v>
      </c>
      <c r="C4228" t="s">
        <v>7699</v>
      </c>
      <c r="D4228" t="s">
        <v>7679</v>
      </c>
      <c r="E4228" t="str">
        <f t="shared" si="132"/>
        <v>GRYOP_20110809</v>
      </c>
      <c r="F4228" t="str">
        <f t="shared" si="133"/>
        <v>EPFU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4206</v>
      </c>
      <c r="B4229" t="s">
        <v>7640</v>
      </c>
      <c r="C4229" t="s">
        <v>7699</v>
      </c>
      <c r="D4229" t="s">
        <v>7679</v>
      </c>
      <c r="E4229" t="str">
        <f t="shared" si="132"/>
        <v>GRYOP_20110809</v>
      </c>
      <c r="F4229" t="str">
        <f t="shared" si="133"/>
        <v>LACI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4207</v>
      </c>
      <c r="B4230" t="s">
        <v>7640</v>
      </c>
      <c r="C4230" t="s">
        <v>7699</v>
      </c>
      <c r="D4230" t="s">
        <v>7679</v>
      </c>
      <c r="E4230" t="str">
        <f t="shared" si="132"/>
        <v>GRYOP_20110809</v>
      </c>
      <c r="F4230" t="str">
        <f t="shared" si="133"/>
        <v>MYYU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0</v>
      </c>
    </row>
    <row r="4231" spans="1:21">
      <c r="A4231" t="s">
        <v>4208</v>
      </c>
      <c r="B4231" t="s">
        <v>7640</v>
      </c>
      <c r="C4231" t="s">
        <v>7699</v>
      </c>
      <c r="D4231" t="s">
        <v>7679</v>
      </c>
      <c r="E4231" t="str">
        <f t="shared" si="132"/>
        <v>GRYOP_20110809</v>
      </c>
      <c r="F4231" t="str">
        <f t="shared" si="133"/>
        <v>MYYU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0</v>
      </c>
    </row>
    <row r="4232" spans="1:21">
      <c r="A4232" t="s">
        <v>4209</v>
      </c>
      <c r="B4232" t="s">
        <v>7640</v>
      </c>
      <c r="C4232" t="s">
        <v>7699</v>
      </c>
      <c r="D4232" t="s">
        <v>7679</v>
      </c>
      <c r="E4232" t="str">
        <f t="shared" si="132"/>
        <v>GRYOP_20110809</v>
      </c>
      <c r="F4232" t="str">
        <f t="shared" si="133"/>
        <v>LACI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4210</v>
      </c>
      <c r="B4233" t="s">
        <v>7640</v>
      </c>
      <c r="C4233" t="s">
        <v>7699</v>
      </c>
      <c r="D4233" t="s">
        <v>7679</v>
      </c>
      <c r="E4233" t="str">
        <f t="shared" si="132"/>
        <v>GRYOP_20110809</v>
      </c>
      <c r="F4233" t="str">
        <f t="shared" si="133"/>
        <v>LACI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4211</v>
      </c>
      <c r="B4234" t="s">
        <v>7640</v>
      </c>
      <c r="C4234" t="s">
        <v>7699</v>
      </c>
      <c r="D4234" t="s">
        <v>7679</v>
      </c>
      <c r="E4234" t="str">
        <f t="shared" si="132"/>
        <v>GRYOP_20110809</v>
      </c>
      <c r="F4234" t="str">
        <f t="shared" si="133"/>
        <v>MYYU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</row>
    <row r="4235" spans="1:21">
      <c r="A4235" t="s">
        <v>4212</v>
      </c>
      <c r="B4235" t="s">
        <v>7640</v>
      </c>
      <c r="C4235" t="s">
        <v>7699</v>
      </c>
      <c r="D4235" t="s">
        <v>7679</v>
      </c>
      <c r="E4235" t="str">
        <f t="shared" si="132"/>
        <v>GRYOP_20110809</v>
      </c>
      <c r="F4235" t="str">
        <f t="shared" si="133"/>
        <v>MYYU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</row>
    <row r="4236" spans="1:21">
      <c r="A4236" t="s">
        <v>4213</v>
      </c>
      <c r="B4236" t="s">
        <v>7640</v>
      </c>
      <c r="C4236" t="s">
        <v>7699</v>
      </c>
      <c r="D4236" t="s">
        <v>7679</v>
      </c>
      <c r="E4236" t="str">
        <f t="shared" si="132"/>
        <v>GRYOP_20110809</v>
      </c>
      <c r="F4236" t="str">
        <f t="shared" si="133"/>
        <v>MYYU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</row>
    <row r="4237" spans="1:21">
      <c r="A4237" t="s">
        <v>4214</v>
      </c>
      <c r="B4237" t="s">
        <v>7640</v>
      </c>
      <c r="C4237" t="s">
        <v>7699</v>
      </c>
      <c r="D4237" t="s">
        <v>7679</v>
      </c>
      <c r="E4237" t="str">
        <f t="shared" si="132"/>
        <v>GRYOP_20110809</v>
      </c>
      <c r="F4237" t="str">
        <f t="shared" si="133"/>
        <v>MYYU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0</v>
      </c>
    </row>
    <row r="4238" spans="1:21">
      <c r="A4238" t="s">
        <v>4215</v>
      </c>
      <c r="B4238" t="s">
        <v>7640</v>
      </c>
      <c r="C4238" t="s">
        <v>7700</v>
      </c>
      <c r="D4238" t="s">
        <v>7679</v>
      </c>
      <c r="E4238" t="str">
        <f t="shared" si="132"/>
        <v>GRYOP_20110810</v>
      </c>
      <c r="F4238" t="str">
        <f t="shared" si="133"/>
        <v>EPFU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4216</v>
      </c>
      <c r="B4239" t="s">
        <v>7640</v>
      </c>
      <c r="C4239" t="s">
        <v>7700</v>
      </c>
      <c r="D4239" t="s">
        <v>7679</v>
      </c>
      <c r="E4239" t="str">
        <f t="shared" si="132"/>
        <v>GRYOP_20110810</v>
      </c>
      <c r="F4239" t="str">
        <f t="shared" si="133"/>
        <v>MYYU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</row>
    <row r="4240" spans="1:21">
      <c r="A4240" t="s">
        <v>4217</v>
      </c>
      <c r="B4240" t="s">
        <v>7640</v>
      </c>
      <c r="C4240" t="s">
        <v>7700</v>
      </c>
      <c r="D4240" t="s">
        <v>7679</v>
      </c>
      <c r="E4240" t="str">
        <f t="shared" si="132"/>
        <v>GRYOP_20110810</v>
      </c>
      <c r="F4240" t="str">
        <f t="shared" si="133"/>
        <v>TABR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</row>
    <row r="4241" spans="1:21">
      <c r="A4241" t="s">
        <v>4218</v>
      </c>
      <c r="B4241" t="s">
        <v>7640</v>
      </c>
      <c r="C4241" t="s">
        <v>7700</v>
      </c>
      <c r="D4241" t="s">
        <v>7679</v>
      </c>
      <c r="E4241" t="str">
        <f t="shared" si="132"/>
        <v>GRYOP_20110810</v>
      </c>
      <c r="F4241" t="str">
        <f t="shared" si="133"/>
        <v>MYYU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</row>
    <row r="4242" spans="1:21">
      <c r="A4242" t="s">
        <v>4219</v>
      </c>
      <c r="B4242" t="s">
        <v>7640</v>
      </c>
      <c r="C4242" t="s">
        <v>7700</v>
      </c>
      <c r="D4242" t="s">
        <v>7679</v>
      </c>
      <c r="E4242" t="str">
        <f t="shared" si="132"/>
        <v>GRYOP_20110810</v>
      </c>
      <c r="F4242" t="str">
        <f t="shared" si="133"/>
        <v>MYYU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</row>
    <row r="4243" spans="1:21">
      <c r="A4243" t="s">
        <v>4220</v>
      </c>
      <c r="B4243" t="s">
        <v>7640</v>
      </c>
      <c r="C4243" t="s">
        <v>7700</v>
      </c>
      <c r="D4243" t="s">
        <v>7679</v>
      </c>
      <c r="E4243" t="str">
        <f t="shared" si="132"/>
        <v>GRYOP_20110810</v>
      </c>
      <c r="F4243" t="str">
        <f t="shared" si="133"/>
        <v>LACI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4221</v>
      </c>
      <c r="B4244" t="s">
        <v>7640</v>
      </c>
      <c r="C4244" t="s">
        <v>7700</v>
      </c>
      <c r="D4244" t="s">
        <v>7679</v>
      </c>
      <c r="E4244" t="str">
        <f t="shared" si="132"/>
        <v>GRYOP_20110810</v>
      </c>
      <c r="F4244" t="str">
        <f t="shared" si="133"/>
        <v>LACI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4222</v>
      </c>
      <c r="B4245" t="s">
        <v>7640</v>
      </c>
      <c r="C4245" t="s">
        <v>7700</v>
      </c>
      <c r="D4245" t="s">
        <v>7679</v>
      </c>
      <c r="E4245" t="str">
        <f t="shared" si="132"/>
        <v>GRYOP_20110810</v>
      </c>
      <c r="F4245" t="str">
        <f t="shared" si="133"/>
        <v>LACI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4223</v>
      </c>
      <c r="B4246" t="s">
        <v>7640</v>
      </c>
      <c r="C4246" t="s">
        <v>7694</v>
      </c>
      <c r="D4246" t="s">
        <v>7679</v>
      </c>
      <c r="E4246" t="str">
        <f t="shared" si="132"/>
        <v>GRYOP_20110811</v>
      </c>
      <c r="F4246" t="str">
        <f t="shared" si="133"/>
        <v>EPFU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4224</v>
      </c>
      <c r="B4247" t="s">
        <v>7640</v>
      </c>
      <c r="C4247" t="s">
        <v>7694</v>
      </c>
      <c r="D4247" t="s">
        <v>7679</v>
      </c>
      <c r="E4247" t="str">
        <f t="shared" si="132"/>
        <v>GRYOP_20110811</v>
      </c>
      <c r="F4247" t="str">
        <f t="shared" si="133"/>
        <v>TABR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0</v>
      </c>
    </row>
    <row r="4248" spans="1:21">
      <c r="A4248" t="s">
        <v>4225</v>
      </c>
      <c r="B4248" t="s">
        <v>7640</v>
      </c>
      <c r="C4248" t="s">
        <v>7694</v>
      </c>
      <c r="D4248" t="s">
        <v>7679</v>
      </c>
      <c r="E4248" t="str">
        <f t="shared" si="132"/>
        <v>GRYOP_20110811</v>
      </c>
      <c r="F4248" t="str">
        <f t="shared" si="133"/>
        <v>ANPA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4226</v>
      </c>
      <c r="B4249" t="s">
        <v>7640</v>
      </c>
      <c r="C4249" t="s">
        <v>7694</v>
      </c>
      <c r="D4249" t="s">
        <v>7679</v>
      </c>
      <c r="E4249" t="str">
        <f t="shared" si="132"/>
        <v>GRYOP_20110811</v>
      </c>
      <c r="F4249" t="str">
        <f t="shared" si="133"/>
        <v>MYYU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</row>
    <row r="4250" spans="1:21">
      <c r="A4250" t="s">
        <v>4227</v>
      </c>
      <c r="B4250" t="s">
        <v>7640</v>
      </c>
      <c r="C4250" t="s">
        <v>7694</v>
      </c>
      <c r="D4250" t="s">
        <v>7679</v>
      </c>
      <c r="E4250" t="str">
        <f t="shared" si="132"/>
        <v>GRYOP_20110811</v>
      </c>
      <c r="F4250" t="str">
        <f t="shared" si="133"/>
        <v>MYYU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</row>
    <row r="4251" spans="1:21">
      <c r="A4251" t="s">
        <v>4228</v>
      </c>
      <c r="B4251" t="s">
        <v>7640</v>
      </c>
      <c r="C4251" t="s">
        <v>7694</v>
      </c>
      <c r="D4251" t="s">
        <v>7679</v>
      </c>
      <c r="E4251" t="str">
        <f t="shared" si="132"/>
        <v>GRYOP_20110811</v>
      </c>
      <c r="F4251" t="str">
        <f t="shared" si="133"/>
        <v>MYYU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</row>
    <row r="4252" spans="1:21">
      <c r="A4252" t="s">
        <v>4229</v>
      </c>
      <c r="B4252" t="s">
        <v>7640</v>
      </c>
      <c r="C4252" t="s">
        <v>7694</v>
      </c>
      <c r="D4252" t="s">
        <v>7679</v>
      </c>
      <c r="E4252" t="str">
        <f t="shared" si="132"/>
        <v>GRYOP_20110811</v>
      </c>
      <c r="F4252" t="str">
        <f t="shared" si="133"/>
        <v>LACI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4230</v>
      </c>
      <c r="B4253" t="s">
        <v>7640</v>
      </c>
      <c r="C4253" t="s">
        <v>7695</v>
      </c>
      <c r="D4253" t="s">
        <v>7679</v>
      </c>
      <c r="E4253" t="str">
        <f t="shared" si="132"/>
        <v>GRYOP_20110812</v>
      </c>
      <c r="F4253" t="str">
        <f t="shared" si="133"/>
        <v>LANO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4231</v>
      </c>
      <c r="B4254" t="s">
        <v>7640</v>
      </c>
      <c r="C4254" t="s">
        <v>7695</v>
      </c>
      <c r="D4254" t="s">
        <v>7679</v>
      </c>
      <c r="E4254" t="str">
        <f t="shared" si="132"/>
        <v>GRYOP_20110812</v>
      </c>
      <c r="F4254" t="str">
        <f t="shared" si="133"/>
        <v>TABR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</row>
    <row r="4255" spans="1:21">
      <c r="A4255" t="s">
        <v>4232</v>
      </c>
      <c r="B4255" t="s">
        <v>7640</v>
      </c>
      <c r="C4255" t="s">
        <v>7695</v>
      </c>
      <c r="D4255" t="s">
        <v>7679</v>
      </c>
      <c r="E4255" t="str">
        <f t="shared" si="132"/>
        <v>GRYOP_20110812</v>
      </c>
      <c r="F4255" t="str">
        <f t="shared" si="133"/>
        <v>TABR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</row>
    <row r="4256" spans="1:21">
      <c r="A4256" t="s">
        <v>4233</v>
      </c>
      <c r="B4256" t="s">
        <v>7640</v>
      </c>
      <c r="C4256" t="s">
        <v>7695</v>
      </c>
      <c r="D4256" t="s">
        <v>7679</v>
      </c>
      <c r="E4256" t="str">
        <f t="shared" si="132"/>
        <v>GRYOP_20110812</v>
      </c>
      <c r="F4256" t="str">
        <f t="shared" si="133"/>
        <v>TABR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</row>
    <row r="4257" spans="1:21">
      <c r="A4257" t="s">
        <v>4234</v>
      </c>
      <c r="B4257" t="s">
        <v>7640</v>
      </c>
      <c r="C4257" t="s">
        <v>7695</v>
      </c>
      <c r="D4257" t="s">
        <v>7679</v>
      </c>
      <c r="E4257" t="str">
        <f t="shared" si="132"/>
        <v>GRYOP_20110812</v>
      </c>
      <c r="F4257" t="str">
        <f t="shared" si="133"/>
        <v>ANPA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4235</v>
      </c>
      <c r="B4258" t="s">
        <v>7640</v>
      </c>
      <c r="C4258" t="s">
        <v>7695</v>
      </c>
      <c r="D4258" t="s">
        <v>7679</v>
      </c>
      <c r="E4258" t="str">
        <f t="shared" si="132"/>
        <v>GRYOP_20110812</v>
      </c>
      <c r="F4258" t="str">
        <f t="shared" si="133"/>
        <v>TABR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4236</v>
      </c>
      <c r="B4259" t="s">
        <v>7640</v>
      </c>
      <c r="C4259" t="s">
        <v>7695</v>
      </c>
      <c r="D4259" t="s">
        <v>7679</v>
      </c>
      <c r="E4259" t="str">
        <f t="shared" si="132"/>
        <v>GRYOP_20110812</v>
      </c>
      <c r="F4259" t="str">
        <f t="shared" si="133"/>
        <v>TABR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</row>
    <row r="4260" spans="1:21">
      <c r="A4260" t="s">
        <v>4237</v>
      </c>
      <c r="B4260" t="s">
        <v>7640</v>
      </c>
      <c r="C4260" t="s">
        <v>7695</v>
      </c>
      <c r="D4260" t="s">
        <v>7679</v>
      </c>
      <c r="E4260" t="str">
        <f t="shared" si="132"/>
        <v>GRYOP_20110812</v>
      </c>
      <c r="F4260" t="str">
        <f t="shared" si="133"/>
        <v>EPFU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4238</v>
      </c>
      <c r="B4261" t="s">
        <v>7640</v>
      </c>
      <c r="C4261" t="s">
        <v>7695</v>
      </c>
      <c r="D4261" t="s">
        <v>7679</v>
      </c>
      <c r="E4261" t="str">
        <f t="shared" si="132"/>
        <v>GRYOP_20110812</v>
      </c>
      <c r="F4261" t="str">
        <f t="shared" si="133"/>
        <v>MYYU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0</v>
      </c>
    </row>
    <row r="4262" spans="1:21">
      <c r="A4262" t="s">
        <v>4239</v>
      </c>
      <c r="B4262" t="s">
        <v>7640</v>
      </c>
      <c r="C4262" t="s">
        <v>7695</v>
      </c>
      <c r="D4262" t="s">
        <v>7679</v>
      </c>
      <c r="E4262" t="str">
        <f t="shared" si="132"/>
        <v>GRYOP_20110812</v>
      </c>
      <c r="F4262" t="str">
        <f t="shared" si="133"/>
        <v>MYYU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0</v>
      </c>
    </row>
    <row r="4263" spans="1:21">
      <c r="A4263" t="s">
        <v>4240</v>
      </c>
      <c r="B4263" t="s">
        <v>7640</v>
      </c>
      <c r="C4263" t="s">
        <v>7695</v>
      </c>
      <c r="D4263" t="s">
        <v>7679</v>
      </c>
      <c r="E4263" t="str">
        <f t="shared" si="132"/>
        <v>GRYOP_20110812</v>
      </c>
      <c r="F4263" t="str">
        <f t="shared" si="133"/>
        <v>LANO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4241</v>
      </c>
      <c r="B4264" t="s">
        <v>7640</v>
      </c>
      <c r="C4264" t="s">
        <v>7695</v>
      </c>
      <c r="D4264" t="s">
        <v>7679</v>
      </c>
      <c r="E4264" t="str">
        <f t="shared" si="132"/>
        <v>GRYOP_20110812</v>
      </c>
      <c r="F4264" t="str">
        <f t="shared" si="133"/>
        <v>MYYU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0</v>
      </c>
    </row>
    <row r="4265" spans="1:21">
      <c r="A4265" t="s">
        <v>4242</v>
      </c>
      <c r="B4265" t="s">
        <v>7637</v>
      </c>
      <c r="C4265" t="s">
        <v>7696</v>
      </c>
      <c r="D4265" t="s">
        <v>7675</v>
      </c>
      <c r="E4265" t="str">
        <f t="shared" si="132"/>
        <v>GRYOR_20110806</v>
      </c>
      <c r="F4265" t="str">
        <f t="shared" si="133"/>
        <v>ANPA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4243</v>
      </c>
      <c r="B4266" t="s">
        <v>7637</v>
      </c>
      <c r="C4266" t="s">
        <v>7696</v>
      </c>
      <c r="D4266" t="s">
        <v>7675</v>
      </c>
      <c r="E4266" t="str">
        <f t="shared" si="132"/>
        <v>GRYOR_20110806</v>
      </c>
      <c r="F4266" t="str">
        <f t="shared" si="133"/>
        <v>ANPA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4244</v>
      </c>
      <c r="B4267" t="s">
        <v>7637</v>
      </c>
      <c r="C4267" t="s">
        <v>7696</v>
      </c>
      <c r="D4267" t="s">
        <v>7675</v>
      </c>
      <c r="E4267" t="str">
        <f t="shared" si="132"/>
        <v>GRYOR_20110806</v>
      </c>
      <c r="F4267" t="str">
        <f t="shared" si="133"/>
        <v>TABR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</row>
    <row r="4268" spans="1:21">
      <c r="A4268" t="s">
        <v>4245</v>
      </c>
      <c r="B4268" t="s">
        <v>7637</v>
      </c>
      <c r="C4268" t="s">
        <v>7696</v>
      </c>
      <c r="D4268" t="s">
        <v>7675</v>
      </c>
      <c r="E4268" t="str">
        <f t="shared" si="132"/>
        <v>GRYOR_20110806</v>
      </c>
      <c r="F4268" t="str">
        <f t="shared" si="133"/>
        <v>TABR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0</v>
      </c>
    </row>
    <row r="4269" spans="1:21">
      <c r="A4269" t="s">
        <v>4246</v>
      </c>
      <c r="B4269" t="s">
        <v>7637</v>
      </c>
      <c r="C4269" t="s">
        <v>7696</v>
      </c>
      <c r="D4269" t="s">
        <v>7675</v>
      </c>
      <c r="E4269" t="str">
        <f t="shared" si="132"/>
        <v>GRYOR_20110806</v>
      </c>
      <c r="F4269" t="str">
        <f t="shared" si="133"/>
        <v>TABR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  <c r="U4269">
        <v>0</v>
      </c>
    </row>
    <row r="4270" spans="1:21">
      <c r="A4270" t="s">
        <v>4247</v>
      </c>
      <c r="B4270" t="s">
        <v>7637</v>
      </c>
      <c r="C4270" t="s">
        <v>7696</v>
      </c>
      <c r="D4270" t="s">
        <v>7675</v>
      </c>
      <c r="E4270" t="str">
        <f t="shared" si="132"/>
        <v>GRYOR_20110806</v>
      </c>
      <c r="F4270" t="str">
        <f t="shared" si="133"/>
        <v>LANO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4248</v>
      </c>
      <c r="B4271" t="s">
        <v>7637</v>
      </c>
      <c r="C4271" t="s">
        <v>7696</v>
      </c>
      <c r="D4271" t="s">
        <v>7675</v>
      </c>
      <c r="E4271" t="str">
        <f t="shared" si="132"/>
        <v>GRYOR_20110806</v>
      </c>
      <c r="F4271" t="str">
        <f t="shared" si="133"/>
        <v>TABR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0</v>
      </c>
      <c r="T4271">
        <v>0</v>
      </c>
      <c r="U4271">
        <v>0</v>
      </c>
    </row>
    <row r="4272" spans="1:21">
      <c r="A4272" t="s">
        <v>4249</v>
      </c>
      <c r="B4272" t="s">
        <v>7637</v>
      </c>
      <c r="C4272" t="s">
        <v>7697</v>
      </c>
      <c r="D4272" t="s">
        <v>7675</v>
      </c>
      <c r="E4272" t="str">
        <f t="shared" si="132"/>
        <v>GRYOR_20110807</v>
      </c>
      <c r="F4272" t="str">
        <f t="shared" si="133"/>
        <v>EPFU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4250</v>
      </c>
      <c r="B4273" t="s">
        <v>7637</v>
      </c>
      <c r="C4273" t="s">
        <v>7697</v>
      </c>
      <c r="D4273" t="s">
        <v>7675</v>
      </c>
      <c r="E4273" t="str">
        <f t="shared" si="132"/>
        <v>GRYOR_20110807</v>
      </c>
      <c r="F4273" t="str">
        <f t="shared" si="133"/>
        <v>TABR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0</v>
      </c>
      <c r="T4273">
        <v>0</v>
      </c>
      <c r="U4273">
        <v>0</v>
      </c>
    </row>
    <row r="4274" spans="1:21">
      <c r="A4274" t="s">
        <v>4251</v>
      </c>
      <c r="B4274" t="s">
        <v>7637</v>
      </c>
      <c r="C4274" t="s">
        <v>7697</v>
      </c>
      <c r="D4274" t="s">
        <v>7675</v>
      </c>
      <c r="E4274" t="str">
        <f t="shared" si="132"/>
        <v>GRYOR_20110807</v>
      </c>
      <c r="F4274" t="str">
        <f t="shared" si="133"/>
        <v>MYLU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4252</v>
      </c>
      <c r="B4275" t="s">
        <v>7637</v>
      </c>
      <c r="C4275" t="s">
        <v>7697</v>
      </c>
      <c r="D4275" t="s">
        <v>7675</v>
      </c>
      <c r="E4275" t="str">
        <f t="shared" si="132"/>
        <v>GRYOR_20110807</v>
      </c>
      <c r="F4275" t="str">
        <f t="shared" si="133"/>
        <v>MYYU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</row>
    <row r="4276" spans="1:21">
      <c r="A4276" t="s">
        <v>4253</v>
      </c>
      <c r="B4276" t="s">
        <v>7637</v>
      </c>
      <c r="C4276" t="s">
        <v>7697</v>
      </c>
      <c r="D4276" t="s">
        <v>7675</v>
      </c>
      <c r="E4276" t="str">
        <f t="shared" si="132"/>
        <v>GRYOR_20110807</v>
      </c>
      <c r="F4276" t="str">
        <f t="shared" si="133"/>
        <v>MYYU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</row>
    <row r="4277" spans="1:21">
      <c r="A4277" t="s">
        <v>4254</v>
      </c>
      <c r="B4277" t="s">
        <v>7637</v>
      </c>
      <c r="C4277" t="s">
        <v>7697</v>
      </c>
      <c r="D4277" t="s">
        <v>7675</v>
      </c>
      <c r="E4277" t="str">
        <f t="shared" si="132"/>
        <v>GRYOR_20110807</v>
      </c>
      <c r="F4277" t="str">
        <f t="shared" si="133"/>
        <v>TABR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</row>
    <row r="4278" spans="1:21">
      <c r="A4278" t="s">
        <v>4255</v>
      </c>
      <c r="B4278" t="s">
        <v>7637</v>
      </c>
      <c r="C4278" t="s">
        <v>7697</v>
      </c>
      <c r="D4278" t="s">
        <v>7675</v>
      </c>
      <c r="E4278" t="str">
        <f t="shared" si="132"/>
        <v>GRYOR_20110807</v>
      </c>
      <c r="F4278" t="str">
        <f t="shared" si="133"/>
        <v>TABR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0</v>
      </c>
      <c r="U4278">
        <v>0</v>
      </c>
    </row>
    <row r="4279" spans="1:21">
      <c r="A4279" t="s">
        <v>4256</v>
      </c>
      <c r="B4279" t="s">
        <v>7637</v>
      </c>
      <c r="C4279" t="s">
        <v>7697</v>
      </c>
      <c r="D4279" t="s">
        <v>7675</v>
      </c>
      <c r="E4279" t="str">
        <f t="shared" si="132"/>
        <v>GRYOR_20110807</v>
      </c>
      <c r="F4279" t="str">
        <f t="shared" si="133"/>
        <v>MYYU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0</v>
      </c>
    </row>
    <row r="4280" spans="1:21">
      <c r="A4280" t="s">
        <v>4257</v>
      </c>
      <c r="B4280" t="s">
        <v>7637</v>
      </c>
      <c r="C4280" t="s">
        <v>7697</v>
      </c>
      <c r="D4280" t="s">
        <v>7675</v>
      </c>
      <c r="E4280" t="str">
        <f t="shared" si="132"/>
        <v>GRYOR_20110807</v>
      </c>
      <c r="F4280" t="str">
        <f t="shared" si="133"/>
        <v>TABR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0</v>
      </c>
    </row>
    <row r="4281" spans="1:21">
      <c r="A4281" t="s">
        <v>4258</v>
      </c>
      <c r="B4281" t="s">
        <v>7637</v>
      </c>
      <c r="C4281" t="s">
        <v>7697</v>
      </c>
      <c r="D4281" t="s">
        <v>7675</v>
      </c>
      <c r="E4281" t="str">
        <f t="shared" si="132"/>
        <v>GRYOR_20110807</v>
      </c>
      <c r="F4281" t="str">
        <f t="shared" si="133"/>
        <v>MYYU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</row>
    <row r="4282" spans="1:21">
      <c r="A4282" t="s">
        <v>4259</v>
      </c>
      <c r="B4282" t="s">
        <v>7637</v>
      </c>
      <c r="C4282" t="s">
        <v>7697</v>
      </c>
      <c r="D4282" t="s">
        <v>7675</v>
      </c>
      <c r="E4282" t="str">
        <f t="shared" si="132"/>
        <v>GRYOR_20110807</v>
      </c>
      <c r="F4282" t="str">
        <f t="shared" si="133"/>
        <v>TABR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</row>
    <row r="4283" spans="1:21">
      <c r="A4283" t="s">
        <v>4260</v>
      </c>
      <c r="B4283" t="s">
        <v>7637</v>
      </c>
      <c r="C4283" t="s">
        <v>7697</v>
      </c>
      <c r="D4283" t="s">
        <v>7675</v>
      </c>
      <c r="E4283" t="str">
        <f t="shared" si="132"/>
        <v>GRYOR_20110807</v>
      </c>
      <c r="F4283" t="str">
        <f t="shared" si="133"/>
        <v>EPFU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4261</v>
      </c>
      <c r="B4284" t="s">
        <v>7637</v>
      </c>
      <c r="C4284" t="s">
        <v>7697</v>
      </c>
      <c r="D4284" t="s">
        <v>7675</v>
      </c>
      <c r="E4284" t="str">
        <f t="shared" si="132"/>
        <v>GRYOR_20110807</v>
      </c>
      <c r="F4284" t="str">
        <f t="shared" si="133"/>
        <v>TABR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</row>
    <row r="4285" spans="1:21">
      <c r="A4285" t="s">
        <v>4262</v>
      </c>
      <c r="B4285" t="s">
        <v>7637</v>
      </c>
      <c r="C4285" t="s">
        <v>7697</v>
      </c>
      <c r="D4285" t="s">
        <v>7675</v>
      </c>
      <c r="E4285" t="str">
        <f t="shared" si="132"/>
        <v>GRYOR_20110807</v>
      </c>
      <c r="F4285" t="str">
        <f t="shared" si="133"/>
        <v>TABR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</row>
    <row r="4286" spans="1:21">
      <c r="A4286" t="s">
        <v>4263</v>
      </c>
      <c r="B4286" t="s">
        <v>7637</v>
      </c>
      <c r="C4286" t="s">
        <v>7698</v>
      </c>
      <c r="D4286" t="s">
        <v>7675</v>
      </c>
      <c r="E4286" t="str">
        <f t="shared" si="132"/>
        <v>GRYOR_20110808</v>
      </c>
      <c r="F4286" t="str">
        <f t="shared" si="133"/>
        <v>EPFU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4264</v>
      </c>
      <c r="B4287" t="s">
        <v>7637</v>
      </c>
      <c r="C4287" t="s">
        <v>7698</v>
      </c>
      <c r="D4287" t="s">
        <v>7675</v>
      </c>
      <c r="E4287" t="str">
        <f t="shared" si="132"/>
        <v>GRYOR_20110808</v>
      </c>
      <c r="F4287" t="str">
        <f t="shared" si="133"/>
        <v>MYYU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</row>
    <row r="4288" spans="1:21">
      <c r="A4288" t="s">
        <v>4265</v>
      </c>
      <c r="B4288" t="s">
        <v>7637</v>
      </c>
      <c r="C4288" t="s">
        <v>7698</v>
      </c>
      <c r="D4288" t="s">
        <v>7675</v>
      </c>
      <c r="E4288" t="str">
        <f t="shared" si="132"/>
        <v>GRYOR_20110808</v>
      </c>
      <c r="F4288" t="str">
        <f t="shared" si="133"/>
        <v>TABR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</row>
    <row r="4289" spans="1:21">
      <c r="A4289" t="s">
        <v>4266</v>
      </c>
      <c r="B4289" t="s">
        <v>7637</v>
      </c>
      <c r="C4289" t="s">
        <v>7698</v>
      </c>
      <c r="D4289" t="s">
        <v>7675</v>
      </c>
      <c r="E4289" t="str">
        <f t="shared" si="132"/>
        <v>GRYOR_20110808</v>
      </c>
      <c r="F4289" t="str">
        <f t="shared" si="133"/>
        <v>MYYU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</row>
    <row r="4290" spans="1:21">
      <c r="A4290" t="s">
        <v>4267</v>
      </c>
      <c r="B4290" t="s">
        <v>7637</v>
      </c>
      <c r="C4290" t="s">
        <v>7698</v>
      </c>
      <c r="D4290" t="s">
        <v>7675</v>
      </c>
      <c r="E4290" t="str">
        <f t="shared" si="132"/>
        <v>GRYOR_20110808</v>
      </c>
      <c r="F4290" t="str">
        <f t="shared" si="133"/>
        <v>LACI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4268</v>
      </c>
      <c r="B4291" t="s">
        <v>7637</v>
      </c>
      <c r="C4291" t="s">
        <v>7698</v>
      </c>
      <c r="D4291" t="s">
        <v>7675</v>
      </c>
      <c r="E4291" t="str">
        <f t="shared" ref="E4291:E4354" si="134">B4291&amp;"_"&amp;C4291</f>
        <v>GRYOR_20110808</v>
      </c>
      <c r="F4291" t="str">
        <f t="shared" ref="F4291:F4354" si="135">INDEX($G$1:$U$1,MATCH(1,G4291:U4291,0))</f>
        <v>MYYU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</row>
    <row r="4292" spans="1:21">
      <c r="A4292" t="s">
        <v>4269</v>
      </c>
      <c r="B4292" t="s">
        <v>7637</v>
      </c>
      <c r="C4292" t="s">
        <v>7698</v>
      </c>
      <c r="D4292" t="s">
        <v>7675</v>
      </c>
      <c r="E4292" t="str">
        <f t="shared" si="134"/>
        <v>GRYOR_20110808</v>
      </c>
      <c r="F4292" t="str">
        <f t="shared" si="135"/>
        <v>MYYU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</row>
    <row r="4293" spans="1:21">
      <c r="A4293" t="s">
        <v>4270</v>
      </c>
      <c r="B4293" t="s">
        <v>7637</v>
      </c>
      <c r="C4293" t="s">
        <v>7698</v>
      </c>
      <c r="D4293" t="s">
        <v>7675</v>
      </c>
      <c r="E4293" t="str">
        <f t="shared" si="134"/>
        <v>GRYOR_20110808</v>
      </c>
      <c r="F4293" t="str">
        <f t="shared" si="135"/>
        <v>MYYU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</row>
    <row r="4294" spans="1:21">
      <c r="A4294" t="s">
        <v>4271</v>
      </c>
      <c r="B4294" t="s">
        <v>7637</v>
      </c>
      <c r="C4294" t="s">
        <v>7698</v>
      </c>
      <c r="D4294" t="s">
        <v>7675</v>
      </c>
      <c r="E4294" t="str">
        <f t="shared" si="134"/>
        <v>GRYOR_20110808</v>
      </c>
      <c r="F4294" t="str">
        <f t="shared" si="135"/>
        <v>LACI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4272</v>
      </c>
      <c r="B4295" t="s">
        <v>7637</v>
      </c>
      <c r="C4295" t="s">
        <v>7698</v>
      </c>
      <c r="D4295" t="s">
        <v>7675</v>
      </c>
      <c r="E4295" t="str">
        <f t="shared" si="134"/>
        <v>GRYOR_20110808</v>
      </c>
      <c r="F4295" t="str">
        <f t="shared" si="135"/>
        <v>TABR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</row>
    <row r="4296" spans="1:21">
      <c r="A4296" t="s">
        <v>4273</v>
      </c>
      <c r="B4296" t="s">
        <v>7637</v>
      </c>
      <c r="C4296" t="s">
        <v>7698</v>
      </c>
      <c r="D4296" t="s">
        <v>7675</v>
      </c>
      <c r="E4296" t="str">
        <f t="shared" si="134"/>
        <v>GRYOR_20110808</v>
      </c>
      <c r="F4296" t="str">
        <f t="shared" si="135"/>
        <v>MYYU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0</v>
      </c>
    </row>
    <row r="4297" spans="1:21">
      <c r="A4297" t="s">
        <v>4274</v>
      </c>
      <c r="B4297" t="s">
        <v>7637</v>
      </c>
      <c r="C4297" t="s">
        <v>7698</v>
      </c>
      <c r="D4297" t="s">
        <v>7675</v>
      </c>
      <c r="E4297" t="str">
        <f t="shared" si="134"/>
        <v>GRYOR_20110808</v>
      </c>
      <c r="F4297" t="str">
        <f t="shared" si="135"/>
        <v>MYYU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</row>
    <row r="4298" spans="1:21">
      <c r="A4298" t="s">
        <v>4275</v>
      </c>
      <c r="B4298" t="s">
        <v>7637</v>
      </c>
      <c r="C4298" t="s">
        <v>7698</v>
      </c>
      <c r="D4298" t="s">
        <v>7675</v>
      </c>
      <c r="E4298" t="str">
        <f t="shared" si="134"/>
        <v>GRYOR_20110808</v>
      </c>
      <c r="F4298" t="str">
        <f t="shared" si="135"/>
        <v>LACI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4276</v>
      </c>
      <c r="B4299" t="s">
        <v>7637</v>
      </c>
      <c r="C4299" t="s">
        <v>7698</v>
      </c>
      <c r="D4299" t="s">
        <v>7675</v>
      </c>
      <c r="E4299" t="str">
        <f t="shared" si="134"/>
        <v>GRYOR_20110808</v>
      </c>
      <c r="F4299" t="str">
        <f t="shared" si="135"/>
        <v>LACI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4277</v>
      </c>
      <c r="B4300" t="s">
        <v>7637</v>
      </c>
      <c r="C4300" t="s">
        <v>7698</v>
      </c>
      <c r="D4300" t="s">
        <v>7675</v>
      </c>
      <c r="E4300" t="str">
        <f t="shared" si="134"/>
        <v>GRYOR_20110808</v>
      </c>
      <c r="F4300" t="str">
        <f t="shared" si="135"/>
        <v>MYLU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4278</v>
      </c>
      <c r="B4301" t="s">
        <v>7637</v>
      </c>
      <c r="C4301" t="s">
        <v>7698</v>
      </c>
      <c r="D4301" t="s">
        <v>7675</v>
      </c>
      <c r="E4301" t="str">
        <f t="shared" si="134"/>
        <v>GRYOR_20110808</v>
      </c>
      <c r="F4301" t="str">
        <f t="shared" si="135"/>
        <v>ANPA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4279</v>
      </c>
      <c r="B4302" t="s">
        <v>7637</v>
      </c>
      <c r="C4302" t="s">
        <v>7698</v>
      </c>
      <c r="D4302" t="s">
        <v>7675</v>
      </c>
      <c r="E4302" t="str">
        <f t="shared" si="134"/>
        <v>GRYOR_20110808</v>
      </c>
      <c r="F4302" t="str">
        <f t="shared" si="135"/>
        <v>TABR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</row>
    <row r="4303" spans="1:21">
      <c r="A4303" t="s">
        <v>4280</v>
      </c>
      <c r="B4303" t="s">
        <v>7637</v>
      </c>
      <c r="C4303" t="s">
        <v>7698</v>
      </c>
      <c r="D4303" t="s">
        <v>7675</v>
      </c>
      <c r="E4303" t="str">
        <f t="shared" si="134"/>
        <v>GRYOR_20110808</v>
      </c>
      <c r="F4303" t="str">
        <f t="shared" si="135"/>
        <v>TABR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</row>
    <row r="4304" spans="1:21">
      <c r="A4304" t="s">
        <v>4281</v>
      </c>
      <c r="B4304" t="s">
        <v>7637</v>
      </c>
      <c r="C4304" t="s">
        <v>7698</v>
      </c>
      <c r="D4304" t="s">
        <v>7675</v>
      </c>
      <c r="E4304" t="str">
        <f t="shared" si="134"/>
        <v>GRYOR_20110808</v>
      </c>
      <c r="F4304" t="str">
        <f t="shared" si="135"/>
        <v>TABR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</row>
    <row r="4305" spans="1:21">
      <c r="A4305" t="s">
        <v>4282</v>
      </c>
      <c r="B4305" t="s">
        <v>7637</v>
      </c>
      <c r="C4305" t="s">
        <v>7698</v>
      </c>
      <c r="D4305" t="s">
        <v>7675</v>
      </c>
      <c r="E4305" t="str">
        <f t="shared" si="134"/>
        <v>GRYOR_20110808</v>
      </c>
      <c r="F4305" t="str">
        <f t="shared" si="135"/>
        <v>MYYU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</row>
    <row r="4306" spans="1:21">
      <c r="A4306" t="s">
        <v>4283</v>
      </c>
      <c r="B4306" t="s">
        <v>7637</v>
      </c>
      <c r="C4306" t="s">
        <v>7699</v>
      </c>
      <c r="D4306" t="s">
        <v>7675</v>
      </c>
      <c r="E4306" t="str">
        <f t="shared" si="134"/>
        <v>GRYOR_20110809</v>
      </c>
      <c r="F4306" t="str">
        <f t="shared" si="135"/>
        <v>MYYU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0</v>
      </c>
    </row>
    <row r="4307" spans="1:21">
      <c r="A4307" t="s">
        <v>4284</v>
      </c>
      <c r="B4307" t="s">
        <v>7637</v>
      </c>
      <c r="C4307" t="s">
        <v>7699</v>
      </c>
      <c r="D4307" t="s">
        <v>7675</v>
      </c>
      <c r="E4307" t="str">
        <f t="shared" si="134"/>
        <v>GRYOR_20110809</v>
      </c>
      <c r="F4307" t="str">
        <f t="shared" si="135"/>
        <v>EPFU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4285</v>
      </c>
      <c r="B4308" t="s">
        <v>7637</v>
      </c>
      <c r="C4308" t="s">
        <v>7699</v>
      </c>
      <c r="D4308" t="s">
        <v>7675</v>
      </c>
      <c r="E4308" t="str">
        <f t="shared" si="134"/>
        <v>GRYOR_20110809</v>
      </c>
      <c r="F4308" t="str">
        <f t="shared" si="135"/>
        <v>MYCA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4286</v>
      </c>
      <c r="B4309" t="s">
        <v>7637</v>
      </c>
      <c r="C4309" t="s">
        <v>7699</v>
      </c>
      <c r="D4309" t="s">
        <v>7675</v>
      </c>
      <c r="E4309" t="str">
        <f t="shared" si="134"/>
        <v>GRYOR_20110809</v>
      </c>
      <c r="F4309" t="str">
        <f t="shared" si="135"/>
        <v>MYYU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0</v>
      </c>
      <c r="U4309">
        <v>0</v>
      </c>
    </row>
    <row r="4310" spans="1:21">
      <c r="A4310" t="s">
        <v>4287</v>
      </c>
      <c r="B4310" t="s">
        <v>7637</v>
      </c>
      <c r="C4310" t="s">
        <v>7699</v>
      </c>
      <c r="D4310" t="s">
        <v>7675</v>
      </c>
      <c r="E4310" t="str">
        <f t="shared" si="134"/>
        <v>GRYOR_20110809</v>
      </c>
      <c r="F4310" t="str">
        <f t="shared" si="135"/>
        <v>TABR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0</v>
      </c>
    </row>
    <row r="4311" spans="1:21">
      <c r="A4311" t="s">
        <v>4288</v>
      </c>
      <c r="B4311" t="s">
        <v>7637</v>
      </c>
      <c r="C4311" t="s">
        <v>7699</v>
      </c>
      <c r="D4311" t="s">
        <v>7675</v>
      </c>
      <c r="E4311" t="str">
        <f t="shared" si="134"/>
        <v>GRYOR_20110809</v>
      </c>
      <c r="F4311" t="str">
        <f t="shared" si="135"/>
        <v>MYYU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</row>
    <row r="4312" spans="1:21">
      <c r="A4312" t="s">
        <v>4289</v>
      </c>
      <c r="B4312" t="s">
        <v>7637</v>
      </c>
      <c r="C4312" t="s">
        <v>7699</v>
      </c>
      <c r="D4312" t="s">
        <v>7675</v>
      </c>
      <c r="E4312" t="str">
        <f t="shared" si="134"/>
        <v>GRYOR_20110809</v>
      </c>
      <c r="F4312" t="str">
        <f t="shared" si="135"/>
        <v>MYEV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4290</v>
      </c>
      <c r="B4313" t="s">
        <v>7637</v>
      </c>
      <c r="C4313" t="s">
        <v>7699</v>
      </c>
      <c r="D4313" t="s">
        <v>7675</v>
      </c>
      <c r="E4313" t="str">
        <f t="shared" si="134"/>
        <v>GRYOR_20110809</v>
      </c>
      <c r="F4313" t="str">
        <f t="shared" si="135"/>
        <v>ANPA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4291</v>
      </c>
      <c r="B4314" t="s">
        <v>7637</v>
      </c>
      <c r="C4314" t="s">
        <v>7699</v>
      </c>
      <c r="D4314" t="s">
        <v>7675</v>
      </c>
      <c r="E4314" t="str">
        <f t="shared" si="134"/>
        <v>GRYOR_20110809</v>
      </c>
      <c r="F4314" t="str">
        <f t="shared" si="135"/>
        <v>LANO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4292</v>
      </c>
      <c r="B4315" t="s">
        <v>7637</v>
      </c>
      <c r="C4315" t="s">
        <v>7699</v>
      </c>
      <c r="D4315" t="s">
        <v>7675</v>
      </c>
      <c r="E4315" t="str">
        <f t="shared" si="134"/>
        <v>GRYOR_20110809</v>
      </c>
      <c r="F4315" t="str">
        <f t="shared" si="135"/>
        <v>MYYU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</row>
    <row r="4316" spans="1:21">
      <c r="A4316" t="s">
        <v>4293</v>
      </c>
      <c r="B4316" t="s">
        <v>7637</v>
      </c>
      <c r="C4316" t="s">
        <v>7699</v>
      </c>
      <c r="D4316" t="s">
        <v>7675</v>
      </c>
      <c r="E4316" t="str">
        <f t="shared" si="134"/>
        <v>GRYOR_20110809</v>
      </c>
      <c r="F4316" t="str">
        <f t="shared" si="135"/>
        <v>LABL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4294</v>
      </c>
      <c r="B4317" t="s">
        <v>7637</v>
      </c>
      <c r="C4317" t="s">
        <v>7699</v>
      </c>
      <c r="D4317" t="s">
        <v>7675</v>
      </c>
      <c r="E4317" t="str">
        <f t="shared" si="134"/>
        <v>GRYOR_20110809</v>
      </c>
      <c r="F4317" t="str">
        <f t="shared" si="135"/>
        <v>LACI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4295</v>
      </c>
      <c r="B4318" t="s">
        <v>7637</v>
      </c>
      <c r="C4318" t="s">
        <v>7699</v>
      </c>
      <c r="D4318" t="s">
        <v>7675</v>
      </c>
      <c r="E4318" t="str">
        <f t="shared" si="134"/>
        <v>GRYOR_20110809</v>
      </c>
      <c r="F4318" t="str">
        <f t="shared" si="135"/>
        <v>LACI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4296</v>
      </c>
      <c r="B4319" t="s">
        <v>7637</v>
      </c>
      <c r="C4319" t="s">
        <v>7699</v>
      </c>
      <c r="D4319" t="s">
        <v>7675</v>
      </c>
      <c r="E4319" t="str">
        <f t="shared" si="134"/>
        <v>GRYOR_20110809</v>
      </c>
      <c r="F4319" t="str">
        <f t="shared" si="135"/>
        <v>MYYU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</row>
    <row r="4320" spans="1:21">
      <c r="A4320" t="s">
        <v>4297</v>
      </c>
      <c r="B4320" t="s">
        <v>7637</v>
      </c>
      <c r="C4320" t="s">
        <v>7700</v>
      </c>
      <c r="D4320" t="s">
        <v>7675</v>
      </c>
      <c r="E4320" t="str">
        <f t="shared" si="134"/>
        <v>GRYOR_20110810</v>
      </c>
      <c r="F4320" t="str">
        <f t="shared" si="135"/>
        <v>MYYU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0</v>
      </c>
    </row>
    <row r="4321" spans="1:21">
      <c r="A4321" t="s">
        <v>4298</v>
      </c>
      <c r="B4321" t="s">
        <v>7637</v>
      </c>
      <c r="C4321" t="s">
        <v>7700</v>
      </c>
      <c r="D4321" t="s">
        <v>7675</v>
      </c>
      <c r="E4321" t="str">
        <f t="shared" si="134"/>
        <v>GRYOR_20110810</v>
      </c>
      <c r="F4321" t="str">
        <f t="shared" si="135"/>
        <v>EPFU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4299</v>
      </c>
      <c r="B4322" t="s">
        <v>7637</v>
      </c>
      <c r="C4322" t="s">
        <v>7700</v>
      </c>
      <c r="D4322" t="s">
        <v>7675</v>
      </c>
      <c r="E4322" t="str">
        <f t="shared" si="134"/>
        <v>GRYOR_20110810</v>
      </c>
      <c r="F4322" t="str">
        <f t="shared" si="135"/>
        <v>MYYU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0</v>
      </c>
    </row>
    <row r="4323" spans="1:21">
      <c r="A4323" t="s">
        <v>4300</v>
      </c>
      <c r="B4323" t="s">
        <v>7637</v>
      </c>
      <c r="C4323" t="s">
        <v>7700</v>
      </c>
      <c r="D4323" t="s">
        <v>7675</v>
      </c>
      <c r="E4323" t="str">
        <f t="shared" si="134"/>
        <v>GRYOR_20110810</v>
      </c>
      <c r="F4323" t="str">
        <f t="shared" si="135"/>
        <v>EPFU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4301</v>
      </c>
      <c r="B4324" t="s">
        <v>7637</v>
      </c>
      <c r="C4324" t="s">
        <v>7700</v>
      </c>
      <c r="D4324" t="s">
        <v>7675</v>
      </c>
      <c r="E4324" t="str">
        <f t="shared" si="134"/>
        <v>GRYOR_20110810</v>
      </c>
      <c r="F4324" t="str">
        <f t="shared" si="135"/>
        <v>TABR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0</v>
      </c>
    </row>
    <row r="4325" spans="1:21">
      <c r="A4325" t="s">
        <v>4302</v>
      </c>
      <c r="B4325" t="s">
        <v>7637</v>
      </c>
      <c r="C4325" t="s">
        <v>7700</v>
      </c>
      <c r="D4325" t="s">
        <v>7675</v>
      </c>
      <c r="E4325" t="str">
        <f t="shared" si="134"/>
        <v>GRYOR_20110810</v>
      </c>
      <c r="F4325" t="str">
        <f t="shared" si="135"/>
        <v>MYYU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0</v>
      </c>
    </row>
    <row r="4326" spans="1:21">
      <c r="A4326" t="s">
        <v>4303</v>
      </c>
      <c r="B4326" t="s">
        <v>7637</v>
      </c>
      <c r="C4326" t="s">
        <v>7700</v>
      </c>
      <c r="D4326" t="s">
        <v>7675</v>
      </c>
      <c r="E4326" t="str">
        <f t="shared" si="134"/>
        <v>GRYOR_20110810</v>
      </c>
      <c r="F4326" t="str">
        <f t="shared" si="135"/>
        <v>LACI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4304</v>
      </c>
      <c r="B4327" t="s">
        <v>7637</v>
      </c>
      <c r="C4327" t="s">
        <v>7700</v>
      </c>
      <c r="D4327" t="s">
        <v>7675</v>
      </c>
      <c r="E4327" t="str">
        <f t="shared" si="134"/>
        <v>GRYOR_20110810</v>
      </c>
      <c r="F4327" t="str">
        <f t="shared" si="135"/>
        <v>TABR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</row>
    <row r="4328" spans="1:21">
      <c r="A4328" t="s">
        <v>4305</v>
      </c>
      <c r="B4328" t="s">
        <v>7637</v>
      </c>
      <c r="C4328" t="s">
        <v>7700</v>
      </c>
      <c r="D4328" t="s">
        <v>7675</v>
      </c>
      <c r="E4328" t="str">
        <f t="shared" si="134"/>
        <v>GRYOR_20110810</v>
      </c>
      <c r="F4328" t="str">
        <f t="shared" si="135"/>
        <v>MYYU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</row>
    <row r="4329" spans="1:21">
      <c r="A4329" t="s">
        <v>4306</v>
      </c>
      <c r="B4329" t="s">
        <v>7637</v>
      </c>
      <c r="C4329" t="s">
        <v>7700</v>
      </c>
      <c r="D4329" t="s">
        <v>7675</v>
      </c>
      <c r="E4329" t="str">
        <f t="shared" si="134"/>
        <v>GRYOR_20110810</v>
      </c>
      <c r="F4329" t="str">
        <f t="shared" si="135"/>
        <v>LACI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4307</v>
      </c>
      <c r="B4330" t="s">
        <v>7637</v>
      </c>
      <c r="C4330" t="s">
        <v>7694</v>
      </c>
      <c r="D4330" t="s">
        <v>7675</v>
      </c>
      <c r="E4330" t="str">
        <f t="shared" si="134"/>
        <v>GRYOR_20110811</v>
      </c>
      <c r="F4330" t="str">
        <f t="shared" si="135"/>
        <v>MYYU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</row>
    <row r="4331" spans="1:21">
      <c r="A4331" t="s">
        <v>4308</v>
      </c>
      <c r="B4331" t="s">
        <v>7637</v>
      </c>
      <c r="C4331" t="s">
        <v>7694</v>
      </c>
      <c r="D4331" t="s">
        <v>7675</v>
      </c>
      <c r="E4331" t="str">
        <f t="shared" si="134"/>
        <v>GRYOR_20110811</v>
      </c>
      <c r="F4331" t="str">
        <f t="shared" si="135"/>
        <v>TABR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</row>
    <row r="4332" spans="1:21">
      <c r="A4332" t="s">
        <v>4309</v>
      </c>
      <c r="B4332" t="s">
        <v>7637</v>
      </c>
      <c r="C4332" t="s">
        <v>7694</v>
      </c>
      <c r="D4332" t="s">
        <v>7675</v>
      </c>
      <c r="E4332" t="str">
        <f t="shared" si="134"/>
        <v>GRYOR_20110811</v>
      </c>
      <c r="F4332" t="str">
        <f t="shared" si="135"/>
        <v>MYYU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</row>
    <row r="4333" spans="1:21">
      <c r="A4333" t="s">
        <v>4310</v>
      </c>
      <c r="B4333" t="s">
        <v>7637</v>
      </c>
      <c r="C4333" t="s">
        <v>7694</v>
      </c>
      <c r="D4333" t="s">
        <v>7675</v>
      </c>
      <c r="E4333" t="str">
        <f t="shared" si="134"/>
        <v>GRYOR_20110811</v>
      </c>
      <c r="F4333" t="str">
        <f t="shared" si="135"/>
        <v>MYYU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</row>
    <row r="4334" spans="1:21">
      <c r="A4334" t="s">
        <v>4311</v>
      </c>
      <c r="B4334" t="s">
        <v>7637</v>
      </c>
      <c r="C4334" t="s">
        <v>7694</v>
      </c>
      <c r="D4334" t="s">
        <v>7675</v>
      </c>
      <c r="E4334" t="str">
        <f t="shared" si="134"/>
        <v>GRYOR_20110811</v>
      </c>
      <c r="F4334" t="str">
        <f t="shared" si="135"/>
        <v>MYYU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</row>
    <row r="4335" spans="1:21">
      <c r="A4335" t="s">
        <v>4312</v>
      </c>
      <c r="B4335" t="s">
        <v>7637</v>
      </c>
      <c r="C4335" t="s">
        <v>7694</v>
      </c>
      <c r="D4335" t="s">
        <v>7675</v>
      </c>
      <c r="E4335" t="str">
        <f t="shared" si="134"/>
        <v>GRYOR_20110811</v>
      </c>
      <c r="F4335" t="str">
        <f t="shared" si="135"/>
        <v>MYYU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0</v>
      </c>
    </row>
    <row r="4336" spans="1:21">
      <c r="A4336" t="s">
        <v>4313</v>
      </c>
      <c r="B4336" t="s">
        <v>7637</v>
      </c>
      <c r="C4336" t="s">
        <v>7694</v>
      </c>
      <c r="D4336" t="s">
        <v>7675</v>
      </c>
      <c r="E4336" t="str">
        <f t="shared" si="134"/>
        <v>GRYOR_20110811</v>
      </c>
      <c r="F4336" t="str">
        <f t="shared" si="135"/>
        <v>LACI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4314</v>
      </c>
      <c r="B4337" t="s">
        <v>7637</v>
      </c>
      <c r="C4337" t="s">
        <v>7694</v>
      </c>
      <c r="D4337" t="s">
        <v>7675</v>
      </c>
      <c r="E4337" t="str">
        <f t="shared" si="134"/>
        <v>GRYOR_20110811</v>
      </c>
      <c r="F4337" t="str">
        <f t="shared" si="135"/>
        <v>MYYU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</row>
    <row r="4338" spans="1:21">
      <c r="A4338" t="s">
        <v>4315</v>
      </c>
      <c r="B4338" t="s">
        <v>7637</v>
      </c>
      <c r="C4338" t="s">
        <v>7694</v>
      </c>
      <c r="D4338" t="s">
        <v>7675</v>
      </c>
      <c r="E4338" t="str">
        <f t="shared" si="134"/>
        <v>GRYOR_20110811</v>
      </c>
      <c r="F4338" t="str">
        <f t="shared" si="135"/>
        <v>LACI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4316</v>
      </c>
      <c r="B4339" t="s">
        <v>7637</v>
      </c>
      <c r="C4339" t="s">
        <v>7694</v>
      </c>
      <c r="D4339" t="s">
        <v>7675</v>
      </c>
      <c r="E4339" t="str">
        <f t="shared" si="134"/>
        <v>GRYOR_20110811</v>
      </c>
      <c r="F4339" t="str">
        <f t="shared" si="135"/>
        <v>MYYU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</row>
    <row r="4340" spans="1:21">
      <c r="A4340" t="s">
        <v>4317</v>
      </c>
      <c r="B4340" t="s">
        <v>7637</v>
      </c>
      <c r="C4340" t="s">
        <v>7694</v>
      </c>
      <c r="D4340" t="s">
        <v>7675</v>
      </c>
      <c r="E4340" t="str">
        <f t="shared" si="134"/>
        <v>GRYOR_20110811</v>
      </c>
      <c r="F4340" t="str">
        <f t="shared" si="135"/>
        <v>TABR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</row>
    <row r="4341" spans="1:21">
      <c r="A4341" t="s">
        <v>4318</v>
      </c>
      <c r="B4341" t="s">
        <v>7637</v>
      </c>
      <c r="C4341" t="s">
        <v>7694</v>
      </c>
      <c r="D4341" t="s">
        <v>7675</v>
      </c>
      <c r="E4341" t="str">
        <f t="shared" si="134"/>
        <v>GRYOR_20110811</v>
      </c>
      <c r="F4341" t="str">
        <f t="shared" si="135"/>
        <v>LANO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4319</v>
      </c>
      <c r="B4342" t="s">
        <v>7637</v>
      </c>
      <c r="C4342" t="s">
        <v>7695</v>
      </c>
      <c r="D4342" t="s">
        <v>7675</v>
      </c>
      <c r="E4342" t="str">
        <f t="shared" si="134"/>
        <v>GRYOR_20110812</v>
      </c>
      <c r="F4342" t="str">
        <f t="shared" si="135"/>
        <v>MYLU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4320</v>
      </c>
      <c r="B4343" t="s">
        <v>7637</v>
      </c>
      <c r="C4343" t="s">
        <v>7695</v>
      </c>
      <c r="D4343" t="s">
        <v>7675</v>
      </c>
      <c r="E4343" t="str">
        <f t="shared" si="134"/>
        <v>GRYOR_20110812</v>
      </c>
      <c r="F4343" t="str">
        <f t="shared" si="135"/>
        <v>MYCA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4321</v>
      </c>
      <c r="B4344" t="s">
        <v>7637</v>
      </c>
      <c r="C4344" t="s">
        <v>7695</v>
      </c>
      <c r="D4344" t="s">
        <v>7675</v>
      </c>
      <c r="E4344" t="str">
        <f t="shared" si="134"/>
        <v>GRYOR_20110812</v>
      </c>
      <c r="F4344" t="str">
        <f t="shared" si="135"/>
        <v>MYYU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</row>
    <row r="4345" spans="1:21">
      <c r="A4345" t="s">
        <v>4322</v>
      </c>
      <c r="B4345" t="s">
        <v>7637</v>
      </c>
      <c r="C4345" t="s">
        <v>7695</v>
      </c>
      <c r="D4345" t="s">
        <v>7675</v>
      </c>
      <c r="E4345" t="str">
        <f t="shared" si="134"/>
        <v>GRYOR_20110812</v>
      </c>
      <c r="F4345" t="str">
        <f t="shared" si="135"/>
        <v>MYYU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</row>
    <row r="4346" spans="1:21">
      <c r="A4346" t="s">
        <v>4323</v>
      </c>
      <c r="B4346" t="s">
        <v>7637</v>
      </c>
      <c r="C4346" t="s">
        <v>7695</v>
      </c>
      <c r="D4346" t="s">
        <v>7675</v>
      </c>
      <c r="E4346" t="str">
        <f t="shared" si="134"/>
        <v>GRYOR_20110812</v>
      </c>
      <c r="F4346" t="str">
        <f t="shared" si="135"/>
        <v>LABL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4324</v>
      </c>
      <c r="B4347" t="s">
        <v>7637</v>
      </c>
      <c r="C4347" t="s">
        <v>7695</v>
      </c>
      <c r="D4347" t="s">
        <v>7675</v>
      </c>
      <c r="E4347" t="str">
        <f t="shared" si="134"/>
        <v>GRYOR_20110812</v>
      </c>
      <c r="F4347" t="str">
        <f t="shared" si="135"/>
        <v>MYYU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</row>
    <row r="4348" spans="1:21">
      <c r="A4348" t="s">
        <v>4325</v>
      </c>
      <c r="B4348" t="s">
        <v>7637</v>
      </c>
      <c r="C4348" t="s">
        <v>7695</v>
      </c>
      <c r="D4348" t="s">
        <v>7675</v>
      </c>
      <c r="E4348" t="str">
        <f t="shared" si="134"/>
        <v>GRYOR_20110812</v>
      </c>
      <c r="F4348" t="str">
        <f t="shared" si="135"/>
        <v>MYYU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</row>
    <row r="4349" spans="1:21">
      <c r="A4349" t="s">
        <v>4326</v>
      </c>
      <c r="B4349" t="s">
        <v>7637</v>
      </c>
      <c r="C4349" t="s">
        <v>7695</v>
      </c>
      <c r="D4349" t="s">
        <v>7675</v>
      </c>
      <c r="E4349" t="str">
        <f t="shared" si="134"/>
        <v>GRYOR_20110812</v>
      </c>
      <c r="F4349" t="str">
        <f t="shared" si="135"/>
        <v>MYYU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0</v>
      </c>
    </row>
    <row r="4350" spans="1:21">
      <c r="A4350" t="s">
        <v>4327</v>
      </c>
      <c r="B4350" t="s">
        <v>7637</v>
      </c>
      <c r="C4350" t="s">
        <v>7695</v>
      </c>
      <c r="D4350" t="s">
        <v>7675</v>
      </c>
      <c r="E4350" t="str">
        <f t="shared" si="134"/>
        <v>GRYOR_20110812</v>
      </c>
      <c r="F4350" t="str">
        <f t="shared" si="135"/>
        <v>MYYU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</row>
    <row r="4351" spans="1:21">
      <c r="A4351" t="s">
        <v>4328</v>
      </c>
      <c r="B4351" t="s">
        <v>7667</v>
      </c>
      <c r="C4351" t="s">
        <v>7696</v>
      </c>
      <c r="D4351" t="s">
        <v>7675</v>
      </c>
      <c r="E4351" t="str">
        <f t="shared" si="134"/>
        <v>GRCAR_20110806</v>
      </c>
      <c r="F4351" t="str">
        <f t="shared" si="135"/>
        <v>MYYU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0</v>
      </c>
    </row>
    <row r="4352" spans="1:21">
      <c r="A4352" t="s">
        <v>4329</v>
      </c>
      <c r="B4352" t="s">
        <v>7667</v>
      </c>
      <c r="C4352" t="s">
        <v>7696</v>
      </c>
      <c r="D4352" t="s">
        <v>7675</v>
      </c>
      <c r="E4352" t="str">
        <f t="shared" si="134"/>
        <v>GRCAR_20110806</v>
      </c>
      <c r="F4352" t="str">
        <f t="shared" si="135"/>
        <v>MYYU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0</v>
      </c>
    </row>
    <row r="4353" spans="1:21">
      <c r="A4353" t="s">
        <v>4330</v>
      </c>
      <c r="B4353" t="s">
        <v>7667</v>
      </c>
      <c r="C4353" t="s">
        <v>7696</v>
      </c>
      <c r="D4353" t="s">
        <v>7675</v>
      </c>
      <c r="E4353" t="str">
        <f t="shared" si="134"/>
        <v>GRCAR_20110806</v>
      </c>
      <c r="F4353" t="str">
        <f t="shared" si="135"/>
        <v>TABR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</row>
    <row r="4354" spans="1:21">
      <c r="A4354" t="s">
        <v>4331</v>
      </c>
      <c r="B4354" t="s">
        <v>7667</v>
      </c>
      <c r="C4354" t="s">
        <v>7696</v>
      </c>
      <c r="D4354" t="s">
        <v>7675</v>
      </c>
      <c r="E4354" t="str">
        <f t="shared" si="134"/>
        <v>GRCAR_20110806</v>
      </c>
      <c r="F4354" t="str">
        <f t="shared" si="135"/>
        <v>MYLU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4332</v>
      </c>
      <c r="B4355" t="s">
        <v>7667</v>
      </c>
      <c r="C4355" t="s">
        <v>7696</v>
      </c>
      <c r="D4355" t="s">
        <v>7675</v>
      </c>
      <c r="E4355" t="str">
        <f t="shared" ref="E4355:E4418" si="136">B4355&amp;"_"&amp;C4355</f>
        <v>GRCAR_20110806</v>
      </c>
      <c r="F4355" t="str">
        <f t="shared" ref="F4355:F4418" si="137">INDEX($G$1:$U$1,MATCH(1,G4355:U4355,0))</f>
        <v>MYLU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4333</v>
      </c>
      <c r="B4356" t="s">
        <v>7667</v>
      </c>
      <c r="C4356" t="s">
        <v>7696</v>
      </c>
      <c r="D4356" t="s">
        <v>7675</v>
      </c>
      <c r="E4356" t="str">
        <f t="shared" si="136"/>
        <v>GRCAR_20110806</v>
      </c>
      <c r="F4356" t="str">
        <f t="shared" si="137"/>
        <v>MYYU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</row>
    <row r="4357" spans="1:21">
      <c r="A4357" t="s">
        <v>4334</v>
      </c>
      <c r="B4357" t="s">
        <v>7667</v>
      </c>
      <c r="C4357" t="s">
        <v>7696</v>
      </c>
      <c r="D4357" t="s">
        <v>7675</v>
      </c>
      <c r="E4357" t="str">
        <f t="shared" si="136"/>
        <v>GRCAR_20110806</v>
      </c>
      <c r="F4357" t="str">
        <f t="shared" si="137"/>
        <v>MYLU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4335</v>
      </c>
      <c r="B4358" t="s">
        <v>7667</v>
      </c>
      <c r="C4358" t="s">
        <v>7696</v>
      </c>
      <c r="D4358" t="s">
        <v>7675</v>
      </c>
      <c r="E4358" t="str">
        <f t="shared" si="136"/>
        <v>GRCAR_20110806</v>
      </c>
      <c r="F4358" t="str">
        <f t="shared" si="137"/>
        <v>MYYU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0</v>
      </c>
      <c r="U4358">
        <v>0</v>
      </c>
    </row>
    <row r="4359" spans="1:21">
      <c r="A4359" t="s">
        <v>4336</v>
      </c>
      <c r="B4359" t="s">
        <v>7667</v>
      </c>
      <c r="C4359" t="s">
        <v>7696</v>
      </c>
      <c r="D4359" t="s">
        <v>7675</v>
      </c>
      <c r="E4359" t="str">
        <f t="shared" si="136"/>
        <v>GRCAR_20110806</v>
      </c>
      <c r="F4359" t="str">
        <f t="shared" si="137"/>
        <v>MYYU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</row>
    <row r="4360" spans="1:21">
      <c r="A4360" t="s">
        <v>4337</v>
      </c>
      <c r="B4360" t="s">
        <v>7667</v>
      </c>
      <c r="C4360" t="s">
        <v>7696</v>
      </c>
      <c r="D4360" t="s">
        <v>7675</v>
      </c>
      <c r="E4360" t="str">
        <f t="shared" si="136"/>
        <v>GRCAR_20110806</v>
      </c>
      <c r="F4360" t="str">
        <f t="shared" si="137"/>
        <v>MYCA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4338</v>
      </c>
      <c r="B4361" t="s">
        <v>7667</v>
      </c>
      <c r="C4361" t="s">
        <v>7696</v>
      </c>
      <c r="D4361" t="s">
        <v>7675</v>
      </c>
      <c r="E4361" t="str">
        <f t="shared" si="136"/>
        <v>GRCAR_20110806</v>
      </c>
      <c r="F4361" t="str">
        <f t="shared" si="137"/>
        <v>MYYU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</row>
    <row r="4362" spans="1:21">
      <c r="A4362" t="s">
        <v>4339</v>
      </c>
      <c r="B4362" t="s">
        <v>7667</v>
      </c>
      <c r="C4362" t="s">
        <v>7696</v>
      </c>
      <c r="D4362" t="s">
        <v>7675</v>
      </c>
      <c r="E4362" t="str">
        <f t="shared" si="136"/>
        <v>GRCAR_20110806</v>
      </c>
      <c r="F4362" t="str">
        <f t="shared" si="137"/>
        <v>TABR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0</v>
      </c>
    </row>
    <row r="4363" spans="1:21">
      <c r="A4363" t="s">
        <v>4340</v>
      </c>
      <c r="B4363" t="s">
        <v>7667</v>
      </c>
      <c r="C4363" t="s">
        <v>7696</v>
      </c>
      <c r="D4363" t="s">
        <v>7675</v>
      </c>
      <c r="E4363" t="str">
        <f t="shared" si="136"/>
        <v>GRCAR_20110806</v>
      </c>
      <c r="F4363" t="str">
        <f t="shared" si="137"/>
        <v>MYLU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4341</v>
      </c>
      <c r="B4364" t="s">
        <v>7667</v>
      </c>
      <c r="C4364" t="s">
        <v>7696</v>
      </c>
      <c r="D4364" t="s">
        <v>7675</v>
      </c>
      <c r="E4364" t="str">
        <f t="shared" si="136"/>
        <v>GRCAR_20110806</v>
      </c>
      <c r="F4364" t="str">
        <f t="shared" si="137"/>
        <v>TABR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</row>
    <row r="4365" spans="1:21">
      <c r="A4365" t="s">
        <v>4342</v>
      </c>
      <c r="B4365" t="s">
        <v>7667</v>
      </c>
      <c r="C4365" t="s">
        <v>7696</v>
      </c>
      <c r="D4365" t="s">
        <v>7675</v>
      </c>
      <c r="E4365" t="str">
        <f t="shared" si="136"/>
        <v>GRCAR_20110806</v>
      </c>
      <c r="F4365" t="str">
        <f t="shared" si="137"/>
        <v>MYLU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4343</v>
      </c>
      <c r="B4366" t="s">
        <v>7667</v>
      </c>
      <c r="C4366" t="s">
        <v>7696</v>
      </c>
      <c r="D4366" t="s">
        <v>7675</v>
      </c>
      <c r="E4366" t="str">
        <f t="shared" si="136"/>
        <v>GRCAR_20110806</v>
      </c>
      <c r="F4366" t="str">
        <f t="shared" si="137"/>
        <v>LACI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4344</v>
      </c>
      <c r="B4367" t="s">
        <v>7667</v>
      </c>
      <c r="C4367" t="s">
        <v>7696</v>
      </c>
      <c r="D4367" t="s">
        <v>7675</v>
      </c>
      <c r="E4367" t="str">
        <f t="shared" si="136"/>
        <v>GRCAR_20110806</v>
      </c>
      <c r="F4367" t="str">
        <f t="shared" si="137"/>
        <v>TABR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0</v>
      </c>
    </row>
    <row r="4368" spans="1:21">
      <c r="A4368" t="s">
        <v>4345</v>
      </c>
      <c r="B4368" t="s">
        <v>7667</v>
      </c>
      <c r="C4368" t="s">
        <v>7696</v>
      </c>
      <c r="D4368" t="s">
        <v>7675</v>
      </c>
      <c r="E4368" t="str">
        <f t="shared" si="136"/>
        <v>GRCAR_20110806</v>
      </c>
      <c r="F4368" t="str">
        <f t="shared" si="137"/>
        <v>TABR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</row>
    <row r="4369" spans="1:21">
      <c r="A4369" t="s">
        <v>4346</v>
      </c>
      <c r="B4369" t="s">
        <v>7667</v>
      </c>
      <c r="C4369" t="s">
        <v>7696</v>
      </c>
      <c r="D4369" t="s">
        <v>7675</v>
      </c>
      <c r="E4369" t="str">
        <f t="shared" si="136"/>
        <v>GRCAR_20110806</v>
      </c>
      <c r="F4369" t="str">
        <f t="shared" si="137"/>
        <v>MYYU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</row>
    <row r="4370" spans="1:21">
      <c r="A4370" t="s">
        <v>4347</v>
      </c>
      <c r="B4370" t="s">
        <v>7667</v>
      </c>
      <c r="C4370" t="s">
        <v>7696</v>
      </c>
      <c r="D4370" t="s">
        <v>7675</v>
      </c>
      <c r="E4370" t="str">
        <f t="shared" si="136"/>
        <v>GRCAR_20110806</v>
      </c>
      <c r="F4370" t="str">
        <f t="shared" si="137"/>
        <v>MYYU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0</v>
      </c>
    </row>
    <row r="4371" spans="1:21">
      <c r="A4371" t="s">
        <v>4348</v>
      </c>
      <c r="B4371" t="s">
        <v>7667</v>
      </c>
      <c r="C4371" t="s">
        <v>7696</v>
      </c>
      <c r="D4371" t="s">
        <v>7675</v>
      </c>
      <c r="E4371" t="str">
        <f t="shared" si="136"/>
        <v>GRCAR_20110806</v>
      </c>
      <c r="F4371" t="str">
        <f t="shared" si="137"/>
        <v>MYLU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4349</v>
      </c>
      <c r="B4372" t="s">
        <v>7667</v>
      </c>
      <c r="C4372" t="s">
        <v>7696</v>
      </c>
      <c r="D4372" t="s">
        <v>7675</v>
      </c>
      <c r="E4372" t="str">
        <f t="shared" si="136"/>
        <v>GRCAR_20110806</v>
      </c>
      <c r="F4372" t="str">
        <f t="shared" si="137"/>
        <v>TABR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</row>
    <row r="4373" spans="1:21">
      <c r="A4373" t="s">
        <v>4350</v>
      </c>
      <c r="B4373" t="s">
        <v>7667</v>
      </c>
      <c r="C4373" t="s">
        <v>7696</v>
      </c>
      <c r="D4373" t="s">
        <v>7675</v>
      </c>
      <c r="E4373" t="str">
        <f t="shared" si="136"/>
        <v>GRCAR_20110806</v>
      </c>
      <c r="F4373" t="str">
        <f t="shared" si="137"/>
        <v>MYYU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</row>
    <row r="4374" spans="1:21">
      <c r="A4374" t="s">
        <v>4351</v>
      </c>
      <c r="B4374" t="s">
        <v>7667</v>
      </c>
      <c r="C4374" t="s">
        <v>7696</v>
      </c>
      <c r="D4374" t="s">
        <v>7675</v>
      </c>
      <c r="E4374" t="str">
        <f t="shared" si="136"/>
        <v>GRCAR_20110806</v>
      </c>
      <c r="F4374" t="str">
        <f t="shared" si="137"/>
        <v>MYYU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</row>
    <row r="4375" spans="1:21">
      <c r="A4375" t="s">
        <v>4352</v>
      </c>
      <c r="B4375" t="s">
        <v>7667</v>
      </c>
      <c r="C4375" t="s">
        <v>7696</v>
      </c>
      <c r="D4375" t="s">
        <v>7675</v>
      </c>
      <c r="E4375" t="str">
        <f t="shared" si="136"/>
        <v>GRCAR_20110806</v>
      </c>
      <c r="F4375" t="str">
        <f t="shared" si="137"/>
        <v>TABR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0</v>
      </c>
    </row>
    <row r="4376" spans="1:21">
      <c r="A4376" t="s">
        <v>4353</v>
      </c>
      <c r="B4376" t="s">
        <v>7667</v>
      </c>
      <c r="C4376" t="s">
        <v>7696</v>
      </c>
      <c r="D4376" t="s">
        <v>7675</v>
      </c>
      <c r="E4376" t="str">
        <f t="shared" si="136"/>
        <v>GRCAR_20110806</v>
      </c>
      <c r="F4376" t="str">
        <f t="shared" si="137"/>
        <v>TABR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0</v>
      </c>
    </row>
    <row r="4377" spans="1:21">
      <c r="A4377" t="s">
        <v>4354</v>
      </c>
      <c r="B4377" t="s">
        <v>7667</v>
      </c>
      <c r="C4377" t="s">
        <v>7696</v>
      </c>
      <c r="D4377" t="s">
        <v>7675</v>
      </c>
      <c r="E4377" t="str">
        <f t="shared" si="136"/>
        <v>GRCAR_20110806</v>
      </c>
      <c r="F4377" t="str">
        <f t="shared" si="137"/>
        <v>MYLU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4355</v>
      </c>
      <c r="B4378" t="s">
        <v>7667</v>
      </c>
      <c r="C4378" t="s">
        <v>7696</v>
      </c>
      <c r="D4378" t="s">
        <v>7675</v>
      </c>
      <c r="E4378" t="str">
        <f t="shared" si="136"/>
        <v>GRCAR_20110806</v>
      </c>
      <c r="F4378" t="str">
        <f t="shared" si="137"/>
        <v>MYYU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</row>
    <row r="4379" spans="1:21">
      <c r="A4379" t="s">
        <v>4356</v>
      </c>
      <c r="B4379" t="s">
        <v>7667</v>
      </c>
      <c r="C4379" t="s">
        <v>7696</v>
      </c>
      <c r="D4379" t="s">
        <v>7675</v>
      </c>
      <c r="E4379" t="str">
        <f t="shared" si="136"/>
        <v>GRCAR_20110806</v>
      </c>
      <c r="F4379" t="str">
        <f t="shared" si="137"/>
        <v>MYYU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</row>
    <row r="4380" spans="1:21">
      <c r="A4380" t="s">
        <v>4357</v>
      </c>
      <c r="B4380" t="s">
        <v>7667</v>
      </c>
      <c r="C4380" t="s">
        <v>7696</v>
      </c>
      <c r="D4380" t="s">
        <v>7675</v>
      </c>
      <c r="E4380" t="str">
        <f t="shared" si="136"/>
        <v>GRCAR_20110806</v>
      </c>
      <c r="F4380" t="str">
        <f t="shared" si="137"/>
        <v>MYYU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</row>
    <row r="4381" spans="1:21">
      <c r="A4381" t="s">
        <v>4358</v>
      </c>
      <c r="B4381" t="s">
        <v>7667</v>
      </c>
      <c r="C4381" t="s">
        <v>7696</v>
      </c>
      <c r="D4381" t="s">
        <v>7675</v>
      </c>
      <c r="E4381" t="str">
        <f t="shared" si="136"/>
        <v>GRCAR_20110806</v>
      </c>
      <c r="F4381" t="str">
        <f t="shared" si="137"/>
        <v>TABR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</row>
    <row r="4382" spans="1:21">
      <c r="A4382" t="s">
        <v>4359</v>
      </c>
      <c r="B4382" t="s">
        <v>7667</v>
      </c>
      <c r="C4382" t="s">
        <v>7696</v>
      </c>
      <c r="D4382" t="s">
        <v>7675</v>
      </c>
      <c r="E4382" t="str">
        <f t="shared" si="136"/>
        <v>GRCAR_20110806</v>
      </c>
      <c r="F4382" t="str">
        <f t="shared" si="137"/>
        <v>LACI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4360</v>
      </c>
      <c r="B4383" t="s">
        <v>7667</v>
      </c>
      <c r="C4383" t="s">
        <v>7696</v>
      </c>
      <c r="D4383" t="s">
        <v>7675</v>
      </c>
      <c r="E4383" t="str">
        <f t="shared" si="136"/>
        <v>GRCAR_20110806</v>
      </c>
      <c r="F4383" t="str">
        <f t="shared" si="137"/>
        <v>TABR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0</v>
      </c>
    </row>
    <row r="4384" spans="1:21">
      <c r="A4384" t="s">
        <v>4361</v>
      </c>
      <c r="B4384" t="s">
        <v>7667</v>
      </c>
      <c r="C4384" t="s">
        <v>7696</v>
      </c>
      <c r="D4384" t="s">
        <v>7675</v>
      </c>
      <c r="E4384" t="str">
        <f t="shared" si="136"/>
        <v>GRCAR_20110806</v>
      </c>
      <c r="F4384" t="str">
        <f t="shared" si="137"/>
        <v>TABR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0</v>
      </c>
    </row>
    <row r="4385" spans="1:21">
      <c r="A4385" t="s">
        <v>4362</v>
      </c>
      <c r="B4385" t="s">
        <v>7667</v>
      </c>
      <c r="C4385" t="s">
        <v>7696</v>
      </c>
      <c r="D4385" t="s">
        <v>7675</v>
      </c>
      <c r="E4385" t="str">
        <f t="shared" si="136"/>
        <v>GRCAR_20110806</v>
      </c>
      <c r="F4385" t="str">
        <f t="shared" si="137"/>
        <v>TABR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0</v>
      </c>
    </row>
    <row r="4386" spans="1:21">
      <c r="A4386" t="s">
        <v>4363</v>
      </c>
      <c r="B4386" t="s">
        <v>7667</v>
      </c>
      <c r="C4386" t="s">
        <v>7696</v>
      </c>
      <c r="D4386" t="s">
        <v>7675</v>
      </c>
      <c r="E4386" t="str">
        <f t="shared" si="136"/>
        <v>GRCAR_20110806</v>
      </c>
      <c r="F4386" t="str">
        <f t="shared" si="137"/>
        <v>TABR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</row>
    <row r="4387" spans="1:21">
      <c r="A4387" t="s">
        <v>4364</v>
      </c>
      <c r="B4387" t="s">
        <v>7667</v>
      </c>
      <c r="C4387" t="s">
        <v>7696</v>
      </c>
      <c r="D4387" t="s">
        <v>7675</v>
      </c>
      <c r="E4387" t="str">
        <f t="shared" si="136"/>
        <v>GRCAR_20110806</v>
      </c>
      <c r="F4387" t="str">
        <f t="shared" si="137"/>
        <v>TABR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</row>
    <row r="4388" spans="1:21">
      <c r="A4388" t="s">
        <v>4365</v>
      </c>
      <c r="B4388" t="s">
        <v>7667</v>
      </c>
      <c r="C4388" t="s">
        <v>7696</v>
      </c>
      <c r="D4388" t="s">
        <v>7675</v>
      </c>
      <c r="E4388" t="str">
        <f t="shared" si="136"/>
        <v>GRCAR_20110806</v>
      </c>
      <c r="F4388" t="str">
        <f t="shared" si="137"/>
        <v>TABR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>
        <v>0</v>
      </c>
    </row>
    <row r="4389" spans="1:21">
      <c r="A4389" t="s">
        <v>4366</v>
      </c>
      <c r="B4389" t="s">
        <v>7667</v>
      </c>
      <c r="C4389" t="s">
        <v>7696</v>
      </c>
      <c r="D4389" t="s">
        <v>7675</v>
      </c>
      <c r="E4389" t="str">
        <f t="shared" si="136"/>
        <v>GRCAR_20110806</v>
      </c>
      <c r="F4389" t="str">
        <f t="shared" si="137"/>
        <v>TABR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0</v>
      </c>
    </row>
    <row r="4390" spans="1:21">
      <c r="A4390" t="s">
        <v>4367</v>
      </c>
      <c r="B4390" t="s">
        <v>7667</v>
      </c>
      <c r="C4390" t="s">
        <v>7697</v>
      </c>
      <c r="D4390" t="s">
        <v>7675</v>
      </c>
      <c r="E4390" t="str">
        <f t="shared" si="136"/>
        <v>GRCAR_20110807</v>
      </c>
      <c r="F4390" t="str">
        <f t="shared" si="137"/>
        <v>TABR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0</v>
      </c>
      <c r="T4390">
        <v>0</v>
      </c>
      <c r="U4390">
        <v>0</v>
      </c>
    </row>
    <row r="4391" spans="1:21">
      <c r="A4391" t="s">
        <v>4368</v>
      </c>
      <c r="B4391" t="s">
        <v>7667</v>
      </c>
      <c r="C4391" t="s">
        <v>7697</v>
      </c>
      <c r="D4391" t="s">
        <v>7675</v>
      </c>
      <c r="E4391" t="str">
        <f t="shared" si="136"/>
        <v>GRCAR_20110807</v>
      </c>
      <c r="F4391" t="str">
        <f t="shared" si="137"/>
        <v>TABR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0</v>
      </c>
    </row>
    <row r="4392" spans="1:21">
      <c r="A4392" t="s">
        <v>4369</v>
      </c>
      <c r="B4392" t="s">
        <v>7667</v>
      </c>
      <c r="C4392" t="s">
        <v>7697</v>
      </c>
      <c r="D4392" t="s">
        <v>7675</v>
      </c>
      <c r="E4392" t="str">
        <f t="shared" si="136"/>
        <v>GRCAR_20110807</v>
      </c>
      <c r="F4392" t="str">
        <f t="shared" si="137"/>
        <v>TABR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0</v>
      </c>
    </row>
    <row r="4393" spans="1:21">
      <c r="A4393" t="s">
        <v>4370</v>
      </c>
      <c r="B4393" t="s">
        <v>7667</v>
      </c>
      <c r="C4393" t="s">
        <v>7697</v>
      </c>
      <c r="D4393" t="s">
        <v>7675</v>
      </c>
      <c r="E4393" t="str">
        <f t="shared" si="136"/>
        <v>GRCAR_20110807</v>
      </c>
      <c r="F4393" t="str">
        <f t="shared" si="137"/>
        <v>TABR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0</v>
      </c>
    </row>
    <row r="4394" spans="1:21">
      <c r="A4394" t="s">
        <v>4371</v>
      </c>
      <c r="B4394" t="s">
        <v>7667</v>
      </c>
      <c r="C4394" t="s">
        <v>7697</v>
      </c>
      <c r="D4394" t="s">
        <v>7675</v>
      </c>
      <c r="E4394" t="str">
        <f t="shared" si="136"/>
        <v>GRCAR_20110807</v>
      </c>
      <c r="F4394" t="str">
        <f t="shared" si="137"/>
        <v>TABR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</row>
    <row r="4395" spans="1:21">
      <c r="A4395" t="s">
        <v>4372</v>
      </c>
      <c r="B4395" t="s">
        <v>7667</v>
      </c>
      <c r="C4395" t="s">
        <v>7697</v>
      </c>
      <c r="D4395" t="s">
        <v>7675</v>
      </c>
      <c r="E4395" t="str">
        <f t="shared" si="136"/>
        <v>GRCAR_20110807</v>
      </c>
      <c r="F4395" t="str">
        <f t="shared" si="137"/>
        <v>TABR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0</v>
      </c>
    </row>
    <row r="4396" spans="1:21">
      <c r="A4396" t="s">
        <v>4373</v>
      </c>
      <c r="B4396" t="s">
        <v>7667</v>
      </c>
      <c r="C4396" t="s">
        <v>7697</v>
      </c>
      <c r="D4396" t="s">
        <v>7675</v>
      </c>
      <c r="E4396" t="str">
        <f t="shared" si="136"/>
        <v>GRCAR_20110807</v>
      </c>
      <c r="F4396" t="str">
        <f t="shared" si="137"/>
        <v>TABR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0</v>
      </c>
    </row>
    <row r="4397" spans="1:21">
      <c r="A4397" t="s">
        <v>4374</v>
      </c>
      <c r="B4397" t="s">
        <v>7667</v>
      </c>
      <c r="C4397" t="s">
        <v>7697</v>
      </c>
      <c r="D4397" t="s">
        <v>7675</v>
      </c>
      <c r="E4397" t="str">
        <f t="shared" si="136"/>
        <v>GRCAR_20110807</v>
      </c>
      <c r="F4397" t="str">
        <f t="shared" si="137"/>
        <v>TABR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</row>
    <row r="4398" spans="1:21">
      <c r="A4398" t="s">
        <v>4375</v>
      </c>
      <c r="B4398" t="s">
        <v>7667</v>
      </c>
      <c r="C4398" t="s">
        <v>7697</v>
      </c>
      <c r="D4398" t="s">
        <v>7675</v>
      </c>
      <c r="E4398" t="str">
        <f t="shared" si="136"/>
        <v>GRCAR_20110807</v>
      </c>
      <c r="F4398" t="str">
        <f t="shared" si="137"/>
        <v>LANO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4376</v>
      </c>
      <c r="B4399" t="s">
        <v>7667</v>
      </c>
      <c r="C4399" t="s">
        <v>7697</v>
      </c>
      <c r="D4399" t="s">
        <v>7675</v>
      </c>
      <c r="E4399" t="str">
        <f t="shared" si="136"/>
        <v>GRCAR_20110807</v>
      </c>
      <c r="F4399" t="str">
        <f t="shared" si="137"/>
        <v>MYLU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4377</v>
      </c>
      <c r="B4400" t="s">
        <v>7667</v>
      </c>
      <c r="C4400" t="s">
        <v>7697</v>
      </c>
      <c r="D4400" t="s">
        <v>7675</v>
      </c>
      <c r="E4400" t="str">
        <f t="shared" si="136"/>
        <v>GRCAR_20110807</v>
      </c>
      <c r="F4400" t="str">
        <f t="shared" si="137"/>
        <v>EPFU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4378</v>
      </c>
      <c r="B4401" t="s">
        <v>7667</v>
      </c>
      <c r="C4401" t="s">
        <v>7697</v>
      </c>
      <c r="D4401" t="s">
        <v>7675</v>
      </c>
      <c r="E4401" t="str">
        <f t="shared" si="136"/>
        <v>GRCAR_20110807</v>
      </c>
      <c r="F4401" t="str">
        <f t="shared" si="137"/>
        <v>MYYU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</row>
    <row r="4402" spans="1:21">
      <c r="A4402" t="s">
        <v>4379</v>
      </c>
      <c r="B4402" t="s">
        <v>7667</v>
      </c>
      <c r="C4402" t="s">
        <v>7697</v>
      </c>
      <c r="D4402" t="s">
        <v>7675</v>
      </c>
      <c r="E4402" t="str">
        <f t="shared" si="136"/>
        <v>GRCAR_20110807</v>
      </c>
      <c r="F4402" t="str">
        <f t="shared" si="137"/>
        <v>MYLU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4380</v>
      </c>
      <c r="B4403" t="s">
        <v>7667</v>
      </c>
      <c r="C4403" t="s">
        <v>7697</v>
      </c>
      <c r="D4403" t="s">
        <v>7675</v>
      </c>
      <c r="E4403" t="str">
        <f t="shared" si="136"/>
        <v>GRCAR_20110807</v>
      </c>
      <c r="F4403" t="str">
        <f t="shared" si="137"/>
        <v>MYLU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4381</v>
      </c>
      <c r="B4404" t="s">
        <v>7667</v>
      </c>
      <c r="C4404" t="s">
        <v>7697</v>
      </c>
      <c r="D4404" t="s">
        <v>7675</v>
      </c>
      <c r="E4404" t="str">
        <f t="shared" si="136"/>
        <v>GRCAR_20110807</v>
      </c>
      <c r="F4404" t="str">
        <f t="shared" si="137"/>
        <v>MYYU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0</v>
      </c>
      <c r="U4404">
        <v>0</v>
      </c>
    </row>
    <row r="4405" spans="1:21">
      <c r="A4405" t="s">
        <v>4382</v>
      </c>
      <c r="B4405" t="s">
        <v>7667</v>
      </c>
      <c r="C4405" t="s">
        <v>7697</v>
      </c>
      <c r="D4405" t="s">
        <v>7675</v>
      </c>
      <c r="E4405" t="str">
        <f t="shared" si="136"/>
        <v>GRCAR_20110807</v>
      </c>
      <c r="F4405" t="str">
        <f t="shared" si="137"/>
        <v>MYYU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</row>
    <row r="4406" spans="1:21">
      <c r="A4406" t="s">
        <v>4383</v>
      </c>
      <c r="B4406" t="s">
        <v>7667</v>
      </c>
      <c r="C4406" t="s">
        <v>7697</v>
      </c>
      <c r="D4406" t="s">
        <v>7675</v>
      </c>
      <c r="E4406" t="str">
        <f t="shared" si="136"/>
        <v>GRCAR_20110807</v>
      </c>
      <c r="F4406" t="str">
        <f t="shared" si="137"/>
        <v>MYYU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0</v>
      </c>
    </row>
    <row r="4407" spans="1:21">
      <c r="A4407" t="s">
        <v>4384</v>
      </c>
      <c r="B4407" t="s">
        <v>7667</v>
      </c>
      <c r="C4407" t="s">
        <v>7697</v>
      </c>
      <c r="D4407" t="s">
        <v>7675</v>
      </c>
      <c r="E4407" t="str">
        <f t="shared" si="136"/>
        <v>GRCAR_20110807</v>
      </c>
      <c r="F4407" t="str">
        <f t="shared" si="137"/>
        <v>MYYU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</row>
    <row r="4408" spans="1:21">
      <c r="A4408" t="s">
        <v>4385</v>
      </c>
      <c r="B4408" t="s">
        <v>7667</v>
      </c>
      <c r="C4408" t="s">
        <v>7697</v>
      </c>
      <c r="D4408" t="s">
        <v>7675</v>
      </c>
      <c r="E4408" t="str">
        <f t="shared" si="136"/>
        <v>GRCAR_20110807</v>
      </c>
      <c r="F4408" t="str">
        <f t="shared" si="137"/>
        <v>TABR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0</v>
      </c>
    </row>
    <row r="4409" spans="1:21">
      <c r="A4409" t="s">
        <v>4386</v>
      </c>
      <c r="B4409" t="s">
        <v>7667</v>
      </c>
      <c r="C4409" t="s">
        <v>7697</v>
      </c>
      <c r="D4409" t="s">
        <v>7675</v>
      </c>
      <c r="E4409" t="str">
        <f t="shared" si="136"/>
        <v>GRCAR_20110807</v>
      </c>
      <c r="F4409" t="str">
        <f t="shared" si="137"/>
        <v>MYYU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</row>
    <row r="4410" spans="1:21">
      <c r="A4410" t="s">
        <v>4387</v>
      </c>
      <c r="B4410" t="s">
        <v>7667</v>
      </c>
      <c r="C4410" t="s">
        <v>7697</v>
      </c>
      <c r="D4410" t="s">
        <v>7675</v>
      </c>
      <c r="E4410" t="str">
        <f t="shared" si="136"/>
        <v>GRCAR_20110807</v>
      </c>
      <c r="F4410" t="str">
        <f t="shared" si="137"/>
        <v>MYYU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</row>
    <row r="4411" spans="1:21">
      <c r="A4411" t="s">
        <v>4388</v>
      </c>
      <c r="B4411" t="s">
        <v>7667</v>
      </c>
      <c r="C4411" t="s">
        <v>7697</v>
      </c>
      <c r="D4411" t="s">
        <v>7675</v>
      </c>
      <c r="E4411" t="str">
        <f t="shared" si="136"/>
        <v>GRCAR_20110807</v>
      </c>
      <c r="F4411" t="str">
        <f t="shared" si="137"/>
        <v>TABR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0</v>
      </c>
    </row>
    <row r="4412" spans="1:21">
      <c r="A4412" t="s">
        <v>4389</v>
      </c>
      <c r="B4412" t="s">
        <v>7667</v>
      </c>
      <c r="C4412" t="s">
        <v>7697</v>
      </c>
      <c r="D4412" t="s">
        <v>7675</v>
      </c>
      <c r="E4412" t="str">
        <f t="shared" si="136"/>
        <v>GRCAR_20110807</v>
      </c>
      <c r="F4412" t="str">
        <f t="shared" si="137"/>
        <v>MYYU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</row>
    <row r="4413" spans="1:21">
      <c r="A4413" t="s">
        <v>4390</v>
      </c>
      <c r="B4413" t="s">
        <v>7667</v>
      </c>
      <c r="C4413" t="s">
        <v>7697</v>
      </c>
      <c r="D4413" t="s">
        <v>7675</v>
      </c>
      <c r="E4413" t="str">
        <f t="shared" si="136"/>
        <v>GRCAR_20110807</v>
      </c>
      <c r="F4413" t="str">
        <f t="shared" si="137"/>
        <v>MYYU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0</v>
      </c>
      <c r="U4413">
        <v>0</v>
      </c>
    </row>
    <row r="4414" spans="1:21">
      <c r="A4414" t="s">
        <v>4391</v>
      </c>
      <c r="B4414" t="s">
        <v>7667</v>
      </c>
      <c r="C4414" t="s">
        <v>7697</v>
      </c>
      <c r="D4414" t="s">
        <v>7675</v>
      </c>
      <c r="E4414" t="str">
        <f t="shared" si="136"/>
        <v>GRCAR_20110807</v>
      </c>
      <c r="F4414" t="str">
        <f t="shared" si="137"/>
        <v>TABR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</row>
    <row r="4415" spans="1:21">
      <c r="A4415" t="s">
        <v>4392</v>
      </c>
      <c r="B4415" t="s">
        <v>7667</v>
      </c>
      <c r="C4415" t="s">
        <v>7697</v>
      </c>
      <c r="D4415" t="s">
        <v>7675</v>
      </c>
      <c r="E4415" t="str">
        <f t="shared" si="136"/>
        <v>GRCAR_20110807</v>
      </c>
      <c r="F4415" t="str">
        <f t="shared" si="137"/>
        <v>MYYU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</row>
    <row r="4416" spans="1:21">
      <c r="A4416" t="s">
        <v>4393</v>
      </c>
      <c r="B4416" t="s">
        <v>7667</v>
      </c>
      <c r="C4416" t="s">
        <v>7697</v>
      </c>
      <c r="D4416" t="s">
        <v>7675</v>
      </c>
      <c r="E4416" t="str">
        <f t="shared" si="136"/>
        <v>GRCAR_20110807</v>
      </c>
      <c r="F4416" t="str">
        <f t="shared" si="137"/>
        <v>MYYU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</v>
      </c>
      <c r="T4416">
        <v>0</v>
      </c>
      <c r="U4416">
        <v>0</v>
      </c>
    </row>
    <row r="4417" spans="1:21">
      <c r="A4417" t="s">
        <v>4394</v>
      </c>
      <c r="B4417" t="s">
        <v>7667</v>
      </c>
      <c r="C4417" t="s">
        <v>7697</v>
      </c>
      <c r="D4417" t="s">
        <v>7675</v>
      </c>
      <c r="E4417" t="str">
        <f t="shared" si="136"/>
        <v>GRCAR_20110807</v>
      </c>
      <c r="F4417" t="str">
        <f t="shared" si="137"/>
        <v>MYYU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</row>
    <row r="4418" spans="1:21">
      <c r="A4418" t="s">
        <v>4395</v>
      </c>
      <c r="B4418" t="s">
        <v>7667</v>
      </c>
      <c r="C4418" t="s">
        <v>7697</v>
      </c>
      <c r="D4418" t="s">
        <v>7675</v>
      </c>
      <c r="E4418" t="str">
        <f t="shared" si="136"/>
        <v>GRCAR_20110807</v>
      </c>
      <c r="F4418" t="str">
        <f t="shared" si="137"/>
        <v>MYYU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</row>
    <row r="4419" spans="1:21">
      <c r="A4419" t="s">
        <v>4396</v>
      </c>
      <c r="B4419" t="s">
        <v>7667</v>
      </c>
      <c r="C4419" t="s">
        <v>7697</v>
      </c>
      <c r="D4419" t="s">
        <v>7675</v>
      </c>
      <c r="E4419" t="str">
        <f t="shared" ref="E4419:E4482" si="138">B4419&amp;"_"&amp;C4419</f>
        <v>GRCAR_20110807</v>
      </c>
      <c r="F4419" t="str">
        <f t="shared" ref="F4419:F4482" si="139">INDEX($G$1:$U$1,MATCH(1,G4419:U4419,0))</f>
        <v>TABR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</row>
    <row r="4420" spans="1:21">
      <c r="A4420" t="s">
        <v>4397</v>
      </c>
      <c r="B4420" t="s">
        <v>7667</v>
      </c>
      <c r="C4420" t="s">
        <v>7697</v>
      </c>
      <c r="D4420" t="s">
        <v>7675</v>
      </c>
      <c r="E4420" t="str">
        <f t="shared" si="138"/>
        <v>GRCAR_20110807</v>
      </c>
      <c r="F4420" t="str">
        <f t="shared" si="139"/>
        <v>TABR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  <c r="U4420">
        <v>0</v>
      </c>
    </row>
    <row r="4421" spans="1:21">
      <c r="A4421" t="s">
        <v>4398</v>
      </c>
      <c r="B4421" t="s">
        <v>7667</v>
      </c>
      <c r="C4421" t="s">
        <v>7697</v>
      </c>
      <c r="D4421" t="s">
        <v>7675</v>
      </c>
      <c r="E4421" t="str">
        <f t="shared" si="138"/>
        <v>GRCAR_20110807</v>
      </c>
      <c r="F4421" t="str">
        <f t="shared" si="139"/>
        <v>TABR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</row>
    <row r="4422" spans="1:21">
      <c r="A4422" t="s">
        <v>4399</v>
      </c>
      <c r="B4422" t="s">
        <v>7667</v>
      </c>
      <c r="C4422" t="s">
        <v>7697</v>
      </c>
      <c r="D4422" t="s">
        <v>7675</v>
      </c>
      <c r="E4422" t="str">
        <f t="shared" si="138"/>
        <v>GRCAR_20110807</v>
      </c>
      <c r="F4422" t="str">
        <f t="shared" si="139"/>
        <v>TABR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</row>
    <row r="4423" spans="1:21">
      <c r="A4423" t="s">
        <v>4400</v>
      </c>
      <c r="B4423" t="s">
        <v>7667</v>
      </c>
      <c r="C4423" t="s">
        <v>7697</v>
      </c>
      <c r="D4423" t="s">
        <v>7675</v>
      </c>
      <c r="E4423" t="str">
        <f t="shared" si="138"/>
        <v>GRCAR_20110807</v>
      </c>
      <c r="F4423" t="str">
        <f t="shared" si="139"/>
        <v>MYLU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4401</v>
      </c>
      <c r="B4424" t="s">
        <v>7667</v>
      </c>
      <c r="C4424" t="s">
        <v>7697</v>
      </c>
      <c r="D4424" t="s">
        <v>7675</v>
      </c>
      <c r="E4424" t="str">
        <f t="shared" si="138"/>
        <v>GRCAR_20110807</v>
      </c>
      <c r="F4424" t="str">
        <f t="shared" si="139"/>
        <v>TABR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0</v>
      </c>
    </row>
    <row r="4425" spans="1:21">
      <c r="A4425" t="s">
        <v>4402</v>
      </c>
      <c r="B4425" t="s">
        <v>7667</v>
      </c>
      <c r="C4425" t="s">
        <v>7697</v>
      </c>
      <c r="D4425" t="s">
        <v>7675</v>
      </c>
      <c r="E4425" t="str">
        <f t="shared" si="138"/>
        <v>GRCAR_20110807</v>
      </c>
      <c r="F4425" t="str">
        <f t="shared" si="139"/>
        <v>TABR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0</v>
      </c>
    </row>
    <row r="4426" spans="1:21">
      <c r="A4426" t="s">
        <v>4403</v>
      </c>
      <c r="B4426" t="s">
        <v>7667</v>
      </c>
      <c r="C4426" t="s">
        <v>7697</v>
      </c>
      <c r="D4426" t="s">
        <v>7675</v>
      </c>
      <c r="E4426" t="str">
        <f t="shared" si="138"/>
        <v>GRCAR_20110807</v>
      </c>
      <c r="F4426" t="str">
        <f t="shared" si="139"/>
        <v>TABR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0</v>
      </c>
    </row>
    <row r="4427" spans="1:21">
      <c r="A4427" t="s">
        <v>4404</v>
      </c>
      <c r="B4427" t="s">
        <v>7667</v>
      </c>
      <c r="C4427" t="s">
        <v>7697</v>
      </c>
      <c r="D4427" t="s">
        <v>7675</v>
      </c>
      <c r="E4427" t="str">
        <f t="shared" si="138"/>
        <v>GRCAR_20110807</v>
      </c>
      <c r="F4427" t="str">
        <f t="shared" si="139"/>
        <v>TABR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0</v>
      </c>
      <c r="U4427">
        <v>0</v>
      </c>
    </row>
    <row r="4428" spans="1:21">
      <c r="A4428" t="s">
        <v>4405</v>
      </c>
      <c r="B4428" t="s">
        <v>7667</v>
      </c>
      <c r="C4428" t="s">
        <v>7697</v>
      </c>
      <c r="D4428" t="s">
        <v>7675</v>
      </c>
      <c r="E4428" t="str">
        <f t="shared" si="138"/>
        <v>GRCAR_20110807</v>
      </c>
      <c r="F4428" t="str">
        <f t="shared" si="139"/>
        <v>TABR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  <c r="U4428">
        <v>0</v>
      </c>
    </row>
    <row r="4429" spans="1:21">
      <c r="A4429" t="s">
        <v>4406</v>
      </c>
      <c r="B4429" t="s">
        <v>7667</v>
      </c>
      <c r="C4429" t="s">
        <v>7697</v>
      </c>
      <c r="D4429" t="s">
        <v>7675</v>
      </c>
      <c r="E4429" t="str">
        <f t="shared" si="138"/>
        <v>GRCAR_20110807</v>
      </c>
      <c r="F4429" t="str">
        <f t="shared" si="139"/>
        <v>TABR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0</v>
      </c>
    </row>
    <row r="4430" spans="1:21">
      <c r="A4430" t="s">
        <v>4407</v>
      </c>
      <c r="B4430" t="s">
        <v>7667</v>
      </c>
      <c r="C4430" t="s">
        <v>7697</v>
      </c>
      <c r="D4430" t="s">
        <v>7675</v>
      </c>
      <c r="E4430" t="str">
        <f t="shared" si="138"/>
        <v>GRCAR_20110807</v>
      </c>
      <c r="F4430" t="str">
        <f t="shared" si="139"/>
        <v>TABR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0</v>
      </c>
      <c r="U4430">
        <v>0</v>
      </c>
    </row>
    <row r="4431" spans="1:21">
      <c r="A4431" t="s">
        <v>4408</v>
      </c>
      <c r="B4431" t="s">
        <v>7667</v>
      </c>
      <c r="C4431" t="s">
        <v>7697</v>
      </c>
      <c r="D4431" t="s">
        <v>7675</v>
      </c>
      <c r="E4431" t="str">
        <f t="shared" si="138"/>
        <v>GRCAR_20110807</v>
      </c>
      <c r="F4431" t="str">
        <f t="shared" si="139"/>
        <v>TABR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0</v>
      </c>
      <c r="U4431">
        <v>0</v>
      </c>
    </row>
    <row r="4432" spans="1:21">
      <c r="A4432" t="s">
        <v>4409</v>
      </c>
      <c r="B4432" t="s">
        <v>7667</v>
      </c>
      <c r="C4432" t="s">
        <v>7697</v>
      </c>
      <c r="D4432" t="s">
        <v>7675</v>
      </c>
      <c r="E4432" t="str">
        <f t="shared" si="138"/>
        <v>GRCAR_20110807</v>
      </c>
      <c r="F4432" t="str">
        <f t="shared" si="139"/>
        <v>TABR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</row>
    <row r="4433" spans="1:21">
      <c r="A4433" t="s">
        <v>4410</v>
      </c>
      <c r="B4433" t="s">
        <v>7667</v>
      </c>
      <c r="C4433" t="s">
        <v>7698</v>
      </c>
      <c r="D4433" t="s">
        <v>7675</v>
      </c>
      <c r="E4433" t="str">
        <f t="shared" si="138"/>
        <v>GRCAR_20110808</v>
      </c>
      <c r="F4433" t="str">
        <f t="shared" si="139"/>
        <v>TABR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</row>
    <row r="4434" spans="1:21">
      <c r="A4434" t="s">
        <v>4411</v>
      </c>
      <c r="B4434" t="s">
        <v>7667</v>
      </c>
      <c r="C4434" t="s">
        <v>7698</v>
      </c>
      <c r="D4434" t="s">
        <v>7675</v>
      </c>
      <c r="E4434" t="str">
        <f t="shared" si="138"/>
        <v>GRCAR_20110808</v>
      </c>
      <c r="F4434" t="str">
        <f t="shared" si="139"/>
        <v>TABR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0</v>
      </c>
    </row>
    <row r="4435" spans="1:21">
      <c r="A4435" t="s">
        <v>4412</v>
      </c>
      <c r="B4435" t="s">
        <v>7667</v>
      </c>
      <c r="C4435" t="s">
        <v>7698</v>
      </c>
      <c r="D4435" t="s">
        <v>7675</v>
      </c>
      <c r="E4435" t="str">
        <f t="shared" si="138"/>
        <v>GRCAR_20110808</v>
      </c>
      <c r="F4435" t="str">
        <f t="shared" si="139"/>
        <v>TABR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</row>
    <row r="4436" spans="1:21">
      <c r="A4436" t="s">
        <v>4413</v>
      </c>
      <c r="B4436" t="s">
        <v>7667</v>
      </c>
      <c r="C4436" t="s">
        <v>7698</v>
      </c>
      <c r="D4436" t="s">
        <v>7675</v>
      </c>
      <c r="E4436" t="str">
        <f t="shared" si="138"/>
        <v>GRCAR_20110808</v>
      </c>
      <c r="F4436" t="str">
        <f t="shared" si="139"/>
        <v>EPFU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4414</v>
      </c>
      <c r="B4437" t="s">
        <v>7667</v>
      </c>
      <c r="C4437" t="s">
        <v>7698</v>
      </c>
      <c r="D4437" t="s">
        <v>7675</v>
      </c>
      <c r="E4437" t="str">
        <f t="shared" si="138"/>
        <v>GRCAR_20110808</v>
      </c>
      <c r="F4437" t="str">
        <f t="shared" si="139"/>
        <v>MYYU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</row>
    <row r="4438" spans="1:21">
      <c r="A4438" t="s">
        <v>4415</v>
      </c>
      <c r="B4438" t="s">
        <v>7667</v>
      </c>
      <c r="C4438" t="s">
        <v>7698</v>
      </c>
      <c r="D4438" t="s">
        <v>7675</v>
      </c>
      <c r="E4438" t="str">
        <f t="shared" si="138"/>
        <v>GRCAR_20110808</v>
      </c>
      <c r="F4438" t="str">
        <f t="shared" si="139"/>
        <v>TABR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</row>
    <row r="4439" spans="1:21">
      <c r="A4439" t="s">
        <v>4416</v>
      </c>
      <c r="B4439" t="s">
        <v>7667</v>
      </c>
      <c r="C4439" t="s">
        <v>7698</v>
      </c>
      <c r="D4439" t="s">
        <v>7675</v>
      </c>
      <c r="E4439" t="str">
        <f t="shared" si="138"/>
        <v>GRCAR_20110808</v>
      </c>
      <c r="F4439" t="str">
        <f t="shared" si="139"/>
        <v>TABR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0</v>
      </c>
    </row>
    <row r="4440" spans="1:21">
      <c r="A4440" t="s">
        <v>4417</v>
      </c>
      <c r="B4440" t="s">
        <v>7667</v>
      </c>
      <c r="C4440" t="s">
        <v>7698</v>
      </c>
      <c r="D4440" t="s">
        <v>7675</v>
      </c>
      <c r="E4440" t="str">
        <f t="shared" si="138"/>
        <v>GRCAR_20110808</v>
      </c>
      <c r="F4440" t="str">
        <f t="shared" si="139"/>
        <v>MYYU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</row>
    <row r="4441" spans="1:21">
      <c r="A4441" t="s">
        <v>4418</v>
      </c>
      <c r="B4441" t="s">
        <v>7667</v>
      </c>
      <c r="C4441" t="s">
        <v>7698</v>
      </c>
      <c r="D4441" t="s">
        <v>7675</v>
      </c>
      <c r="E4441" t="str">
        <f t="shared" si="138"/>
        <v>GRCAR_20110808</v>
      </c>
      <c r="F4441" t="str">
        <f t="shared" si="139"/>
        <v>MYYU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0</v>
      </c>
      <c r="U4441">
        <v>0</v>
      </c>
    </row>
    <row r="4442" spans="1:21">
      <c r="A4442" t="s">
        <v>4419</v>
      </c>
      <c r="B4442" t="s">
        <v>7667</v>
      </c>
      <c r="C4442" t="s">
        <v>7698</v>
      </c>
      <c r="D4442" t="s">
        <v>7675</v>
      </c>
      <c r="E4442" t="str">
        <f t="shared" si="138"/>
        <v>GRCAR_20110808</v>
      </c>
      <c r="F4442" t="str">
        <f t="shared" si="139"/>
        <v>MYYU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</row>
    <row r="4443" spans="1:21">
      <c r="A4443" t="s">
        <v>4420</v>
      </c>
      <c r="B4443" t="s">
        <v>7667</v>
      </c>
      <c r="C4443" t="s">
        <v>7698</v>
      </c>
      <c r="D4443" t="s">
        <v>7675</v>
      </c>
      <c r="E4443" t="str">
        <f t="shared" si="138"/>
        <v>GRCAR_20110808</v>
      </c>
      <c r="F4443" t="str">
        <f t="shared" si="139"/>
        <v>MYYU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</row>
    <row r="4444" spans="1:21">
      <c r="A4444" t="s">
        <v>4421</v>
      </c>
      <c r="B4444" t="s">
        <v>7667</v>
      </c>
      <c r="C4444" t="s">
        <v>7698</v>
      </c>
      <c r="D4444" t="s">
        <v>7675</v>
      </c>
      <c r="E4444" t="str">
        <f t="shared" si="138"/>
        <v>GRCAR_20110808</v>
      </c>
      <c r="F4444" t="str">
        <f t="shared" si="139"/>
        <v>TABR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0</v>
      </c>
    </row>
    <row r="4445" spans="1:21">
      <c r="A4445" t="s">
        <v>4422</v>
      </c>
      <c r="B4445" t="s">
        <v>7667</v>
      </c>
      <c r="C4445" t="s">
        <v>7698</v>
      </c>
      <c r="D4445" t="s">
        <v>7675</v>
      </c>
      <c r="E4445" t="str">
        <f t="shared" si="138"/>
        <v>GRCAR_20110808</v>
      </c>
      <c r="F4445" t="str">
        <f t="shared" si="139"/>
        <v>MYYU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</row>
    <row r="4446" spans="1:21">
      <c r="A4446" t="s">
        <v>4423</v>
      </c>
      <c r="B4446" t="s">
        <v>7667</v>
      </c>
      <c r="C4446" t="s">
        <v>7698</v>
      </c>
      <c r="D4446" t="s">
        <v>7675</v>
      </c>
      <c r="E4446" t="str">
        <f t="shared" si="138"/>
        <v>GRCAR_20110808</v>
      </c>
      <c r="F4446" t="str">
        <f t="shared" si="139"/>
        <v>MYYU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</row>
    <row r="4447" spans="1:21">
      <c r="A4447" t="s">
        <v>4424</v>
      </c>
      <c r="B4447" t="s">
        <v>7667</v>
      </c>
      <c r="C4447" t="s">
        <v>7698</v>
      </c>
      <c r="D4447" t="s">
        <v>7675</v>
      </c>
      <c r="E4447" t="str">
        <f t="shared" si="138"/>
        <v>GRCAR_20110808</v>
      </c>
      <c r="F4447" t="str">
        <f t="shared" si="139"/>
        <v>MYYU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0</v>
      </c>
      <c r="U4447">
        <v>0</v>
      </c>
    </row>
    <row r="4448" spans="1:21">
      <c r="A4448" t="s">
        <v>4425</v>
      </c>
      <c r="B4448" t="s">
        <v>7667</v>
      </c>
      <c r="C4448" t="s">
        <v>7698</v>
      </c>
      <c r="D4448" t="s">
        <v>7675</v>
      </c>
      <c r="E4448" t="str">
        <f t="shared" si="138"/>
        <v>GRCAR_20110808</v>
      </c>
      <c r="F4448" t="str">
        <f t="shared" si="139"/>
        <v>MYCA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4426</v>
      </c>
      <c r="B4449" t="s">
        <v>7667</v>
      </c>
      <c r="C4449" t="s">
        <v>7698</v>
      </c>
      <c r="D4449" t="s">
        <v>7675</v>
      </c>
      <c r="E4449" t="str">
        <f t="shared" si="138"/>
        <v>GRCAR_20110808</v>
      </c>
      <c r="F4449" t="str">
        <f t="shared" si="139"/>
        <v>MYCA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4427</v>
      </c>
      <c r="B4450" t="s">
        <v>7667</v>
      </c>
      <c r="C4450" t="s">
        <v>7698</v>
      </c>
      <c r="D4450" t="s">
        <v>7675</v>
      </c>
      <c r="E4450" t="str">
        <f t="shared" si="138"/>
        <v>GRCAR_20110808</v>
      </c>
      <c r="F4450" t="str">
        <f t="shared" si="139"/>
        <v>MYYU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</row>
    <row r="4451" spans="1:21">
      <c r="A4451" t="s">
        <v>4428</v>
      </c>
      <c r="B4451" t="s">
        <v>7667</v>
      </c>
      <c r="C4451" t="s">
        <v>7698</v>
      </c>
      <c r="D4451" t="s">
        <v>7675</v>
      </c>
      <c r="E4451" t="str">
        <f t="shared" si="138"/>
        <v>GRCAR_20110808</v>
      </c>
      <c r="F4451" t="str">
        <f t="shared" si="139"/>
        <v>MYCA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4429</v>
      </c>
      <c r="B4452" t="s">
        <v>7667</v>
      </c>
      <c r="C4452" t="s">
        <v>7698</v>
      </c>
      <c r="D4452" t="s">
        <v>7675</v>
      </c>
      <c r="E4452" t="str">
        <f t="shared" si="138"/>
        <v>GRCAR_20110808</v>
      </c>
      <c r="F4452" t="str">
        <f t="shared" si="139"/>
        <v>TABR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</row>
    <row r="4453" spans="1:21">
      <c r="A4453" t="s">
        <v>4430</v>
      </c>
      <c r="B4453" t="s">
        <v>7667</v>
      </c>
      <c r="C4453" t="s">
        <v>7698</v>
      </c>
      <c r="D4453" t="s">
        <v>7675</v>
      </c>
      <c r="E4453" t="str">
        <f t="shared" si="138"/>
        <v>GRCAR_20110808</v>
      </c>
      <c r="F4453" t="str">
        <f t="shared" si="139"/>
        <v>MYLU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4431</v>
      </c>
      <c r="B4454" t="s">
        <v>7667</v>
      </c>
      <c r="C4454" t="s">
        <v>7698</v>
      </c>
      <c r="D4454" t="s">
        <v>7675</v>
      </c>
      <c r="E4454" t="str">
        <f t="shared" si="138"/>
        <v>GRCAR_20110808</v>
      </c>
      <c r="F4454" t="str">
        <f t="shared" si="139"/>
        <v>TABR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</row>
    <row r="4455" spans="1:21">
      <c r="A4455" t="s">
        <v>4432</v>
      </c>
      <c r="B4455" t="s">
        <v>7667</v>
      </c>
      <c r="C4455" t="s">
        <v>7698</v>
      </c>
      <c r="D4455" t="s">
        <v>7675</v>
      </c>
      <c r="E4455" t="str">
        <f t="shared" si="138"/>
        <v>GRCAR_20110808</v>
      </c>
      <c r="F4455" t="str">
        <f t="shared" si="139"/>
        <v>TABR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</row>
    <row r="4456" spans="1:21">
      <c r="A4456" t="s">
        <v>4433</v>
      </c>
      <c r="B4456" t="s">
        <v>7667</v>
      </c>
      <c r="C4456" t="s">
        <v>7698</v>
      </c>
      <c r="D4456" t="s">
        <v>7675</v>
      </c>
      <c r="E4456" t="str">
        <f t="shared" si="138"/>
        <v>GRCAR_20110808</v>
      </c>
      <c r="F4456" t="str">
        <f t="shared" si="139"/>
        <v>MYLU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4434</v>
      </c>
      <c r="B4457" t="s">
        <v>7667</v>
      </c>
      <c r="C4457" t="s">
        <v>7698</v>
      </c>
      <c r="D4457" t="s">
        <v>7675</v>
      </c>
      <c r="E4457" t="str">
        <f t="shared" si="138"/>
        <v>GRCAR_20110808</v>
      </c>
      <c r="F4457" t="str">
        <f t="shared" si="139"/>
        <v>MYYU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</row>
    <row r="4458" spans="1:21">
      <c r="A4458" t="s">
        <v>4435</v>
      </c>
      <c r="B4458" t="s">
        <v>7667</v>
      </c>
      <c r="C4458" t="s">
        <v>7698</v>
      </c>
      <c r="D4458" t="s">
        <v>7675</v>
      </c>
      <c r="E4458" t="str">
        <f t="shared" si="138"/>
        <v>GRCAR_20110808</v>
      </c>
      <c r="F4458" t="str">
        <f t="shared" si="139"/>
        <v>MYCA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4436</v>
      </c>
      <c r="B4459" t="s">
        <v>7667</v>
      </c>
      <c r="C4459" t="s">
        <v>7698</v>
      </c>
      <c r="D4459" t="s">
        <v>7675</v>
      </c>
      <c r="E4459" t="str">
        <f t="shared" si="138"/>
        <v>GRCAR_20110808</v>
      </c>
      <c r="F4459" t="str">
        <f t="shared" si="139"/>
        <v>TABR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</v>
      </c>
    </row>
    <row r="4460" spans="1:21">
      <c r="A4460" t="s">
        <v>4437</v>
      </c>
      <c r="B4460" t="s">
        <v>7667</v>
      </c>
      <c r="C4460" t="s">
        <v>7698</v>
      </c>
      <c r="D4460" t="s">
        <v>7675</v>
      </c>
      <c r="E4460" t="str">
        <f t="shared" si="138"/>
        <v>GRCAR_20110808</v>
      </c>
      <c r="F4460" t="str">
        <f t="shared" si="139"/>
        <v>MYYU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0</v>
      </c>
    </row>
    <row r="4461" spans="1:21">
      <c r="A4461" t="s">
        <v>4438</v>
      </c>
      <c r="B4461" t="s">
        <v>7667</v>
      </c>
      <c r="C4461" t="s">
        <v>7698</v>
      </c>
      <c r="D4461" t="s">
        <v>7675</v>
      </c>
      <c r="E4461" t="str">
        <f t="shared" si="138"/>
        <v>GRCAR_20110808</v>
      </c>
      <c r="F4461" t="str">
        <f t="shared" si="139"/>
        <v>TABR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  <c r="U4461">
        <v>0</v>
      </c>
    </row>
    <row r="4462" spans="1:21">
      <c r="A4462" t="s">
        <v>4439</v>
      </c>
      <c r="B4462" t="s">
        <v>7667</v>
      </c>
      <c r="C4462" t="s">
        <v>7698</v>
      </c>
      <c r="D4462" t="s">
        <v>7675</v>
      </c>
      <c r="E4462" t="str">
        <f t="shared" si="138"/>
        <v>GRCAR_20110808</v>
      </c>
      <c r="F4462" t="str">
        <f t="shared" si="139"/>
        <v>LACI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4440</v>
      </c>
      <c r="B4463" t="s">
        <v>7667</v>
      </c>
      <c r="C4463" t="s">
        <v>7698</v>
      </c>
      <c r="D4463" t="s">
        <v>7675</v>
      </c>
      <c r="E4463" t="str">
        <f t="shared" si="138"/>
        <v>GRCAR_20110808</v>
      </c>
      <c r="F4463" t="str">
        <f t="shared" si="139"/>
        <v>LACI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4441</v>
      </c>
      <c r="B4464" t="s">
        <v>7667</v>
      </c>
      <c r="C4464" t="s">
        <v>7698</v>
      </c>
      <c r="D4464" t="s">
        <v>7675</v>
      </c>
      <c r="E4464" t="str">
        <f t="shared" si="138"/>
        <v>GRCAR_20110808</v>
      </c>
      <c r="F4464" t="str">
        <f t="shared" si="139"/>
        <v>TABR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</row>
    <row r="4465" spans="1:21">
      <c r="A4465" t="s">
        <v>4442</v>
      </c>
      <c r="B4465" t="s">
        <v>7667</v>
      </c>
      <c r="C4465" t="s">
        <v>7698</v>
      </c>
      <c r="D4465" t="s">
        <v>7675</v>
      </c>
      <c r="E4465" t="str">
        <f t="shared" si="138"/>
        <v>GRCAR_20110808</v>
      </c>
      <c r="F4465" t="str">
        <f t="shared" si="139"/>
        <v>TABR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0</v>
      </c>
      <c r="U4465">
        <v>0</v>
      </c>
    </row>
    <row r="4466" spans="1:21">
      <c r="A4466" t="s">
        <v>4443</v>
      </c>
      <c r="B4466" t="s">
        <v>7667</v>
      </c>
      <c r="C4466" t="s">
        <v>7698</v>
      </c>
      <c r="D4466" t="s">
        <v>7675</v>
      </c>
      <c r="E4466" t="str">
        <f t="shared" si="138"/>
        <v>GRCAR_20110808</v>
      </c>
      <c r="F4466" t="str">
        <f t="shared" si="139"/>
        <v>TABR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</row>
    <row r="4467" spans="1:21">
      <c r="A4467" t="s">
        <v>4444</v>
      </c>
      <c r="B4467" t="s">
        <v>7667</v>
      </c>
      <c r="C4467" t="s">
        <v>7698</v>
      </c>
      <c r="D4467" t="s">
        <v>7675</v>
      </c>
      <c r="E4467" t="str">
        <f t="shared" si="138"/>
        <v>GRCAR_20110808</v>
      </c>
      <c r="F4467" t="str">
        <f t="shared" si="139"/>
        <v>TABR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4445</v>
      </c>
      <c r="B4468" t="s">
        <v>7667</v>
      </c>
      <c r="C4468" t="s">
        <v>7698</v>
      </c>
      <c r="D4468" t="s">
        <v>7675</v>
      </c>
      <c r="E4468" t="str">
        <f t="shared" si="138"/>
        <v>GRCAR_20110808</v>
      </c>
      <c r="F4468" t="str">
        <f t="shared" si="139"/>
        <v>TABR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</row>
    <row r="4469" spans="1:21">
      <c r="A4469" t="s">
        <v>4446</v>
      </c>
      <c r="B4469" t="s">
        <v>7667</v>
      </c>
      <c r="C4469" t="s">
        <v>7698</v>
      </c>
      <c r="D4469" t="s">
        <v>7675</v>
      </c>
      <c r="E4469" t="str">
        <f t="shared" si="138"/>
        <v>GRCAR_20110808</v>
      </c>
      <c r="F4469" t="str">
        <f t="shared" si="139"/>
        <v>TABR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</row>
    <row r="4470" spans="1:21">
      <c r="A4470" t="s">
        <v>4447</v>
      </c>
      <c r="B4470" t="s">
        <v>7667</v>
      </c>
      <c r="C4470" t="s">
        <v>7698</v>
      </c>
      <c r="D4470" t="s">
        <v>7675</v>
      </c>
      <c r="E4470" t="str">
        <f t="shared" si="138"/>
        <v>GRCAR_20110808</v>
      </c>
      <c r="F4470" t="str">
        <f t="shared" si="139"/>
        <v>TABR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0</v>
      </c>
    </row>
    <row r="4471" spans="1:21">
      <c r="A4471" t="s">
        <v>4448</v>
      </c>
      <c r="B4471" t="s">
        <v>7667</v>
      </c>
      <c r="C4471" t="s">
        <v>7698</v>
      </c>
      <c r="D4471" t="s">
        <v>7675</v>
      </c>
      <c r="E4471" t="str">
        <f t="shared" si="138"/>
        <v>GRCAR_20110808</v>
      </c>
      <c r="F4471" t="str">
        <f t="shared" si="139"/>
        <v>TABR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4449</v>
      </c>
      <c r="B4472" t="s">
        <v>7667</v>
      </c>
      <c r="C4472" t="s">
        <v>7699</v>
      </c>
      <c r="D4472" t="s">
        <v>7675</v>
      </c>
      <c r="E4472" t="str">
        <f t="shared" si="138"/>
        <v>GRCAR_20110809</v>
      </c>
      <c r="F4472" t="str">
        <f t="shared" si="139"/>
        <v>TABR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0</v>
      </c>
    </row>
    <row r="4473" spans="1:21">
      <c r="A4473" t="s">
        <v>4450</v>
      </c>
      <c r="B4473" t="s">
        <v>7667</v>
      </c>
      <c r="C4473" t="s">
        <v>7699</v>
      </c>
      <c r="D4473" t="s">
        <v>7675</v>
      </c>
      <c r="E4473" t="str">
        <f t="shared" si="138"/>
        <v>GRCAR_20110809</v>
      </c>
      <c r="F4473" t="str">
        <f t="shared" si="139"/>
        <v>TABR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0</v>
      </c>
    </row>
    <row r="4474" spans="1:21">
      <c r="A4474" t="s">
        <v>4451</v>
      </c>
      <c r="B4474" t="s">
        <v>7667</v>
      </c>
      <c r="C4474" t="s">
        <v>7699</v>
      </c>
      <c r="D4474" t="s">
        <v>7675</v>
      </c>
      <c r="E4474" t="str">
        <f t="shared" si="138"/>
        <v>GRCAR_20110809</v>
      </c>
      <c r="F4474" t="str">
        <f t="shared" si="139"/>
        <v>TABR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0</v>
      </c>
    </row>
    <row r="4475" spans="1:21">
      <c r="A4475" t="s">
        <v>4452</v>
      </c>
      <c r="B4475" t="s">
        <v>7667</v>
      </c>
      <c r="C4475" t="s">
        <v>7699</v>
      </c>
      <c r="D4475" t="s">
        <v>7675</v>
      </c>
      <c r="E4475" t="str">
        <f t="shared" si="138"/>
        <v>GRCAR_20110809</v>
      </c>
      <c r="F4475" t="str">
        <f t="shared" si="139"/>
        <v>TABR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</row>
    <row r="4476" spans="1:21">
      <c r="A4476" t="s">
        <v>4453</v>
      </c>
      <c r="B4476" t="s">
        <v>7667</v>
      </c>
      <c r="C4476" t="s">
        <v>7699</v>
      </c>
      <c r="D4476" t="s">
        <v>7675</v>
      </c>
      <c r="E4476" t="str">
        <f t="shared" si="138"/>
        <v>GRCAR_20110809</v>
      </c>
      <c r="F4476" t="str">
        <f t="shared" si="139"/>
        <v>LANO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4454</v>
      </c>
      <c r="B4477" t="s">
        <v>7667</v>
      </c>
      <c r="C4477" t="s">
        <v>7699</v>
      </c>
      <c r="D4477" t="s">
        <v>7675</v>
      </c>
      <c r="E4477" t="str">
        <f t="shared" si="138"/>
        <v>GRCAR_20110809</v>
      </c>
      <c r="F4477" t="str">
        <f t="shared" si="139"/>
        <v>LANO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4455</v>
      </c>
      <c r="B4478" t="s">
        <v>7667</v>
      </c>
      <c r="C4478" t="s">
        <v>7699</v>
      </c>
      <c r="D4478" t="s">
        <v>7675</v>
      </c>
      <c r="E4478" t="str">
        <f t="shared" si="138"/>
        <v>GRCAR_20110809</v>
      </c>
      <c r="F4478" t="str">
        <f t="shared" si="139"/>
        <v>TABR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0</v>
      </c>
    </row>
    <row r="4479" spans="1:21">
      <c r="A4479" t="s">
        <v>4456</v>
      </c>
      <c r="B4479" t="s">
        <v>7667</v>
      </c>
      <c r="C4479" t="s">
        <v>7699</v>
      </c>
      <c r="D4479" t="s">
        <v>7675</v>
      </c>
      <c r="E4479" t="str">
        <f t="shared" si="138"/>
        <v>GRCAR_20110809</v>
      </c>
      <c r="F4479" t="str">
        <f t="shared" si="139"/>
        <v>LANO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4457</v>
      </c>
      <c r="B4480" t="s">
        <v>7667</v>
      </c>
      <c r="C4480" t="s">
        <v>7699</v>
      </c>
      <c r="D4480" t="s">
        <v>7675</v>
      </c>
      <c r="E4480" t="str">
        <f t="shared" si="138"/>
        <v>GRCAR_20110809</v>
      </c>
      <c r="F4480" t="str">
        <f t="shared" si="139"/>
        <v>TABR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</row>
    <row r="4481" spans="1:21">
      <c r="A4481" t="s">
        <v>4458</v>
      </c>
      <c r="B4481" t="s">
        <v>7667</v>
      </c>
      <c r="C4481" t="s">
        <v>7699</v>
      </c>
      <c r="D4481" t="s">
        <v>7675</v>
      </c>
      <c r="E4481" t="str">
        <f t="shared" si="138"/>
        <v>GRCAR_20110809</v>
      </c>
      <c r="F4481" t="str">
        <f t="shared" si="139"/>
        <v>LANO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4459</v>
      </c>
      <c r="B4482" t="s">
        <v>7667</v>
      </c>
      <c r="C4482" t="s">
        <v>7699</v>
      </c>
      <c r="D4482" t="s">
        <v>7675</v>
      </c>
      <c r="E4482" t="str">
        <f t="shared" si="138"/>
        <v>GRCAR_20110809</v>
      </c>
      <c r="F4482" t="str">
        <f t="shared" si="139"/>
        <v>TABR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0</v>
      </c>
    </row>
    <row r="4483" spans="1:21">
      <c r="A4483" t="s">
        <v>4460</v>
      </c>
      <c r="B4483" t="s">
        <v>7667</v>
      </c>
      <c r="C4483" t="s">
        <v>7699</v>
      </c>
      <c r="D4483" t="s">
        <v>7675</v>
      </c>
      <c r="E4483" t="str">
        <f t="shared" ref="E4483:E4546" si="140">B4483&amp;"_"&amp;C4483</f>
        <v>GRCAR_20110809</v>
      </c>
      <c r="F4483" t="str">
        <f t="shared" ref="F4483:F4546" si="141">INDEX($G$1:$U$1,MATCH(1,G4483:U4483,0))</f>
        <v>TABR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>
        <v>0</v>
      </c>
    </row>
    <row r="4484" spans="1:21">
      <c r="A4484" t="s">
        <v>4461</v>
      </c>
      <c r="B4484" t="s">
        <v>7667</v>
      </c>
      <c r="C4484" t="s">
        <v>7699</v>
      </c>
      <c r="D4484" t="s">
        <v>7675</v>
      </c>
      <c r="E4484" t="str">
        <f t="shared" si="140"/>
        <v>GRCAR_20110809</v>
      </c>
      <c r="F4484" t="str">
        <f t="shared" si="141"/>
        <v>TABR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0</v>
      </c>
    </row>
    <row r="4485" spans="1:21">
      <c r="A4485" t="s">
        <v>4462</v>
      </c>
      <c r="B4485" t="s">
        <v>7667</v>
      </c>
      <c r="C4485" t="s">
        <v>7699</v>
      </c>
      <c r="D4485" t="s">
        <v>7675</v>
      </c>
      <c r="E4485" t="str">
        <f t="shared" si="140"/>
        <v>GRCAR_20110809</v>
      </c>
      <c r="F4485" t="str">
        <f t="shared" si="141"/>
        <v>TABR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</row>
    <row r="4486" spans="1:21">
      <c r="A4486" t="s">
        <v>4463</v>
      </c>
      <c r="B4486" t="s">
        <v>7667</v>
      </c>
      <c r="C4486" t="s">
        <v>7699</v>
      </c>
      <c r="D4486" t="s">
        <v>7675</v>
      </c>
      <c r="E4486" t="str">
        <f t="shared" si="140"/>
        <v>GRCAR_20110809</v>
      </c>
      <c r="F4486" t="str">
        <f t="shared" si="141"/>
        <v>MYVO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4464</v>
      </c>
      <c r="B4487" t="s">
        <v>7667</v>
      </c>
      <c r="C4487" t="s">
        <v>7699</v>
      </c>
      <c r="D4487" t="s">
        <v>7675</v>
      </c>
      <c r="E4487" t="str">
        <f t="shared" si="140"/>
        <v>GRCAR_20110809</v>
      </c>
      <c r="F4487" t="str">
        <f t="shared" si="141"/>
        <v>LANO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4465</v>
      </c>
      <c r="B4488" t="s">
        <v>7667</v>
      </c>
      <c r="C4488" t="s">
        <v>7699</v>
      </c>
      <c r="D4488" t="s">
        <v>7675</v>
      </c>
      <c r="E4488" t="str">
        <f t="shared" si="140"/>
        <v>GRCAR_20110809</v>
      </c>
      <c r="F4488" t="str">
        <f t="shared" si="141"/>
        <v>TABR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0</v>
      </c>
    </row>
    <row r="4489" spans="1:21">
      <c r="A4489" t="s">
        <v>4466</v>
      </c>
      <c r="B4489" t="s">
        <v>7667</v>
      </c>
      <c r="C4489" t="s">
        <v>7699</v>
      </c>
      <c r="D4489" t="s">
        <v>7675</v>
      </c>
      <c r="E4489" t="str">
        <f t="shared" si="140"/>
        <v>GRCAR_20110809</v>
      </c>
      <c r="F4489" t="str">
        <f t="shared" si="141"/>
        <v>TABR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  <c r="T4489">
        <v>0</v>
      </c>
      <c r="U4489">
        <v>0</v>
      </c>
    </row>
    <row r="4490" spans="1:21">
      <c r="A4490" t="s">
        <v>4467</v>
      </c>
      <c r="B4490" t="s">
        <v>7667</v>
      </c>
      <c r="C4490" t="s">
        <v>7699</v>
      </c>
      <c r="D4490" t="s">
        <v>7675</v>
      </c>
      <c r="E4490" t="str">
        <f t="shared" si="140"/>
        <v>GRCAR_20110809</v>
      </c>
      <c r="F4490" t="str">
        <f t="shared" si="141"/>
        <v>LANO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4468</v>
      </c>
      <c r="B4491" t="s">
        <v>7667</v>
      </c>
      <c r="C4491" t="s">
        <v>7699</v>
      </c>
      <c r="D4491" t="s">
        <v>7675</v>
      </c>
      <c r="E4491" t="str">
        <f t="shared" si="140"/>
        <v>GRCAR_20110809</v>
      </c>
      <c r="F4491" t="str">
        <f t="shared" si="141"/>
        <v>MYLU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4469</v>
      </c>
      <c r="B4492" t="s">
        <v>7667</v>
      </c>
      <c r="C4492" t="s">
        <v>7699</v>
      </c>
      <c r="D4492" t="s">
        <v>7675</v>
      </c>
      <c r="E4492" t="str">
        <f t="shared" si="140"/>
        <v>GRCAR_20110809</v>
      </c>
      <c r="F4492" t="str">
        <f t="shared" si="141"/>
        <v>MYLU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4470</v>
      </c>
      <c r="B4493" t="s">
        <v>7667</v>
      </c>
      <c r="C4493" t="s">
        <v>7699</v>
      </c>
      <c r="D4493" t="s">
        <v>7675</v>
      </c>
      <c r="E4493" t="str">
        <f t="shared" si="140"/>
        <v>GRCAR_20110809</v>
      </c>
      <c r="F4493" t="str">
        <f t="shared" si="141"/>
        <v>MYYU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0</v>
      </c>
    </row>
    <row r="4494" spans="1:21">
      <c r="A4494" t="s">
        <v>4471</v>
      </c>
      <c r="B4494" t="s">
        <v>7667</v>
      </c>
      <c r="C4494" t="s">
        <v>7699</v>
      </c>
      <c r="D4494" t="s">
        <v>7675</v>
      </c>
      <c r="E4494" t="str">
        <f t="shared" si="140"/>
        <v>GRCAR_20110809</v>
      </c>
      <c r="F4494" t="str">
        <f t="shared" si="141"/>
        <v>MYLU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4472</v>
      </c>
      <c r="B4495" t="s">
        <v>7667</v>
      </c>
      <c r="C4495" t="s">
        <v>7699</v>
      </c>
      <c r="D4495" t="s">
        <v>7675</v>
      </c>
      <c r="E4495" t="str">
        <f t="shared" si="140"/>
        <v>GRCAR_20110809</v>
      </c>
      <c r="F4495" t="str">
        <f t="shared" si="141"/>
        <v>MYYU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</row>
    <row r="4496" spans="1:21">
      <c r="A4496" t="s">
        <v>4473</v>
      </c>
      <c r="B4496" t="s">
        <v>7667</v>
      </c>
      <c r="C4496" t="s">
        <v>7699</v>
      </c>
      <c r="D4496" t="s">
        <v>7675</v>
      </c>
      <c r="E4496" t="str">
        <f t="shared" si="140"/>
        <v>GRCAR_20110809</v>
      </c>
      <c r="F4496" t="str">
        <f t="shared" si="141"/>
        <v>MYYU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</row>
    <row r="4497" spans="1:21">
      <c r="A4497" t="s">
        <v>4474</v>
      </c>
      <c r="B4497" t="s">
        <v>7667</v>
      </c>
      <c r="C4497" t="s">
        <v>7699</v>
      </c>
      <c r="D4497" t="s">
        <v>7675</v>
      </c>
      <c r="E4497" t="str">
        <f t="shared" si="140"/>
        <v>GRCAR_20110809</v>
      </c>
      <c r="F4497" t="str">
        <f t="shared" si="141"/>
        <v>MYYU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</row>
    <row r="4498" spans="1:21">
      <c r="A4498" t="s">
        <v>4475</v>
      </c>
      <c r="B4498" t="s">
        <v>7667</v>
      </c>
      <c r="C4498" t="s">
        <v>7699</v>
      </c>
      <c r="D4498" t="s">
        <v>7675</v>
      </c>
      <c r="E4498" t="str">
        <f t="shared" si="140"/>
        <v>GRCAR_20110809</v>
      </c>
      <c r="F4498" t="str">
        <f t="shared" si="141"/>
        <v>MYYU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0</v>
      </c>
    </row>
    <row r="4499" spans="1:21">
      <c r="A4499" t="s">
        <v>4476</v>
      </c>
      <c r="B4499" t="s">
        <v>7667</v>
      </c>
      <c r="C4499" t="s">
        <v>7699</v>
      </c>
      <c r="D4499" t="s">
        <v>7675</v>
      </c>
      <c r="E4499" t="str">
        <f t="shared" si="140"/>
        <v>GRCAR_20110809</v>
      </c>
      <c r="F4499" t="str">
        <f t="shared" si="141"/>
        <v>TABR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</row>
    <row r="4500" spans="1:21">
      <c r="A4500" t="s">
        <v>4477</v>
      </c>
      <c r="B4500" t="s">
        <v>7667</v>
      </c>
      <c r="C4500" t="s">
        <v>7699</v>
      </c>
      <c r="D4500" t="s">
        <v>7675</v>
      </c>
      <c r="E4500" t="str">
        <f t="shared" si="140"/>
        <v>GRCAR_20110809</v>
      </c>
      <c r="F4500" t="str">
        <f t="shared" si="141"/>
        <v>MYYU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</row>
    <row r="4501" spans="1:21">
      <c r="A4501" t="s">
        <v>4478</v>
      </c>
      <c r="B4501" t="s">
        <v>7667</v>
      </c>
      <c r="C4501" t="s">
        <v>7699</v>
      </c>
      <c r="D4501" t="s">
        <v>7675</v>
      </c>
      <c r="E4501" t="str">
        <f t="shared" si="140"/>
        <v>GRCAR_20110809</v>
      </c>
      <c r="F4501" t="str">
        <f t="shared" si="141"/>
        <v>TABR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0</v>
      </c>
    </row>
    <row r="4502" spans="1:21">
      <c r="A4502" t="s">
        <v>4479</v>
      </c>
      <c r="B4502" t="s">
        <v>7667</v>
      </c>
      <c r="C4502" t="s">
        <v>7699</v>
      </c>
      <c r="D4502" t="s">
        <v>7675</v>
      </c>
      <c r="E4502" t="str">
        <f t="shared" si="140"/>
        <v>GRCAR_20110809</v>
      </c>
      <c r="F4502" t="str">
        <f t="shared" si="141"/>
        <v>TABR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</row>
    <row r="4503" spans="1:21">
      <c r="A4503" t="s">
        <v>4480</v>
      </c>
      <c r="B4503" t="s">
        <v>7667</v>
      </c>
      <c r="C4503" t="s">
        <v>7699</v>
      </c>
      <c r="D4503" t="s">
        <v>7675</v>
      </c>
      <c r="E4503" t="str">
        <f t="shared" si="140"/>
        <v>GRCAR_20110809</v>
      </c>
      <c r="F4503" t="str">
        <f t="shared" si="141"/>
        <v>TABR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</row>
    <row r="4504" spans="1:21">
      <c r="A4504" t="s">
        <v>4481</v>
      </c>
      <c r="B4504" t="s">
        <v>7667</v>
      </c>
      <c r="C4504" t="s">
        <v>7699</v>
      </c>
      <c r="D4504" t="s">
        <v>7675</v>
      </c>
      <c r="E4504" t="str">
        <f t="shared" si="140"/>
        <v>GRCAR_20110809</v>
      </c>
      <c r="F4504" t="str">
        <f t="shared" si="141"/>
        <v>TABR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0</v>
      </c>
    </row>
    <row r="4505" spans="1:21">
      <c r="A4505" t="s">
        <v>4482</v>
      </c>
      <c r="B4505" t="s">
        <v>7667</v>
      </c>
      <c r="C4505" t="s">
        <v>7699</v>
      </c>
      <c r="D4505" t="s">
        <v>7675</v>
      </c>
      <c r="E4505" t="str">
        <f t="shared" si="140"/>
        <v>GRCAR_20110809</v>
      </c>
      <c r="F4505" t="str">
        <f t="shared" si="141"/>
        <v>MYYU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</row>
    <row r="4506" spans="1:21">
      <c r="A4506" t="s">
        <v>4483</v>
      </c>
      <c r="B4506" t="s">
        <v>7667</v>
      </c>
      <c r="C4506" t="s">
        <v>7699</v>
      </c>
      <c r="D4506" t="s">
        <v>7675</v>
      </c>
      <c r="E4506" t="str">
        <f t="shared" si="140"/>
        <v>GRCAR_20110809</v>
      </c>
      <c r="F4506" t="str">
        <f t="shared" si="141"/>
        <v>TABR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0</v>
      </c>
      <c r="T4506">
        <v>0</v>
      </c>
      <c r="U4506">
        <v>0</v>
      </c>
    </row>
    <row r="4507" spans="1:21">
      <c r="A4507" t="s">
        <v>4484</v>
      </c>
      <c r="B4507" t="s">
        <v>7667</v>
      </c>
      <c r="C4507" t="s">
        <v>7699</v>
      </c>
      <c r="D4507" t="s">
        <v>7675</v>
      </c>
      <c r="E4507" t="str">
        <f t="shared" si="140"/>
        <v>GRCAR_20110809</v>
      </c>
      <c r="F4507" t="str">
        <f t="shared" si="141"/>
        <v>TABR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0</v>
      </c>
    </row>
    <row r="4508" spans="1:21">
      <c r="A4508" t="s">
        <v>4485</v>
      </c>
      <c r="B4508" t="s">
        <v>7667</v>
      </c>
      <c r="C4508" t="s">
        <v>7699</v>
      </c>
      <c r="D4508" t="s">
        <v>7675</v>
      </c>
      <c r="E4508" t="str">
        <f t="shared" si="140"/>
        <v>GRCAR_20110809</v>
      </c>
      <c r="F4508" t="str">
        <f t="shared" si="141"/>
        <v>MYYU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</row>
    <row r="4509" spans="1:21">
      <c r="A4509" t="s">
        <v>4486</v>
      </c>
      <c r="B4509" t="s">
        <v>7667</v>
      </c>
      <c r="C4509" t="s">
        <v>7699</v>
      </c>
      <c r="D4509" t="s">
        <v>7675</v>
      </c>
      <c r="E4509" t="str">
        <f t="shared" si="140"/>
        <v>GRCAR_20110809</v>
      </c>
      <c r="F4509" t="str">
        <f t="shared" si="141"/>
        <v>TABR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0</v>
      </c>
    </row>
    <row r="4510" spans="1:21">
      <c r="A4510" t="s">
        <v>4487</v>
      </c>
      <c r="B4510" t="s">
        <v>7667</v>
      </c>
      <c r="C4510" t="s">
        <v>7699</v>
      </c>
      <c r="D4510" t="s">
        <v>7675</v>
      </c>
      <c r="E4510" t="str">
        <f t="shared" si="140"/>
        <v>GRCAR_20110809</v>
      </c>
      <c r="F4510" t="str">
        <f t="shared" si="141"/>
        <v>MYVO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4488</v>
      </c>
      <c r="B4511" t="s">
        <v>7667</v>
      </c>
      <c r="C4511" t="s">
        <v>7699</v>
      </c>
      <c r="D4511" t="s">
        <v>7675</v>
      </c>
      <c r="E4511" t="str">
        <f t="shared" si="140"/>
        <v>GRCAR_20110809</v>
      </c>
      <c r="F4511" t="str">
        <f t="shared" si="141"/>
        <v>MYYU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</row>
    <row r="4512" spans="1:21">
      <c r="A4512" t="s">
        <v>4489</v>
      </c>
      <c r="B4512" t="s">
        <v>7667</v>
      </c>
      <c r="C4512" t="s">
        <v>7699</v>
      </c>
      <c r="D4512" t="s">
        <v>7675</v>
      </c>
      <c r="E4512" t="str">
        <f t="shared" si="140"/>
        <v>GRCAR_20110809</v>
      </c>
      <c r="F4512" t="str">
        <f t="shared" si="141"/>
        <v>TABR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0</v>
      </c>
    </row>
    <row r="4513" spans="1:21">
      <c r="A4513" t="s">
        <v>4490</v>
      </c>
      <c r="B4513" t="s">
        <v>7667</v>
      </c>
      <c r="C4513" t="s">
        <v>7699</v>
      </c>
      <c r="D4513" t="s">
        <v>7675</v>
      </c>
      <c r="E4513" t="str">
        <f t="shared" si="140"/>
        <v>GRCAR_20110809</v>
      </c>
      <c r="F4513" t="str">
        <f t="shared" si="141"/>
        <v>TABR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0</v>
      </c>
    </row>
    <row r="4514" spans="1:21">
      <c r="A4514" t="s">
        <v>4491</v>
      </c>
      <c r="B4514" t="s">
        <v>7667</v>
      </c>
      <c r="C4514" t="s">
        <v>7699</v>
      </c>
      <c r="D4514" t="s">
        <v>7675</v>
      </c>
      <c r="E4514" t="str">
        <f t="shared" si="140"/>
        <v>GRCAR_20110809</v>
      </c>
      <c r="F4514" t="str">
        <f t="shared" si="141"/>
        <v>TABR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0</v>
      </c>
    </row>
    <row r="4515" spans="1:21">
      <c r="A4515" t="s">
        <v>4492</v>
      </c>
      <c r="B4515" t="s">
        <v>7667</v>
      </c>
      <c r="C4515" t="s">
        <v>7699</v>
      </c>
      <c r="D4515" t="s">
        <v>7675</v>
      </c>
      <c r="E4515" t="str">
        <f t="shared" si="140"/>
        <v>GRCAR_20110809</v>
      </c>
      <c r="F4515" t="str">
        <f t="shared" si="141"/>
        <v>MYYU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0</v>
      </c>
      <c r="U4515">
        <v>0</v>
      </c>
    </row>
    <row r="4516" spans="1:21">
      <c r="A4516" t="s">
        <v>4493</v>
      </c>
      <c r="B4516" t="s">
        <v>7667</v>
      </c>
      <c r="C4516" t="s">
        <v>7699</v>
      </c>
      <c r="D4516" t="s">
        <v>7675</v>
      </c>
      <c r="E4516" t="str">
        <f t="shared" si="140"/>
        <v>GRCAR_20110809</v>
      </c>
      <c r="F4516" t="str">
        <f t="shared" si="141"/>
        <v>MYYU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</row>
    <row r="4517" spans="1:21">
      <c r="A4517" t="s">
        <v>4494</v>
      </c>
      <c r="B4517" t="s">
        <v>7667</v>
      </c>
      <c r="C4517" t="s">
        <v>7699</v>
      </c>
      <c r="D4517" t="s">
        <v>7675</v>
      </c>
      <c r="E4517" t="str">
        <f t="shared" si="140"/>
        <v>GRCAR_20110809</v>
      </c>
      <c r="F4517" t="str">
        <f t="shared" si="141"/>
        <v>LABL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4495</v>
      </c>
      <c r="B4518" t="s">
        <v>7667</v>
      </c>
      <c r="C4518" t="s">
        <v>7700</v>
      </c>
      <c r="D4518" t="s">
        <v>7675</v>
      </c>
      <c r="E4518" t="str">
        <f t="shared" si="140"/>
        <v>GRCAR_20110810</v>
      </c>
      <c r="F4518" t="str">
        <f t="shared" si="141"/>
        <v>TABR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</row>
    <row r="4519" spans="1:21">
      <c r="A4519" t="s">
        <v>4496</v>
      </c>
      <c r="B4519" t="s">
        <v>7667</v>
      </c>
      <c r="C4519" t="s">
        <v>7700</v>
      </c>
      <c r="D4519" t="s">
        <v>7675</v>
      </c>
      <c r="E4519" t="str">
        <f t="shared" si="140"/>
        <v>GRCAR_20110810</v>
      </c>
      <c r="F4519" t="str">
        <f t="shared" si="141"/>
        <v>LANO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4497</v>
      </c>
      <c r="B4520" t="s">
        <v>7667</v>
      </c>
      <c r="C4520" t="s">
        <v>7700</v>
      </c>
      <c r="D4520" t="s">
        <v>7675</v>
      </c>
      <c r="E4520" t="str">
        <f t="shared" si="140"/>
        <v>GRCAR_20110810</v>
      </c>
      <c r="F4520" t="str">
        <f t="shared" si="141"/>
        <v>TABR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</row>
    <row r="4521" spans="1:21">
      <c r="A4521" t="s">
        <v>4498</v>
      </c>
      <c r="B4521" t="s">
        <v>7667</v>
      </c>
      <c r="C4521" t="s">
        <v>7700</v>
      </c>
      <c r="D4521" t="s">
        <v>7675</v>
      </c>
      <c r="E4521" t="str">
        <f t="shared" si="140"/>
        <v>GRCAR_20110810</v>
      </c>
      <c r="F4521" t="str">
        <f t="shared" si="141"/>
        <v>TABR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  <c r="U4521">
        <v>0</v>
      </c>
    </row>
    <row r="4522" spans="1:21">
      <c r="A4522" t="s">
        <v>4499</v>
      </c>
      <c r="B4522" t="s">
        <v>7667</v>
      </c>
      <c r="C4522" t="s">
        <v>7700</v>
      </c>
      <c r="D4522" t="s">
        <v>7675</v>
      </c>
      <c r="E4522" t="str">
        <f t="shared" si="140"/>
        <v>GRCAR_20110810</v>
      </c>
      <c r="F4522" t="str">
        <f t="shared" si="141"/>
        <v>TABR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</row>
    <row r="4523" spans="1:21">
      <c r="A4523" t="s">
        <v>4500</v>
      </c>
      <c r="B4523" t="s">
        <v>7667</v>
      </c>
      <c r="C4523" t="s">
        <v>7700</v>
      </c>
      <c r="D4523" t="s">
        <v>7675</v>
      </c>
      <c r="E4523" t="str">
        <f t="shared" si="140"/>
        <v>GRCAR_20110810</v>
      </c>
      <c r="F4523" t="str">
        <f t="shared" si="141"/>
        <v>MYYU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</row>
    <row r="4524" spans="1:21">
      <c r="A4524" t="s">
        <v>4501</v>
      </c>
      <c r="B4524" t="s">
        <v>7667</v>
      </c>
      <c r="C4524" t="s">
        <v>7700</v>
      </c>
      <c r="D4524" t="s">
        <v>7675</v>
      </c>
      <c r="E4524" t="str">
        <f t="shared" si="140"/>
        <v>GRCAR_20110810</v>
      </c>
      <c r="F4524" t="str">
        <f t="shared" si="141"/>
        <v>MYYU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0</v>
      </c>
      <c r="U4524">
        <v>0</v>
      </c>
    </row>
    <row r="4525" spans="1:21">
      <c r="A4525" t="s">
        <v>4502</v>
      </c>
      <c r="B4525" t="s">
        <v>7667</v>
      </c>
      <c r="C4525" t="s">
        <v>7700</v>
      </c>
      <c r="D4525" t="s">
        <v>7675</v>
      </c>
      <c r="E4525" t="str">
        <f t="shared" si="140"/>
        <v>GRCAR_20110810</v>
      </c>
      <c r="F4525" t="str">
        <f t="shared" si="141"/>
        <v>TABR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0</v>
      </c>
    </row>
    <row r="4526" spans="1:21">
      <c r="A4526" t="s">
        <v>4503</v>
      </c>
      <c r="B4526" t="s">
        <v>7667</v>
      </c>
      <c r="C4526" t="s">
        <v>7700</v>
      </c>
      <c r="D4526" t="s">
        <v>7675</v>
      </c>
      <c r="E4526" t="str">
        <f t="shared" si="140"/>
        <v>GRCAR_20110810</v>
      </c>
      <c r="F4526" t="str">
        <f t="shared" si="141"/>
        <v>MYYU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0</v>
      </c>
    </row>
    <row r="4527" spans="1:21">
      <c r="A4527" t="s">
        <v>4504</v>
      </c>
      <c r="B4527" t="s">
        <v>7667</v>
      </c>
      <c r="C4527" t="s">
        <v>7700</v>
      </c>
      <c r="D4527" t="s">
        <v>7675</v>
      </c>
      <c r="E4527" t="str">
        <f t="shared" si="140"/>
        <v>GRCAR_20110810</v>
      </c>
      <c r="F4527" t="str">
        <f t="shared" si="141"/>
        <v>LACI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4505</v>
      </c>
      <c r="B4528" t="s">
        <v>7667</v>
      </c>
      <c r="C4528" t="s">
        <v>7700</v>
      </c>
      <c r="D4528" t="s">
        <v>7675</v>
      </c>
      <c r="E4528" t="str">
        <f t="shared" si="140"/>
        <v>GRCAR_20110810</v>
      </c>
      <c r="F4528" t="str">
        <f t="shared" si="141"/>
        <v>MYYU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0</v>
      </c>
    </row>
    <row r="4529" spans="1:21">
      <c r="A4529" t="s">
        <v>4506</v>
      </c>
      <c r="B4529" t="s">
        <v>7667</v>
      </c>
      <c r="C4529" t="s">
        <v>7700</v>
      </c>
      <c r="D4529" t="s">
        <v>7675</v>
      </c>
      <c r="E4529" t="str">
        <f t="shared" si="140"/>
        <v>GRCAR_20110810</v>
      </c>
      <c r="F4529" t="str">
        <f t="shared" si="141"/>
        <v>MYYU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</row>
    <row r="4530" spans="1:21">
      <c r="A4530" t="s">
        <v>4507</v>
      </c>
      <c r="B4530" t="s">
        <v>7667</v>
      </c>
      <c r="C4530" t="s">
        <v>7700</v>
      </c>
      <c r="D4530" t="s">
        <v>7675</v>
      </c>
      <c r="E4530" t="str">
        <f t="shared" si="140"/>
        <v>GRCAR_20110810</v>
      </c>
      <c r="F4530" t="str">
        <f t="shared" si="141"/>
        <v>MYYU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</row>
    <row r="4531" spans="1:21">
      <c r="A4531" t="s">
        <v>4508</v>
      </c>
      <c r="B4531" t="s">
        <v>7667</v>
      </c>
      <c r="C4531" t="s">
        <v>7700</v>
      </c>
      <c r="D4531" t="s">
        <v>7675</v>
      </c>
      <c r="E4531" t="str">
        <f t="shared" si="140"/>
        <v>GRCAR_20110810</v>
      </c>
      <c r="F4531" t="str">
        <f t="shared" si="141"/>
        <v>MYYU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0</v>
      </c>
    </row>
    <row r="4532" spans="1:21">
      <c r="A4532" t="s">
        <v>4509</v>
      </c>
      <c r="B4532" t="s">
        <v>7667</v>
      </c>
      <c r="C4532" t="s">
        <v>7700</v>
      </c>
      <c r="D4532" t="s">
        <v>7675</v>
      </c>
      <c r="E4532" t="str">
        <f t="shared" si="140"/>
        <v>GRCAR_20110810</v>
      </c>
      <c r="F4532" t="str">
        <f t="shared" si="141"/>
        <v>MYYU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</row>
    <row r="4533" spans="1:21">
      <c r="A4533" t="s">
        <v>4510</v>
      </c>
      <c r="B4533" t="s">
        <v>7667</v>
      </c>
      <c r="C4533" t="s">
        <v>7700</v>
      </c>
      <c r="D4533" t="s">
        <v>7675</v>
      </c>
      <c r="E4533" t="str">
        <f t="shared" si="140"/>
        <v>GRCAR_20110810</v>
      </c>
      <c r="F4533" t="str">
        <f t="shared" si="141"/>
        <v>TABR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</row>
    <row r="4534" spans="1:21">
      <c r="A4534" t="s">
        <v>4511</v>
      </c>
      <c r="B4534" t="s">
        <v>7667</v>
      </c>
      <c r="C4534" t="s">
        <v>7700</v>
      </c>
      <c r="D4534" t="s">
        <v>7675</v>
      </c>
      <c r="E4534" t="str">
        <f t="shared" si="140"/>
        <v>GRCAR_20110810</v>
      </c>
      <c r="F4534" t="str">
        <f t="shared" si="141"/>
        <v>LACI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4512</v>
      </c>
      <c r="B4535" t="s">
        <v>7667</v>
      </c>
      <c r="C4535" t="s">
        <v>7700</v>
      </c>
      <c r="D4535" t="s">
        <v>7675</v>
      </c>
      <c r="E4535" t="str">
        <f t="shared" si="140"/>
        <v>GRCAR_20110810</v>
      </c>
      <c r="F4535" t="str">
        <f t="shared" si="141"/>
        <v>TABR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0</v>
      </c>
    </row>
    <row r="4536" spans="1:21">
      <c r="A4536" t="s">
        <v>4513</v>
      </c>
      <c r="B4536" t="s">
        <v>7667</v>
      </c>
      <c r="C4536" t="s">
        <v>7700</v>
      </c>
      <c r="D4536" t="s">
        <v>7675</v>
      </c>
      <c r="E4536" t="str">
        <f t="shared" si="140"/>
        <v>GRCAR_20110810</v>
      </c>
      <c r="F4536" t="str">
        <f t="shared" si="141"/>
        <v>TABR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</row>
    <row r="4537" spans="1:21">
      <c r="A4537" t="s">
        <v>4514</v>
      </c>
      <c r="B4537" t="s">
        <v>7667</v>
      </c>
      <c r="C4537" t="s">
        <v>7700</v>
      </c>
      <c r="D4537" t="s">
        <v>7675</v>
      </c>
      <c r="E4537" t="str">
        <f t="shared" si="140"/>
        <v>GRCAR_20110810</v>
      </c>
      <c r="F4537" t="str">
        <f t="shared" si="141"/>
        <v>TABR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0</v>
      </c>
    </row>
    <row r="4538" spans="1:21">
      <c r="A4538" t="s">
        <v>4515</v>
      </c>
      <c r="B4538" t="s">
        <v>7667</v>
      </c>
      <c r="C4538" t="s">
        <v>7700</v>
      </c>
      <c r="D4538" t="s">
        <v>7675</v>
      </c>
      <c r="E4538" t="str">
        <f t="shared" si="140"/>
        <v>GRCAR_20110810</v>
      </c>
      <c r="F4538" t="str">
        <f t="shared" si="141"/>
        <v>MYYU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</row>
    <row r="4539" spans="1:21">
      <c r="A4539" t="s">
        <v>4516</v>
      </c>
      <c r="B4539" t="s">
        <v>7667</v>
      </c>
      <c r="C4539" t="s">
        <v>7700</v>
      </c>
      <c r="D4539" t="s">
        <v>7675</v>
      </c>
      <c r="E4539" t="str">
        <f t="shared" si="140"/>
        <v>GRCAR_20110810</v>
      </c>
      <c r="F4539" t="str">
        <f t="shared" si="141"/>
        <v>TABR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0</v>
      </c>
      <c r="T4539">
        <v>0</v>
      </c>
      <c r="U4539">
        <v>0</v>
      </c>
    </row>
    <row r="4540" spans="1:21">
      <c r="A4540" t="s">
        <v>4517</v>
      </c>
      <c r="B4540" t="s">
        <v>7667</v>
      </c>
      <c r="C4540" t="s">
        <v>7694</v>
      </c>
      <c r="D4540" t="s">
        <v>7675</v>
      </c>
      <c r="E4540" t="str">
        <f t="shared" si="140"/>
        <v>GRCAR_20110811</v>
      </c>
      <c r="F4540" t="str">
        <f t="shared" si="141"/>
        <v>TABR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0</v>
      </c>
    </row>
    <row r="4541" spans="1:21">
      <c r="A4541" t="s">
        <v>4518</v>
      </c>
      <c r="B4541" t="s">
        <v>7667</v>
      </c>
      <c r="C4541" t="s">
        <v>7694</v>
      </c>
      <c r="D4541" t="s">
        <v>7675</v>
      </c>
      <c r="E4541" t="str">
        <f t="shared" si="140"/>
        <v>GRCAR_20110811</v>
      </c>
      <c r="F4541" t="str">
        <f t="shared" si="141"/>
        <v>TABR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</row>
    <row r="4542" spans="1:21">
      <c r="A4542" t="s">
        <v>4519</v>
      </c>
      <c r="B4542" t="s">
        <v>7667</v>
      </c>
      <c r="C4542" t="s">
        <v>7694</v>
      </c>
      <c r="D4542" t="s">
        <v>7675</v>
      </c>
      <c r="E4542" t="str">
        <f t="shared" si="140"/>
        <v>GRCAR_20110811</v>
      </c>
      <c r="F4542" t="str">
        <f t="shared" si="141"/>
        <v>TABR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</row>
    <row r="4543" spans="1:21">
      <c r="A4543" t="s">
        <v>4520</v>
      </c>
      <c r="B4543" t="s">
        <v>7667</v>
      </c>
      <c r="C4543" t="s">
        <v>7694</v>
      </c>
      <c r="D4543" t="s">
        <v>7675</v>
      </c>
      <c r="E4543" t="str">
        <f t="shared" si="140"/>
        <v>GRCAR_20110811</v>
      </c>
      <c r="F4543" t="str">
        <f t="shared" si="141"/>
        <v>MYLU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4521</v>
      </c>
      <c r="B4544" t="s">
        <v>7667</v>
      </c>
      <c r="C4544" t="s">
        <v>7694</v>
      </c>
      <c r="D4544" t="s">
        <v>7675</v>
      </c>
      <c r="E4544" t="str">
        <f t="shared" si="140"/>
        <v>GRCAR_20110811</v>
      </c>
      <c r="F4544" t="str">
        <f t="shared" si="141"/>
        <v>EUPE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</row>
    <row r="4545" spans="1:21">
      <c r="A4545" t="s">
        <v>4522</v>
      </c>
      <c r="B4545" t="s">
        <v>7667</v>
      </c>
      <c r="C4545" t="s">
        <v>7694</v>
      </c>
      <c r="D4545" t="s">
        <v>7675</v>
      </c>
      <c r="E4545" t="str">
        <f t="shared" si="140"/>
        <v>GRCAR_20110811</v>
      </c>
      <c r="F4545" t="str">
        <f t="shared" si="141"/>
        <v>TABR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0</v>
      </c>
    </row>
    <row r="4546" spans="1:21">
      <c r="A4546" t="s">
        <v>4523</v>
      </c>
      <c r="B4546" t="s">
        <v>7667</v>
      </c>
      <c r="C4546" t="s">
        <v>7694</v>
      </c>
      <c r="D4546" t="s">
        <v>7675</v>
      </c>
      <c r="E4546" t="str">
        <f t="shared" si="140"/>
        <v>GRCAR_20110811</v>
      </c>
      <c r="F4546" t="str">
        <f t="shared" si="141"/>
        <v>TABR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0</v>
      </c>
    </row>
    <row r="4547" spans="1:21">
      <c r="A4547" t="s">
        <v>4524</v>
      </c>
      <c r="B4547" t="s">
        <v>7667</v>
      </c>
      <c r="C4547" t="s">
        <v>7694</v>
      </c>
      <c r="D4547" t="s">
        <v>7675</v>
      </c>
      <c r="E4547" t="str">
        <f t="shared" ref="E4547:E4610" si="142">B4547&amp;"_"&amp;C4547</f>
        <v>GRCAR_20110811</v>
      </c>
      <c r="F4547" t="str">
        <f t="shared" ref="F4547:F4610" si="143">INDEX($G$1:$U$1,MATCH(1,G4547:U4547,0))</f>
        <v>LACI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4525</v>
      </c>
      <c r="B4548" t="s">
        <v>7667</v>
      </c>
      <c r="C4548" t="s">
        <v>7694</v>
      </c>
      <c r="D4548" t="s">
        <v>7675</v>
      </c>
      <c r="E4548" t="str">
        <f t="shared" si="142"/>
        <v>GRCAR_20110811</v>
      </c>
      <c r="F4548" t="str">
        <f t="shared" si="143"/>
        <v>MYCA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4526</v>
      </c>
      <c r="B4549" t="s">
        <v>7667</v>
      </c>
      <c r="C4549" t="s">
        <v>7694</v>
      </c>
      <c r="D4549" t="s">
        <v>7675</v>
      </c>
      <c r="E4549" t="str">
        <f t="shared" si="142"/>
        <v>GRCAR_20110811</v>
      </c>
      <c r="F4549" t="str">
        <f t="shared" si="143"/>
        <v>MYYU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0</v>
      </c>
    </row>
    <row r="4550" spans="1:21">
      <c r="A4550" t="s">
        <v>4527</v>
      </c>
      <c r="B4550" t="s">
        <v>7667</v>
      </c>
      <c r="C4550" t="s">
        <v>7694</v>
      </c>
      <c r="D4550" t="s">
        <v>7675</v>
      </c>
      <c r="E4550" t="str">
        <f t="shared" si="142"/>
        <v>GRCAR_20110811</v>
      </c>
      <c r="F4550" t="str">
        <f t="shared" si="143"/>
        <v>COTO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0</v>
      </c>
    </row>
    <row r="4551" spans="1:21">
      <c r="A4551" t="s">
        <v>4528</v>
      </c>
      <c r="B4551" t="s">
        <v>7667</v>
      </c>
      <c r="C4551" t="s">
        <v>7694</v>
      </c>
      <c r="D4551" t="s">
        <v>7675</v>
      </c>
      <c r="E4551" t="str">
        <f t="shared" si="142"/>
        <v>GRCAR_20110811</v>
      </c>
      <c r="F4551" t="str">
        <f t="shared" si="143"/>
        <v>TABR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0</v>
      </c>
      <c r="U4551">
        <v>0</v>
      </c>
    </row>
    <row r="4552" spans="1:21">
      <c r="A4552" t="s">
        <v>4529</v>
      </c>
      <c r="B4552" t="s">
        <v>7667</v>
      </c>
      <c r="C4552" t="s">
        <v>7694</v>
      </c>
      <c r="D4552" t="s">
        <v>7675</v>
      </c>
      <c r="E4552" t="str">
        <f t="shared" si="142"/>
        <v>GRCAR_20110811</v>
      </c>
      <c r="F4552" t="str">
        <f t="shared" si="143"/>
        <v>MYYU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0</v>
      </c>
    </row>
    <row r="4553" spans="1:21">
      <c r="A4553" t="s">
        <v>4530</v>
      </c>
      <c r="B4553" t="s">
        <v>7667</v>
      </c>
      <c r="C4553" t="s">
        <v>7694</v>
      </c>
      <c r="D4553" t="s">
        <v>7675</v>
      </c>
      <c r="E4553" t="str">
        <f t="shared" si="142"/>
        <v>GRCAR_20110811</v>
      </c>
      <c r="F4553" t="str">
        <f t="shared" si="143"/>
        <v>MYYU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0</v>
      </c>
      <c r="U4553">
        <v>0</v>
      </c>
    </row>
    <row r="4554" spans="1:21">
      <c r="A4554" t="s">
        <v>4531</v>
      </c>
      <c r="B4554" t="s">
        <v>7667</v>
      </c>
      <c r="C4554" t="s">
        <v>7694</v>
      </c>
      <c r="D4554" t="s">
        <v>7675</v>
      </c>
      <c r="E4554" t="str">
        <f t="shared" si="142"/>
        <v>GRCAR_20110811</v>
      </c>
      <c r="F4554" t="str">
        <f t="shared" si="143"/>
        <v>TABR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0</v>
      </c>
    </row>
    <row r="4555" spans="1:21">
      <c r="A4555" t="s">
        <v>4532</v>
      </c>
      <c r="B4555" t="s">
        <v>7667</v>
      </c>
      <c r="C4555" t="s">
        <v>7694</v>
      </c>
      <c r="D4555" t="s">
        <v>7675</v>
      </c>
      <c r="E4555" t="str">
        <f t="shared" si="142"/>
        <v>GRCAR_20110811</v>
      </c>
      <c r="F4555" t="str">
        <f t="shared" si="143"/>
        <v>TABR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0</v>
      </c>
    </row>
    <row r="4556" spans="1:21">
      <c r="A4556" t="s">
        <v>4533</v>
      </c>
      <c r="B4556" t="s">
        <v>7667</v>
      </c>
      <c r="C4556" t="s">
        <v>7694</v>
      </c>
      <c r="D4556" t="s">
        <v>7675</v>
      </c>
      <c r="E4556" t="str">
        <f t="shared" si="142"/>
        <v>GRCAR_20110811</v>
      </c>
      <c r="F4556" t="str">
        <f t="shared" si="143"/>
        <v>MYYU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</row>
    <row r="4557" spans="1:21">
      <c r="A4557" t="s">
        <v>4534</v>
      </c>
      <c r="B4557" t="s">
        <v>7667</v>
      </c>
      <c r="C4557" t="s">
        <v>7694</v>
      </c>
      <c r="D4557" t="s">
        <v>7675</v>
      </c>
      <c r="E4557" t="str">
        <f t="shared" si="142"/>
        <v>GRCAR_20110811</v>
      </c>
      <c r="F4557" t="str">
        <f t="shared" si="143"/>
        <v>TABR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</row>
    <row r="4558" spans="1:21">
      <c r="A4558" t="s">
        <v>4535</v>
      </c>
      <c r="B4558" t="s">
        <v>7667</v>
      </c>
      <c r="C4558" t="s">
        <v>7694</v>
      </c>
      <c r="D4558" t="s">
        <v>7675</v>
      </c>
      <c r="E4558" t="str">
        <f t="shared" si="142"/>
        <v>GRCAR_20110811</v>
      </c>
      <c r="F4558" t="str">
        <f t="shared" si="143"/>
        <v>COTO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</row>
    <row r="4559" spans="1:21">
      <c r="A4559" t="s">
        <v>4536</v>
      </c>
      <c r="B4559" t="s">
        <v>7667</v>
      </c>
      <c r="C4559" t="s">
        <v>7694</v>
      </c>
      <c r="D4559" t="s">
        <v>7675</v>
      </c>
      <c r="E4559" t="str">
        <f t="shared" si="142"/>
        <v>GRCAR_20110811</v>
      </c>
      <c r="F4559" t="str">
        <f t="shared" si="143"/>
        <v>TABR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0</v>
      </c>
    </row>
    <row r="4560" spans="1:21">
      <c r="A4560" t="s">
        <v>4537</v>
      </c>
      <c r="B4560" t="s">
        <v>7667</v>
      </c>
      <c r="C4560" t="s">
        <v>7694</v>
      </c>
      <c r="D4560" t="s">
        <v>7675</v>
      </c>
      <c r="E4560" t="str">
        <f t="shared" si="142"/>
        <v>GRCAR_20110811</v>
      </c>
      <c r="F4560" t="str">
        <f t="shared" si="143"/>
        <v>MYLU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4538</v>
      </c>
      <c r="B4561" t="s">
        <v>7667</v>
      </c>
      <c r="C4561" t="s">
        <v>7694</v>
      </c>
      <c r="D4561" t="s">
        <v>7675</v>
      </c>
      <c r="E4561" t="str">
        <f t="shared" si="142"/>
        <v>GRCAR_20110811</v>
      </c>
      <c r="F4561" t="str">
        <f t="shared" si="143"/>
        <v>TABR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</row>
    <row r="4562" spans="1:21">
      <c r="A4562" t="s">
        <v>4539</v>
      </c>
      <c r="B4562" t="s">
        <v>7668</v>
      </c>
      <c r="C4562" t="s">
        <v>7695</v>
      </c>
      <c r="D4562" t="s">
        <v>7701</v>
      </c>
      <c r="E4562" t="str">
        <f t="shared" si="142"/>
        <v>DEADS_20110812</v>
      </c>
      <c r="F4562" t="str">
        <f t="shared" si="143"/>
        <v>TABR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0</v>
      </c>
    </row>
    <row r="4563" spans="1:21">
      <c r="A4563" t="s">
        <v>4540</v>
      </c>
      <c r="B4563" t="s">
        <v>7668</v>
      </c>
      <c r="C4563" t="s">
        <v>7695</v>
      </c>
      <c r="D4563" t="s">
        <v>7701</v>
      </c>
      <c r="E4563" t="str">
        <f t="shared" si="142"/>
        <v>DEADS_20110812</v>
      </c>
      <c r="F4563" t="str">
        <f t="shared" si="143"/>
        <v>TABR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</row>
    <row r="4564" spans="1:21">
      <c r="A4564" t="s">
        <v>4541</v>
      </c>
      <c r="B4564" t="s">
        <v>7668</v>
      </c>
      <c r="C4564" t="s">
        <v>7695</v>
      </c>
      <c r="D4564" t="s">
        <v>7701</v>
      </c>
      <c r="E4564" t="str">
        <f t="shared" si="142"/>
        <v>DEADS_20110812</v>
      </c>
      <c r="F4564" t="str">
        <f t="shared" si="143"/>
        <v>TABR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</row>
    <row r="4565" spans="1:21">
      <c r="A4565" t="s">
        <v>4542</v>
      </c>
      <c r="B4565" t="s">
        <v>7668</v>
      </c>
      <c r="C4565" t="s">
        <v>7695</v>
      </c>
      <c r="D4565" t="s">
        <v>7701</v>
      </c>
      <c r="E4565" t="str">
        <f t="shared" si="142"/>
        <v>DEADS_20110812</v>
      </c>
      <c r="F4565" t="str">
        <f t="shared" si="143"/>
        <v>TABR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0</v>
      </c>
    </row>
    <row r="4566" spans="1:21">
      <c r="A4566" t="s">
        <v>4543</v>
      </c>
      <c r="B4566" t="s">
        <v>7668</v>
      </c>
      <c r="C4566" t="s">
        <v>7695</v>
      </c>
      <c r="D4566" t="s">
        <v>7701</v>
      </c>
      <c r="E4566" t="str">
        <f t="shared" si="142"/>
        <v>DEADS_20110812</v>
      </c>
      <c r="F4566" t="str">
        <f t="shared" si="143"/>
        <v>TABR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0</v>
      </c>
      <c r="T4566">
        <v>0</v>
      </c>
      <c r="U4566">
        <v>0</v>
      </c>
    </row>
    <row r="4567" spans="1:21">
      <c r="A4567" t="s">
        <v>4544</v>
      </c>
      <c r="B4567" t="s">
        <v>7668</v>
      </c>
      <c r="C4567" t="s">
        <v>7695</v>
      </c>
      <c r="D4567" t="s">
        <v>7701</v>
      </c>
      <c r="E4567" t="str">
        <f t="shared" si="142"/>
        <v>DEADS_20110812</v>
      </c>
      <c r="F4567" t="str">
        <f t="shared" si="143"/>
        <v>LANO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4545</v>
      </c>
      <c r="B4568" t="s">
        <v>7668</v>
      </c>
      <c r="C4568" t="s">
        <v>7695</v>
      </c>
      <c r="D4568" t="s">
        <v>7701</v>
      </c>
      <c r="E4568" t="str">
        <f t="shared" si="142"/>
        <v>DEADS_20110812</v>
      </c>
      <c r="F4568" t="str">
        <f t="shared" si="143"/>
        <v>LANO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4546</v>
      </c>
      <c r="B4569" t="s">
        <v>7668</v>
      </c>
      <c r="C4569" t="s">
        <v>7695</v>
      </c>
      <c r="D4569" t="s">
        <v>7701</v>
      </c>
      <c r="E4569" t="str">
        <f t="shared" si="142"/>
        <v>DEADS_20110812</v>
      </c>
      <c r="F4569" t="str">
        <f t="shared" si="143"/>
        <v>TABR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0</v>
      </c>
    </row>
    <row r="4570" spans="1:21">
      <c r="A4570" t="s">
        <v>4547</v>
      </c>
      <c r="B4570" t="s">
        <v>7668</v>
      </c>
      <c r="C4570" t="s">
        <v>7695</v>
      </c>
      <c r="D4570" t="s">
        <v>7701</v>
      </c>
      <c r="E4570" t="str">
        <f t="shared" si="142"/>
        <v>DEADS_20110812</v>
      </c>
      <c r="F4570" t="str">
        <f t="shared" si="143"/>
        <v>TABR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0</v>
      </c>
      <c r="U4570">
        <v>0</v>
      </c>
    </row>
    <row r="4571" spans="1:21">
      <c r="A4571" t="s">
        <v>4548</v>
      </c>
      <c r="B4571" t="s">
        <v>7668</v>
      </c>
      <c r="C4571" t="s">
        <v>7695</v>
      </c>
      <c r="D4571" t="s">
        <v>7701</v>
      </c>
      <c r="E4571" t="str">
        <f t="shared" si="142"/>
        <v>DEADS_20110812</v>
      </c>
      <c r="F4571" t="str">
        <f t="shared" si="143"/>
        <v>TABR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</row>
    <row r="4572" spans="1:21">
      <c r="A4572" t="s">
        <v>4549</v>
      </c>
      <c r="B4572" t="s">
        <v>7668</v>
      </c>
      <c r="C4572" t="s">
        <v>7695</v>
      </c>
      <c r="D4572" t="s">
        <v>7701</v>
      </c>
      <c r="E4572" t="str">
        <f t="shared" si="142"/>
        <v>DEADS_20110812</v>
      </c>
      <c r="F4572" t="str">
        <f t="shared" si="143"/>
        <v>TABR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0</v>
      </c>
    </row>
    <row r="4573" spans="1:21">
      <c r="A4573" t="s">
        <v>4550</v>
      </c>
      <c r="B4573" t="s">
        <v>7668</v>
      </c>
      <c r="C4573" t="s">
        <v>7695</v>
      </c>
      <c r="D4573" t="s">
        <v>7701</v>
      </c>
      <c r="E4573" t="str">
        <f t="shared" si="142"/>
        <v>DEADS_20110812</v>
      </c>
      <c r="F4573" t="str">
        <f t="shared" si="143"/>
        <v>TABR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  <c r="U4573">
        <v>0</v>
      </c>
    </row>
    <row r="4574" spans="1:21">
      <c r="A4574" t="s">
        <v>4551</v>
      </c>
      <c r="B4574" t="s">
        <v>7668</v>
      </c>
      <c r="C4574" t="s">
        <v>7695</v>
      </c>
      <c r="D4574" t="s">
        <v>7701</v>
      </c>
      <c r="E4574" t="str">
        <f t="shared" si="142"/>
        <v>DEADS_20110812</v>
      </c>
      <c r="F4574" t="str">
        <f t="shared" si="143"/>
        <v>LANO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4552</v>
      </c>
      <c r="B4575" t="s">
        <v>7668</v>
      </c>
      <c r="C4575" t="s">
        <v>7695</v>
      </c>
      <c r="D4575" t="s">
        <v>7701</v>
      </c>
      <c r="E4575" t="str">
        <f t="shared" si="142"/>
        <v>DEADS_20110812</v>
      </c>
      <c r="F4575" t="str">
        <f t="shared" si="143"/>
        <v>LANO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4553</v>
      </c>
      <c r="B4576" t="s">
        <v>7668</v>
      </c>
      <c r="C4576" t="s">
        <v>7695</v>
      </c>
      <c r="D4576" t="s">
        <v>7701</v>
      </c>
      <c r="E4576" t="str">
        <f t="shared" si="142"/>
        <v>DEADS_20110812</v>
      </c>
      <c r="F4576" t="str">
        <f t="shared" si="143"/>
        <v>LANO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4554</v>
      </c>
      <c r="B4577" t="s">
        <v>7668</v>
      </c>
      <c r="C4577" t="s">
        <v>7695</v>
      </c>
      <c r="D4577" t="s">
        <v>7701</v>
      </c>
      <c r="E4577" t="str">
        <f t="shared" si="142"/>
        <v>DEADS_20110812</v>
      </c>
      <c r="F4577" t="str">
        <f t="shared" si="143"/>
        <v>LANO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4555</v>
      </c>
      <c r="B4578" t="s">
        <v>7668</v>
      </c>
      <c r="C4578" t="s">
        <v>7695</v>
      </c>
      <c r="D4578" t="s">
        <v>7701</v>
      </c>
      <c r="E4578" t="str">
        <f t="shared" si="142"/>
        <v>DEADS_20110812</v>
      </c>
      <c r="F4578" t="str">
        <f t="shared" si="143"/>
        <v>MYLU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4556</v>
      </c>
      <c r="B4579" t="s">
        <v>7668</v>
      </c>
      <c r="C4579" t="s">
        <v>7695</v>
      </c>
      <c r="D4579" t="s">
        <v>7701</v>
      </c>
      <c r="E4579" t="str">
        <f t="shared" si="142"/>
        <v>DEADS_20110812</v>
      </c>
      <c r="F4579" t="str">
        <f t="shared" si="143"/>
        <v>TABR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0</v>
      </c>
      <c r="T4579">
        <v>0</v>
      </c>
      <c r="U4579">
        <v>0</v>
      </c>
    </row>
    <row r="4580" spans="1:21">
      <c r="A4580" t="s">
        <v>4557</v>
      </c>
      <c r="B4580" t="s">
        <v>7668</v>
      </c>
      <c r="C4580" t="s">
        <v>7695</v>
      </c>
      <c r="D4580" t="s">
        <v>7701</v>
      </c>
      <c r="E4580" t="str">
        <f t="shared" si="142"/>
        <v>DEADS_20110812</v>
      </c>
      <c r="F4580" t="str">
        <f t="shared" si="143"/>
        <v>LANO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4558</v>
      </c>
      <c r="B4581" t="s">
        <v>7668</v>
      </c>
      <c r="C4581" t="s">
        <v>7695</v>
      </c>
      <c r="D4581" t="s">
        <v>7701</v>
      </c>
      <c r="E4581" t="str">
        <f t="shared" si="142"/>
        <v>DEADS_20110812</v>
      </c>
      <c r="F4581" t="str">
        <f t="shared" si="143"/>
        <v>TABR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</row>
    <row r="4582" spans="1:21">
      <c r="A4582" t="s">
        <v>4559</v>
      </c>
      <c r="B4582" t="s">
        <v>7668</v>
      </c>
      <c r="C4582" t="s">
        <v>7695</v>
      </c>
      <c r="D4582" t="s">
        <v>7701</v>
      </c>
      <c r="E4582" t="str">
        <f t="shared" si="142"/>
        <v>DEADS_20110812</v>
      </c>
      <c r="F4582" t="str">
        <f t="shared" si="143"/>
        <v>TABR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0</v>
      </c>
      <c r="U4582">
        <v>0</v>
      </c>
    </row>
    <row r="4583" spans="1:21">
      <c r="A4583" t="s">
        <v>4560</v>
      </c>
      <c r="B4583" t="s">
        <v>7668</v>
      </c>
      <c r="C4583" t="s">
        <v>7695</v>
      </c>
      <c r="D4583" t="s">
        <v>7701</v>
      </c>
      <c r="E4583" t="str">
        <f t="shared" si="142"/>
        <v>DEADS_20110812</v>
      </c>
      <c r="F4583" t="str">
        <f t="shared" si="143"/>
        <v>LANO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4561</v>
      </c>
      <c r="B4584" t="s">
        <v>7668</v>
      </c>
      <c r="C4584" t="s">
        <v>7695</v>
      </c>
      <c r="D4584" t="s">
        <v>7701</v>
      </c>
      <c r="E4584" t="str">
        <f t="shared" si="142"/>
        <v>DEADS_20110812</v>
      </c>
      <c r="F4584" t="str">
        <f t="shared" si="143"/>
        <v>TABR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0</v>
      </c>
    </row>
    <row r="4585" spans="1:21">
      <c r="A4585" t="s">
        <v>4562</v>
      </c>
      <c r="B4585" t="s">
        <v>7668</v>
      </c>
      <c r="C4585" t="s">
        <v>7695</v>
      </c>
      <c r="D4585" t="s">
        <v>7701</v>
      </c>
      <c r="E4585" t="str">
        <f t="shared" si="142"/>
        <v>DEADS_20110812</v>
      </c>
      <c r="F4585" t="str">
        <f t="shared" si="143"/>
        <v>LANO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4563</v>
      </c>
      <c r="B4586" t="s">
        <v>7668</v>
      </c>
      <c r="C4586" t="s">
        <v>7695</v>
      </c>
      <c r="D4586" t="s">
        <v>7701</v>
      </c>
      <c r="E4586" t="str">
        <f t="shared" si="142"/>
        <v>DEADS_20110812</v>
      </c>
      <c r="F4586" t="str">
        <f t="shared" si="143"/>
        <v>TABR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0</v>
      </c>
      <c r="T4586">
        <v>0</v>
      </c>
      <c r="U4586">
        <v>0</v>
      </c>
    </row>
    <row r="4587" spans="1:21">
      <c r="A4587" t="s">
        <v>4564</v>
      </c>
      <c r="B4587" t="s">
        <v>7668</v>
      </c>
      <c r="C4587" t="s">
        <v>7695</v>
      </c>
      <c r="D4587" t="s">
        <v>7701</v>
      </c>
      <c r="E4587" t="str">
        <f t="shared" si="142"/>
        <v>DEADS_20110812</v>
      </c>
      <c r="F4587" t="str">
        <f t="shared" si="143"/>
        <v>LANO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4565</v>
      </c>
      <c r="B4588" t="s">
        <v>7668</v>
      </c>
      <c r="C4588" t="s">
        <v>7695</v>
      </c>
      <c r="D4588" t="s">
        <v>7701</v>
      </c>
      <c r="E4588" t="str">
        <f t="shared" si="142"/>
        <v>DEADS_20110812</v>
      </c>
      <c r="F4588" t="str">
        <f t="shared" si="143"/>
        <v>LANO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4566</v>
      </c>
      <c r="B4589" t="s">
        <v>7668</v>
      </c>
      <c r="C4589" t="s">
        <v>7695</v>
      </c>
      <c r="D4589" t="s">
        <v>7701</v>
      </c>
      <c r="E4589" t="str">
        <f t="shared" si="142"/>
        <v>DEADS_20110812</v>
      </c>
      <c r="F4589" t="str">
        <f t="shared" si="143"/>
        <v>LANO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4567</v>
      </c>
      <c r="B4590" t="s">
        <v>7668</v>
      </c>
      <c r="C4590" t="s">
        <v>7695</v>
      </c>
      <c r="D4590" t="s">
        <v>7701</v>
      </c>
      <c r="E4590" t="str">
        <f t="shared" si="142"/>
        <v>DEADS_20110812</v>
      </c>
      <c r="F4590" t="str">
        <f t="shared" si="143"/>
        <v>TABR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0</v>
      </c>
      <c r="U4590">
        <v>0</v>
      </c>
    </row>
    <row r="4591" spans="1:21">
      <c r="A4591" t="s">
        <v>4568</v>
      </c>
      <c r="B4591" t="s">
        <v>7668</v>
      </c>
      <c r="C4591" t="s">
        <v>7695</v>
      </c>
      <c r="D4591" t="s">
        <v>7701</v>
      </c>
      <c r="E4591" t="str">
        <f t="shared" si="142"/>
        <v>DEADS_20110812</v>
      </c>
      <c r="F4591" t="str">
        <f t="shared" si="143"/>
        <v>TABR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  <c r="U4591">
        <v>0</v>
      </c>
    </row>
    <row r="4592" spans="1:21">
      <c r="A4592" t="s">
        <v>4569</v>
      </c>
      <c r="B4592" t="s">
        <v>7668</v>
      </c>
      <c r="C4592" t="s">
        <v>7695</v>
      </c>
      <c r="D4592" t="s">
        <v>7701</v>
      </c>
      <c r="E4592" t="str">
        <f t="shared" si="142"/>
        <v>DEADS_20110812</v>
      </c>
      <c r="F4592" t="str">
        <f t="shared" si="143"/>
        <v>MYCA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4570</v>
      </c>
      <c r="B4593" t="s">
        <v>7668</v>
      </c>
      <c r="C4593" t="s">
        <v>7695</v>
      </c>
      <c r="D4593" t="s">
        <v>7701</v>
      </c>
      <c r="E4593" t="str">
        <f t="shared" si="142"/>
        <v>DEADS_20110812</v>
      </c>
      <c r="F4593" t="str">
        <f t="shared" si="143"/>
        <v>MYYU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0</v>
      </c>
    </row>
    <row r="4594" spans="1:21">
      <c r="A4594" t="s">
        <v>4571</v>
      </c>
      <c r="B4594" t="s">
        <v>7668</v>
      </c>
      <c r="C4594" t="s">
        <v>7695</v>
      </c>
      <c r="D4594" t="s">
        <v>7701</v>
      </c>
      <c r="E4594" t="str">
        <f t="shared" si="142"/>
        <v>DEADS_20110812</v>
      </c>
      <c r="F4594" t="str">
        <f t="shared" si="143"/>
        <v>MYLU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4572</v>
      </c>
      <c r="B4595" t="s">
        <v>7639</v>
      </c>
      <c r="C4595" t="s">
        <v>7696</v>
      </c>
      <c r="D4595" t="s">
        <v>7675</v>
      </c>
      <c r="E4595" t="str">
        <f t="shared" si="142"/>
        <v>NCTBR_20110806</v>
      </c>
      <c r="F4595" t="str">
        <f t="shared" si="143"/>
        <v>MYYU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</row>
    <row r="4596" spans="1:21">
      <c r="A4596" t="s">
        <v>4573</v>
      </c>
      <c r="B4596" t="s">
        <v>7639</v>
      </c>
      <c r="C4596" t="s">
        <v>7696</v>
      </c>
      <c r="D4596" t="s">
        <v>7675</v>
      </c>
      <c r="E4596" t="str">
        <f t="shared" si="142"/>
        <v>NCTBR_20110806</v>
      </c>
      <c r="F4596" t="str">
        <f t="shared" si="143"/>
        <v>MYYU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0</v>
      </c>
    </row>
    <row r="4597" spans="1:21">
      <c r="A4597" t="s">
        <v>4574</v>
      </c>
      <c r="B4597" t="s">
        <v>7639</v>
      </c>
      <c r="C4597" t="s">
        <v>7696</v>
      </c>
      <c r="D4597" t="s">
        <v>7675</v>
      </c>
      <c r="E4597" t="str">
        <f t="shared" si="142"/>
        <v>NCTBR_20110806</v>
      </c>
      <c r="F4597" t="str">
        <f t="shared" si="143"/>
        <v>MYYU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</row>
    <row r="4598" spans="1:21">
      <c r="A4598" t="s">
        <v>4575</v>
      </c>
      <c r="B4598" t="s">
        <v>7639</v>
      </c>
      <c r="C4598" t="s">
        <v>7697</v>
      </c>
      <c r="D4598" t="s">
        <v>7675</v>
      </c>
      <c r="E4598" t="str">
        <f t="shared" si="142"/>
        <v>NCTBR_20110807</v>
      </c>
      <c r="F4598" t="str">
        <f t="shared" si="143"/>
        <v>MYYU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0</v>
      </c>
    </row>
    <row r="4599" spans="1:21">
      <c r="A4599" t="s">
        <v>4576</v>
      </c>
      <c r="B4599" t="s">
        <v>7639</v>
      </c>
      <c r="C4599" t="s">
        <v>7697</v>
      </c>
      <c r="D4599" t="s">
        <v>7675</v>
      </c>
      <c r="E4599" t="str">
        <f t="shared" si="142"/>
        <v>NCTBR_20110807</v>
      </c>
      <c r="F4599" t="str">
        <f t="shared" si="143"/>
        <v>MYYU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0</v>
      </c>
      <c r="U4599">
        <v>0</v>
      </c>
    </row>
    <row r="4600" spans="1:21">
      <c r="A4600" t="s">
        <v>4577</v>
      </c>
      <c r="B4600" t="s">
        <v>7639</v>
      </c>
      <c r="C4600" t="s">
        <v>7698</v>
      </c>
      <c r="D4600" t="s">
        <v>7675</v>
      </c>
      <c r="E4600" t="str">
        <f t="shared" si="142"/>
        <v>NCTBR_20110808</v>
      </c>
      <c r="F4600" t="str">
        <f t="shared" si="143"/>
        <v>TABR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0</v>
      </c>
      <c r="U4600">
        <v>0</v>
      </c>
    </row>
    <row r="4601" spans="1:21">
      <c r="A4601" t="s">
        <v>4578</v>
      </c>
      <c r="B4601" t="s">
        <v>7639</v>
      </c>
      <c r="C4601" t="s">
        <v>7698</v>
      </c>
      <c r="D4601" t="s">
        <v>7675</v>
      </c>
      <c r="E4601" t="str">
        <f t="shared" si="142"/>
        <v>NCTBR_20110808</v>
      </c>
      <c r="F4601" t="str">
        <f t="shared" si="143"/>
        <v>TABR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0</v>
      </c>
    </row>
    <row r="4602" spans="1:21">
      <c r="A4602" t="s">
        <v>4579</v>
      </c>
      <c r="B4602" t="s">
        <v>7639</v>
      </c>
      <c r="C4602" t="s">
        <v>7698</v>
      </c>
      <c r="D4602" t="s">
        <v>7675</v>
      </c>
      <c r="E4602" t="str">
        <f t="shared" si="142"/>
        <v>NCTBR_20110808</v>
      </c>
      <c r="F4602" t="str">
        <f t="shared" si="143"/>
        <v>MYYU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</row>
    <row r="4603" spans="1:21">
      <c r="A4603" t="s">
        <v>4580</v>
      </c>
      <c r="B4603" t="s">
        <v>7639</v>
      </c>
      <c r="C4603" t="s">
        <v>7698</v>
      </c>
      <c r="D4603" t="s">
        <v>7675</v>
      </c>
      <c r="E4603" t="str">
        <f t="shared" si="142"/>
        <v>NCTBR_20110808</v>
      </c>
      <c r="F4603" t="str">
        <f t="shared" si="143"/>
        <v>TABR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0</v>
      </c>
    </row>
    <row r="4604" spans="1:21">
      <c r="A4604" t="s">
        <v>4581</v>
      </c>
      <c r="B4604" t="s">
        <v>7639</v>
      </c>
      <c r="C4604" t="s">
        <v>7698</v>
      </c>
      <c r="D4604" t="s">
        <v>7675</v>
      </c>
      <c r="E4604" t="str">
        <f t="shared" si="142"/>
        <v>NCTBR_20110808</v>
      </c>
      <c r="F4604" t="str">
        <f t="shared" si="143"/>
        <v>TABR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0</v>
      </c>
    </row>
    <row r="4605" spans="1:21">
      <c r="A4605" t="s">
        <v>4582</v>
      </c>
      <c r="B4605" t="s">
        <v>7639</v>
      </c>
      <c r="C4605" t="s">
        <v>7698</v>
      </c>
      <c r="D4605" t="s">
        <v>7675</v>
      </c>
      <c r="E4605" t="str">
        <f t="shared" si="142"/>
        <v>NCTBR_20110808</v>
      </c>
      <c r="F4605" t="str">
        <f t="shared" si="143"/>
        <v>TABR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0</v>
      </c>
    </row>
    <row r="4606" spans="1:21">
      <c r="A4606" t="s">
        <v>4583</v>
      </c>
      <c r="B4606" t="s">
        <v>7639</v>
      </c>
      <c r="C4606" t="s">
        <v>7699</v>
      </c>
      <c r="D4606" t="s">
        <v>7675</v>
      </c>
      <c r="E4606" t="str">
        <f t="shared" si="142"/>
        <v>NCTBR_20110809</v>
      </c>
      <c r="F4606" t="str">
        <f t="shared" si="143"/>
        <v>MYLU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4584</v>
      </c>
      <c r="B4607" t="s">
        <v>7639</v>
      </c>
      <c r="C4607" t="s">
        <v>7700</v>
      </c>
      <c r="D4607" t="s">
        <v>7675</v>
      </c>
      <c r="E4607" t="str">
        <f t="shared" si="142"/>
        <v>NCTBR_20110810</v>
      </c>
      <c r="F4607" t="str">
        <f t="shared" si="143"/>
        <v>LACI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4585</v>
      </c>
      <c r="B4608" t="s">
        <v>7639</v>
      </c>
      <c r="C4608" t="s">
        <v>7700</v>
      </c>
      <c r="D4608" t="s">
        <v>7675</v>
      </c>
      <c r="E4608" t="str">
        <f t="shared" si="142"/>
        <v>NCTBR_20110810</v>
      </c>
      <c r="F4608" t="str">
        <f t="shared" si="143"/>
        <v>ANPA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4586</v>
      </c>
      <c r="B4609" t="s">
        <v>7639</v>
      </c>
      <c r="C4609" t="s">
        <v>7700</v>
      </c>
      <c r="D4609" t="s">
        <v>7675</v>
      </c>
      <c r="E4609" t="str">
        <f t="shared" si="142"/>
        <v>NCTBR_20110810</v>
      </c>
      <c r="F4609" t="str">
        <f t="shared" si="143"/>
        <v>LACI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4587</v>
      </c>
      <c r="B4610" t="s">
        <v>7639</v>
      </c>
      <c r="C4610" t="s">
        <v>7700</v>
      </c>
      <c r="D4610" t="s">
        <v>7675</v>
      </c>
      <c r="E4610" t="str">
        <f t="shared" si="142"/>
        <v>NCTBR_20110810</v>
      </c>
      <c r="F4610" t="str">
        <f t="shared" si="143"/>
        <v>TABR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0</v>
      </c>
      <c r="U4610">
        <v>0</v>
      </c>
    </row>
    <row r="4611" spans="1:21">
      <c r="A4611" t="s">
        <v>4588</v>
      </c>
      <c r="B4611" t="s">
        <v>7639</v>
      </c>
      <c r="C4611" t="s">
        <v>7700</v>
      </c>
      <c r="D4611" t="s">
        <v>7675</v>
      </c>
      <c r="E4611" t="str">
        <f t="shared" ref="E4611:E4674" si="144">B4611&amp;"_"&amp;C4611</f>
        <v>NCTBR_20110810</v>
      </c>
      <c r="F4611" t="str">
        <f t="shared" ref="F4611:F4674" si="145">INDEX($G$1:$U$1,MATCH(1,G4611:U4611,0))</f>
        <v>TABR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</row>
    <row r="4612" spans="1:21">
      <c r="A4612" t="s">
        <v>4589</v>
      </c>
      <c r="B4612" t="s">
        <v>7639</v>
      </c>
      <c r="C4612" t="s">
        <v>7694</v>
      </c>
      <c r="D4612" t="s">
        <v>7675</v>
      </c>
      <c r="E4612" t="str">
        <f t="shared" si="144"/>
        <v>NCTBR_20110811</v>
      </c>
      <c r="F4612" t="str">
        <f t="shared" si="145"/>
        <v>TABR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0</v>
      </c>
      <c r="T4612">
        <v>0</v>
      </c>
      <c r="U4612">
        <v>0</v>
      </c>
    </row>
    <row r="4613" spans="1:21">
      <c r="A4613" t="s">
        <v>4590</v>
      </c>
      <c r="B4613" t="s">
        <v>7639</v>
      </c>
      <c r="C4613" t="s">
        <v>7694</v>
      </c>
      <c r="D4613" t="s">
        <v>7675</v>
      </c>
      <c r="E4613" t="str">
        <f t="shared" si="144"/>
        <v>NCTBR_20110811</v>
      </c>
      <c r="F4613" t="str">
        <f t="shared" si="145"/>
        <v>LACI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4591</v>
      </c>
      <c r="B4614" t="s">
        <v>7639</v>
      </c>
      <c r="C4614" t="s">
        <v>7695</v>
      </c>
      <c r="D4614" t="s">
        <v>7675</v>
      </c>
      <c r="E4614" t="str">
        <f t="shared" si="144"/>
        <v>NCTBR_20110812</v>
      </c>
      <c r="F4614" t="str">
        <f t="shared" si="145"/>
        <v>TABR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0</v>
      </c>
    </row>
    <row r="4615" spans="1:21">
      <c r="A4615" t="s">
        <v>4592</v>
      </c>
      <c r="B4615" t="s">
        <v>7639</v>
      </c>
      <c r="C4615" t="s">
        <v>7695</v>
      </c>
      <c r="D4615" t="s">
        <v>7675</v>
      </c>
      <c r="E4615" t="str">
        <f t="shared" si="144"/>
        <v>NCTBR_20110812</v>
      </c>
      <c r="F4615" t="str">
        <f t="shared" si="145"/>
        <v>TABR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</row>
    <row r="4616" spans="1:21">
      <c r="A4616" t="s">
        <v>4593</v>
      </c>
      <c r="B4616" t="s">
        <v>7639</v>
      </c>
      <c r="C4616" t="s">
        <v>7695</v>
      </c>
      <c r="D4616" t="s">
        <v>7675</v>
      </c>
      <c r="E4616" t="str">
        <f t="shared" si="144"/>
        <v>NCTBR_20110812</v>
      </c>
      <c r="F4616" t="str">
        <f t="shared" si="145"/>
        <v>TABR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</row>
    <row r="4617" spans="1:21">
      <c r="A4617" t="s">
        <v>4594</v>
      </c>
      <c r="B4617" t="s">
        <v>7639</v>
      </c>
      <c r="C4617" t="s">
        <v>7695</v>
      </c>
      <c r="D4617" t="s">
        <v>7675</v>
      </c>
      <c r="E4617" t="str">
        <f t="shared" si="144"/>
        <v>NCTBR_20110812</v>
      </c>
      <c r="F4617" t="str">
        <f t="shared" si="145"/>
        <v>LANO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4595</v>
      </c>
      <c r="B4618" t="s">
        <v>7639</v>
      </c>
      <c r="C4618" t="s">
        <v>7695</v>
      </c>
      <c r="D4618" t="s">
        <v>7675</v>
      </c>
      <c r="E4618" t="str">
        <f t="shared" si="144"/>
        <v>NCTBR_20110812</v>
      </c>
      <c r="F4618" t="str">
        <f t="shared" si="145"/>
        <v>MYYU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</row>
    <row r="4619" spans="1:21">
      <c r="A4619" t="s">
        <v>4596</v>
      </c>
      <c r="B4619" t="s">
        <v>7665</v>
      </c>
      <c r="C4619" t="s">
        <v>7696</v>
      </c>
      <c r="D4619" t="s">
        <v>7675</v>
      </c>
      <c r="E4619" t="str">
        <f t="shared" si="144"/>
        <v>GRACR_20110806</v>
      </c>
      <c r="F4619" t="str">
        <f t="shared" si="145"/>
        <v>MYLU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4597</v>
      </c>
      <c r="B4620" t="s">
        <v>7665</v>
      </c>
      <c r="C4620" t="s">
        <v>7696</v>
      </c>
      <c r="D4620" t="s">
        <v>7675</v>
      </c>
      <c r="E4620" t="str">
        <f t="shared" si="144"/>
        <v>GRACR_20110806</v>
      </c>
      <c r="F4620" t="str">
        <f t="shared" si="145"/>
        <v>ANPA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4598</v>
      </c>
      <c r="B4621" t="s">
        <v>7665</v>
      </c>
      <c r="C4621" t="s">
        <v>7696</v>
      </c>
      <c r="D4621" t="s">
        <v>7675</v>
      </c>
      <c r="E4621" t="str">
        <f t="shared" si="144"/>
        <v>GRACR_20110806</v>
      </c>
      <c r="F4621" t="str">
        <f t="shared" si="145"/>
        <v>MYVO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4599</v>
      </c>
      <c r="B4622" t="s">
        <v>7665</v>
      </c>
      <c r="C4622" t="s">
        <v>7696</v>
      </c>
      <c r="D4622" t="s">
        <v>7675</v>
      </c>
      <c r="E4622" t="str">
        <f t="shared" si="144"/>
        <v>GRACR_20110806</v>
      </c>
      <c r="F4622" t="str">
        <f t="shared" si="145"/>
        <v>EPFU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4600</v>
      </c>
      <c r="B4623" t="s">
        <v>7665</v>
      </c>
      <c r="C4623" t="s">
        <v>7696</v>
      </c>
      <c r="D4623" t="s">
        <v>7675</v>
      </c>
      <c r="E4623" t="str">
        <f t="shared" si="144"/>
        <v>GRACR_20110806</v>
      </c>
      <c r="F4623" t="str">
        <f t="shared" si="145"/>
        <v>EPFU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4601</v>
      </c>
      <c r="B4624" t="s">
        <v>7665</v>
      </c>
      <c r="C4624" t="s">
        <v>7696</v>
      </c>
      <c r="D4624" t="s">
        <v>7675</v>
      </c>
      <c r="E4624" t="str">
        <f t="shared" si="144"/>
        <v>GRACR_20110806</v>
      </c>
      <c r="F4624" t="str">
        <f t="shared" si="145"/>
        <v>MYYU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</v>
      </c>
      <c r="T4624">
        <v>0</v>
      </c>
      <c r="U4624">
        <v>0</v>
      </c>
    </row>
    <row r="4625" spans="1:21">
      <c r="A4625" t="s">
        <v>4602</v>
      </c>
      <c r="B4625" t="s">
        <v>7665</v>
      </c>
      <c r="C4625" t="s">
        <v>7698</v>
      </c>
      <c r="D4625" t="s">
        <v>7675</v>
      </c>
      <c r="E4625" t="str">
        <f t="shared" si="144"/>
        <v>GRACR_20110808</v>
      </c>
      <c r="F4625" t="str">
        <f t="shared" si="145"/>
        <v>MYYU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0</v>
      </c>
    </row>
    <row r="4626" spans="1:21">
      <c r="A4626" t="s">
        <v>4603</v>
      </c>
      <c r="B4626" t="s">
        <v>7665</v>
      </c>
      <c r="C4626" t="s">
        <v>7698</v>
      </c>
      <c r="D4626" t="s">
        <v>7675</v>
      </c>
      <c r="E4626" t="str">
        <f t="shared" si="144"/>
        <v>GRACR_20110808</v>
      </c>
      <c r="F4626" t="str">
        <f t="shared" si="145"/>
        <v>EPFU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4604</v>
      </c>
      <c r="B4627" t="s">
        <v>7665</v>
      </c>
      <c r="C4627" t="s">
        <v>7698</v>
      </c>
      <c r="D4627" t="s">
        <v>7675</v>
      </c>
      <c r="E4627" t="str">
        <f t="shared" si="144"/>
        <v>GRACR_20110808</v>
      </c>
      <c r="F4627" t="str">
        <f t="shared" si="145"/>
        <v>EPFU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4605</v>
      </c>
      <c r="B4628" t="s">
        <v>7665</v>
      </c>
      <c r="C4628" t="s">
        <v>7699</v>
      </c>
      <c r="D4628" t="s">
        <v>7675</v>
      </c>
      <c r="E4628" t="str">
        <f t="shared" si="144"/>
        <v>GRACR_20110809</v>
      </c>
      <c r="F4628" t="str">
        <f t="shared" si="145"/>
        <v>COTO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</row>
    <row r="4629" spans="1:21">
      <c r="A4629" t="s">
        <v>4606</v>
      </c>
      <c r="B4629" t="s">
        <v>7665</v>
      </c>
      <c r="C4629" t="s">
        <v>7699</v>
      </c>
      <c r="D4629" t="s">
        <v>7675</v>
      </c>
      <c r="E4629" t="str">
        <f t="shared" si="144"/>
        <v>GRACR_20110809</v>
      </c>
      <c r="F4629" t="str">
        <f t="shared" si="145"/>
        <v>ANPA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4607</v>
      </c>
      <c r="B4630" t="s">
        <v>7665</v>
      </c>
      <c r="C4630" t="s">
        <v>7700</v>
      </c>
      <c r="D4630" t="s">
        <v>7675</v>
      </c>
      <c r="E4630" t="str">
        <f t="shared" si="144"/>
        <v>GRACR_20110810</v>
      </c>
      <c r="F4630" t="str">
        <f t="shared" si="145"/>
        <v>MYCA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4608</v>
      </c>
      <c r="B4631" t="s">
        <v>7665</v>
      </c>
      <c r="C4631" t="s">
        <v>7700</v>
      </c>
      <c r="D4631" t="s">
        <v>7675</v>
      </c>
      <c r="E4631" t="str">
        <f t="shared" si="144"/>
        <v>GRACR_20110810</v>
      </c>
      <c r="F4631" t="str">
        <f t="shared" si="145"/>
        <v>EPFU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4609</v>
      </c>
      <c r="B4632" t="s">
        <v>7642</v>
      </c>
      <c r="C4632" t="s">
        <v>7702</v>
      </c>
      <c r="D4632" t="s">
        <v>7679</v>
      </c>
      <c r="E4632" t="str">
        <f t="shared" si="144"/>
        <v>PIKAP_20110813</v>
      </c>
      <c r="F4632" t="str">
        <f t="shared" si="145"/>
        <v>MYYU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</row>
    <row r="4633" spans="1:21">
      <c r="A4633" t="s">
        <v>4610</v>
      </c>
      <c r="B4633" t="s">
        <v>7642</v>
      </c>
      <c r="C4633" t="s">
        <v>7702</v>
      </c>
      <c r="D4633" t="s">
        <v>7679</v>
      </c>
      <c r="E4633" t="str">
        <f t="shared" si="144"/>
        <v>PIKAP_20110813</v>
      </c>
      <c r="F4633" t="str">
        <f t="shared" si="145"/>
        <v>MYCA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4611</v>
      </c>
      <c r="B4634" t="s">
        <v>7642</v>
      </c>
      <c r="C4634" t="s">
        <v>7702</v>
      </c>
      <c r="D4634" t="s">
        <v>7679</v>
      </c>
      <c r="E4634" t="str">
        <f t="shared" si="144"/>
        <v>PIKAP_20110813</v>
      </c>
      <c r="F4634" t="str">
        <f t="shared" si="145"/>
        <v>TABR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</row>
    <row r="4635" spans="1:21">
      <c r="A4635" t="s">
        <v>4612</v>
      </c>
      <c r="B4635" t="s">
        <v>7642</v>
      </c>
      <c r="C4635" t="s">
        <v>7702</v>
      </c>
      <c r="D4635" t="s">
        <v>7679</v>
      </c>
      <c r="E4635" t="str">
        <f t="shared" si="144"/>
        <v>PIKAP_20110813</v>
      </c>
      <c r="F4635" t="str">
        <f t="shared" si="145"/>
        <v>EPFU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4613</v>
      </c>
      <c r="B4636" t="s">
        <v>7642</v>
      </c>
      <c r="C4636" t="s">
        <v>7702</v>
      </c>
      <c r="D4636" t="s">
        <v>7679</v>
      </c>
      <c r="E4636" t="str">
        <f t="shared" si="144"/>
        <v>PIKAP_20110813</v>
      </c>
      <c r="F4636" t="str">
        <f t="shared" si="145"/>
        <v>TABR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</row>
    <row r="4637" spans="1:21">
      <c r="A4637" t="s">
        <v>4614</v>
      </c>
      <c r="B4637" t="s">
        <v>7642</v>
      </c>
      <c r="C4637" t="s">
        <v>7702</v>
      </c>
      <c r="D4637" t="s">
        <v>7679</v>
      </c>
      <c r="E4637" t="str">
        <f t="shared" si="144"/>
        <v>PIKAP_20110813</v>
      </c>
      <c r="F4637" t="str">
        <f t="shared" si="145"/>
        <v>TABR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0</v>
      </c>
    </row>
    <row r="4638" spans="1:21">
      <c r="A4638" t="s">
        <v>4615</v>
      </c>
      <c r="B4638" t="s">
        <v>7642</v>
      </c>
      <c r="C4638" t="s">
        <v>7703</v>
      </c>
      <c r="D4638" t="s">
        <v>7679</v>
      </c>
      <c r="E4638" t="str">
        <f t="shared" si="144"/>
        <v>PIKAP_20110814</v>
      </c>
      <c r="F4638" t="str">
        <f t="shared" si="145"/>
        <v>MYYU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</row>
    <row r="4639" spans="1:21">
      <c r="A4639" t="s">
        <v>4616</v>
      </c>
      <c r="B4639" t="s">
        <v>7642</v>
      </c>
      <c r="C4639" t="s">
        <v>7703</v>
      </c>
      <c r="D4639" t="s">
        <v>7679</v>
      </c>
      <c r="E4639" t="str">
        <f t="shared" si="144"/>
        <v>PIKAP_20110814</v>
      </c>
      <c r="F4639" t="str">
        <f t="shared" si="145"/>
        <v>TABR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</row>
    <row r="4640" spans="1:21">
      <c r="A4640" t="s">
        <v>4617</v>
      </c>
      <c r="B4640" t="s">
        <v>7642</v>
      </c>
      <c r="C4640" t="s">
        <v>7703</v>
      </c>
      <c r="D4640" t="s">
        <v>7679</v>
      </c>
      <c r="E4640" t="str">
        <f t="shared" si="144"/>
        <v>PIKAP_20110814</v>
      </c>
      <c r="F4640" t="str">
        <f t="shared" si="145"/>
        <v>TABR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</row>
    <row r="4641" spans="1:21">
      <c r="A4641" t="s">
        <v>4618</v>
      </c>
      <c r="B4641" t="s">
        <v>7642</v>
      </c>
      <c r="C4641" t="s">
        <v>7703</v>
      </c>
      <c r="D4641" t="s">
        <v>7679</v>
      </c>
      <c r="E4641" t="str">
        <f t="shared" si="144"/>
        <v>PIKAP_20110814</v>
      </c>
      <c r="F4641" t="str">
        <f t="shared" si="145"/>
        <v>MYYU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</row>
    <row r="4642" spans="1:21">
      <c r="A4642" t="s">
        <v>4619</v>
      </c>
      <c r="B4642" t="s">
        <v>7642</v>
      </c>
      <c r="C4642" t="s">
        <v>7703</v>
      </c>
      <c r="D4642" t="s">
        <v>7679</v>
      </c>
      <c r="E4642" t="str">
        <f t="shared" si="144"/>
        <v>PIKAP_20110814</v>
      </c>
      <c r="F4642" t="str">
        <f t="shared" si="145"/>
        <v>TABR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0</v>
      </c>
      <c r="U4642">
        <v>0</v>
      </c>
    </row>
    <row r="4643" spans="1:21">
      <c r="A4643" t="s">
        <v>4620</v>
      </c>
      <c r="B4643" t="s">
        <v>7642</v>
      </c>
      <c r="C4643" t="s">
        <v>7703</v>
      </c>
      <c r="D4643" t="s">
        <v>7679</v>
      </c>
      <c r="E4643" t="str">
        <f t="shared" si="144"/>
        <v>PIKAP_20110814</v>
      </c>
      <c r="F4643" t="str">
        <f t="shared" si="145"/>
        <v>TABR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</row>
    <row r="4644" spans="1:21">
      <c r="A4644" t="s">
        <v>4621</v>
      </c>
      <c r="B4644" t="s">
        <v>7642</v>
      </c>
      <c r="C4644" t="s">
        <v>7703</v>
      </c>
      <c r="D4644" t="s">
        <v>7679</v>
      </c>
      <c r="E4644" t="str">
        <f t="shared" si="144"/>
        <v>PIKAP_20110814</v>
      </c>
      <c r="F4644" t="str">
        <f t="shared" si="145"/>
        <v>LACI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4622</v>
      </c>
      <c r="B4645" t="s">
        <v>7642</v>
      </c>
      <c r="C4645" t="s">
        <v>7703</v>
      </c>
      <c r="D4645" t="s">
        <v>7679</v>
      </c>
      <c r="E4645" t="str">
        <f t="shared" si="144"/>
        <v>PIKAP_20110814</v>
      </c>
      <c r="F4645" t="str">
        <f t="shared" si="145"/>
        <v>TABR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0</v>
      </c>
    </row>
    <row r="4646" spans="1:21">
      <c r="A4646" t="s">
        <v>4623</v>
      </c>
      <c r="B4646" t="s">
        <v>7642</v>
      </c>
      <c r="C4646" t="s">
        <v>7703</v>
      </c>
      <c r="D4646" t="s">
        <v>7679</v>
      </c>
      <c r="E4646" t="str">
        <f t="shared" si="144"/>
        <v>PIKAP_20110814</v>
      </c>
      <c r="F4646" t="str">
        <f t="shared" si="145"/>
        <v>MYYU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</row>
    <row r="4647" spans="1:21">
      <c r="A4647" t="s">
        <v>4624</v>
      </c>
      <c r="B4647" t="s">
        <v>7642</v>
      </c>
      <c r="C4647" t="s">
        <v>7704</v>
      </c>
      <c r="D4647" t="s">
        <v>7679</v>
      </c>
      <c r="E4647" t="str">
        <f t="shared" si="144"/>
        <v>PIKAP_20110815</v>
      </c>
      <c r="F4647" t="str">
        <f t="shared" si="145"/>
        <v>MYYU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</row>
    <row r="4648" spans="1:21">
      <c r="A4648" t="s">
        <v>4625</v>
      </c>
      <c r="B4648" t="s">
        <v>7642</v>
      </c>
      <c r="C4648" t="s">
        <v>7704</v>
      </c>
      <c r="D4648" t="s">
        <v>7679</v>
      </c>
      <c r="E4648" t="str">
        <f t="shared" si="144"/>
        <v>PIKAP_20110815</v>
      </c>
      <c r="F4648" t="str">
        <f t="shared" si="145"/>
        <v>TABR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0</v>
      </c>
    </row>
    <row r="4649" spans="1:21">
      <c r="A4649" t="s">
        <v>4626</v>
      </c>
      <c r="B4649" t="s">
        <v>7642</v>
      </c>
      <c r="C4649" t="s">
        <v>7704</v>
      </c>
      <c r="D4649" t="s">
        <v>7679</v>
      </c>
      <c r="E4649" t="str">
        <f t="shared" si="144"/>
        <v>PIKAP_20110815</v>
      </c>
      <c r="F4649" t="str">
        <f t="shared" si="145"/>
        <v>ANPA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4627</v>
      </c>
      <c r="B4650" t="s">
        <v>7642</v>
      </c>
      <c r="C4650" t="s">
        <v>7704</v>
      </c>
      <c r="D4650" t="s">
        <v>7679</v>
      </c>
      <c r="E4650" t="str">
        <f t="shared" si="144"/>
        <v>PIKAP_20110815</v>
      </c>
      <c r="F4650" t="str">
        <f t="shared" si="145"/>
        <v>TABR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0</v>
      </c>
    </row>
    <row r="4651" spans="1:21">
      <c r="A4651" t="s">
        <v>4628</v>
      </c>
      <c r="B4651" t="s">
        <v>7642</v>
      </c>
      <c r="C4651" t="s">
        <v>7704</v>
      </c>
      <c r="D4651" t="s">
        <v>7679</v>
      </c>
      <c r="E4651" t="str">
        <f t="shared" si="144"/>
        <v>PIKAP_20110815</v>
      </c>
      <c r="F4651" t="str">
        <f t="shared" si="145"/>
        <v>TABR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0</v>
      </c>
      <c r="T4651">
        <v>0</v>
      </c>
      <c r="U4651">
        <v>0</v>
      </c>
    </row>
    <row r="4652" spans="1:21">
      <c r="A4652" t="s">
        <v>4629</v>
      </c>
      <c r="B4652" t="s">
        <v>7642</v>
      </c>
      <c r="C4652" t="s">
        <v>7704</v>
      </c>
      <c r="D4652" t="s">
        <v>7679</v>
      </c>
      <c r="E4652" t="str">
        <f t="shared" si="144"/>
        <v>PIKAP_20110815</v>
      </c>
      <c r="F4652" t="str">
        <f t="shared" si="145"/>
        <v>EPFU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4630</v>
      </c>
      <c r="B4653" t="s">
        <v>7642</v>
      </c>
      <c r="C4653" t="s">
        <v>7704</v>
      </c>
      <c r="D4653" t="s">
        <v>7679</v>
      </c>
      <c r="E4653" t="str">
        <f t="shared" si="144"/>
        <v>PIKAP_20110815</v>
      </c>
      <c r="F4653" t="str">
        <f t="shared" si="145"/>
        <v>EPFU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4631</v>
      </c>
      <c r="B4654" t="s">
        <v>7642</v>
      </c>
      <c r="C4654" t="s">
        <v>7704</v>
      </c>
      <c r="D4654" t="s">
        <v>7679</v>
      </c>
      <c r="E4654" t="str">
        <f t="shared" si="144"/>
        <v>PIKAP_20110815</v>
      </c>
      <c r="F4654" t="str">
        <f t="shared" si="145"/>
        <v>MYEV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4632</v>
      </c>
      <c r="B4655" t="s">
        <v>7642</v>
      </c>
      <c r="C4655" t="s">
        <v>7704</v>
      </c>
      <c r="D4655" t="s">
        <v>7679</v>
      </c>
      <c r="E4655" t="str">
        <f t="shared" si="144"/>
        <v>PIKAP_20110815</v>
      </c>
      <c r="F4655" t="str">
        <f t="shared" si="145"/>
        <v>MYYU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</v>
      </c>
      <c r="T4655">
        <v>0</v>
      </c>
      <c r="U4655">
        <v>0</v>
      </c>
    </row>
    <row r="4656" spans="1:21">
      <c r="A4656" t="s">
        <v>4633</v>
      </c>
      <c r="B4656" t="s">
        <v>7642</v>
      </c>
      <c r="C4656" t="s">
        <v>7704</v>
      </c>
      <c r="D4656" t="s">
        <v>7679</v>
      </c>
      <c r="E4656" t="str">
        <f t="shared" si="144"/>
        <v>PIKAP_20110815</v>
      </c>
      <c r="F4656" t="str">
        <f t="shared" si="145"/>
        <v>MYYU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</row>
    <row r="4657" spans="1:21">
      <c r="A4657" t="s">
        <v>4634</v>
      </c>
      <c r="B4657" t="s">
        <v>7642</v>
      </c>
      <c r="C4657" t="s">
        <v>7704</v>
      </c>
      <c r="D4657" t="s">
        <v>7679</v>
      </c>
      <c r="E4657" t="str">
        <f t="shared" si="144"/>
        <v>PIKAP_20110815</v>
      </c>
      <c r="F4657" t="str">
        <f t="shared" si="145"/>
        <v>TABR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</row>
    <row r="4658" spans="1:21">
      <c r="A4658" t="s">
        <v>4635</v>
      </c>
      <c r="B4658" t="s">
        <v>7642</v>
      </c>
      <c r="C4658" t="s">
        <v>7704</v>
      </c>
      <c r="D4658" t="s">
        <v>7679</v>
      </c>
      <c r="E4658" t="str">
        <f t="shared" si="144"/>
        <v>PIKAP_20110815</v>
      </c>
      <c r="F4658" t="str">
        <f t="shared" si="145"/>
        <v>TABR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0</v>
      </c>
    </row>
    <row r="4659" spans="1:21">
      <c r="A4659" t="s">
        <v>4636</v>
      </c>
      <c r="B4659" t="s">
        <v>7642</v>
      </c>
      <c r="C4659" t="s">
        <v>7705</v>
      </c>
      <c r="D4659" t="s">
        <v>7679</v>
      </c>
      <c r="E4659" t="str">
        <f t="shared" si="144"/>
        <v>PIKAP_20110816</v>
      </c>
      <c r="F4659" t="str">
        <f t="shared" si="145"/>
        <v>EPFU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4637</v>
      </c>
      <c r="B4660" t="s">
        <v>7642</v>
      </c>
      <c r="C4660" t="s">
        <v>7705</v>
      </c>
      <c r="D4660" t="s">
        <v>7679</v>
      </c>
      <c r="E4660" t="str">
        <f t="shared" si="144"/>
        <v>PIKAP_20110816</v>
      </c>
      <c r="F4660" t="str">
        <f t="shared" si="145"/>
        <v>ANPA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4638</v>
      </c>
      <c r="B4661" t="s">
        <v>7642</v>
      </c>
      <c r="C4661" t="s">
        <v>7705</v>
      </c>
      <c r="D4661" t="s">
        <v>7679</v>
      </c>
      <c r="E4661" t="str">
        <f t="shared" si="144"/>
        <v>PIKAP_20110816</v>
      </c>
      <c r="F4661" t="str">
        <f t="shared" si="145"/>
        <v>MYLU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4639</v>
      </c>
      <c r="B4662" t="s">
        <v>7642</v>
      </c>
      <c r="C4662" t="s">
        <v>7705</v>
      </c>
      <c r="D4662" t="s">
        <v>7679</v>
      </c>
      <c r="E4662" t="str">
        <f t="shared" si="144"/>
        <v>PIKAP_20110816</v>
      </c>
      <c r="F4662" t="str">
        <f t="shared" si="145"/>
        <v>TABR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</row>
    <row r="4663" spans="1:21">
      <c r="A4663" t="s">
        <v>4640</v>
      </c>
      <c r="B4663" t="s">
        <v>7642</v>
      </c>
      <c r="C4663" t="s">
        <v>7705</v>
      </c>
      <c r="D4663" t="s">
        <v>7679</v>
      </c>
      <c r="E4663" t="str">
        <f t="shared" si="144"/>
        <v>PIKAP_20110816</v>
      </c>
      <c r="F4663" t="str">
        <f t="shared" si="145"/>
        <v>TABR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</v>
      </c>
    </row>
    <row r="4664" spans="1:21">
      <c r="A4664" t="s">
        <v>4641</v>
      </c>
      <c r="B4664" t="s">
        <v>7641</v>
      </c>
      <c r="C4664" t="s">
        <v>7702</v>
      </c>
      <c r="D4664" t="s">
        <v>7675</v>
      </c>
      <c r="E4664" t="str">
        <f t="shared" si="144"/>
        <v>PIKAR_20110813</v>
      </c>
      <c r="F4664" t="str">
        <f t="shared" si="145"/>
        <v>LACI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4642</v>
      </c>
      <c r="B4665" t="s">
        <v>7641</v>
      </c>
      <c r="C4665" t="s">
        <v>7702</v>
      </c>
      <c r="D4665" t="s">
        <v>7675</v>
      </c>
      <c r="E4665" t="str">
        <f t="shared" si="144"/>
        <v>PIKAR_20110813</v>
      </c>
      <c r="F4665" t="str">
        <f t="shared" si="145"/>
        <v>MYYU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0</v>
      </c>
    </row>
    <row r="4666" spans="1:21">
      <c r="A4666" t="s">
        <v>4643</v>
      </c>
      <c r="B4666" t="s">
        <v>7641</v>
      </c>
      <c r="C4666" t="s">
        <v>7702</v>
      </c>
      <c r="D4666" t="s">
        <v>7675</v>
      </c>
      <c r="E4666" t="str">
        <f t="shared" si="144"/>
        <v>PIKAR_20110813</v>
      </c>
      <c r="F4666" t="str">
        <f t="shared" si="145"/>
        <v>MYYU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</v>
      </c>
      <c r="T4666">
        <v>0</v>
      </c>
      <c r="U4666">
        <v>0</v>
      </c>
    </row>
    <row r="4667" spans="1:21">
      <c r="A4667" t="s">
        <v>4644</v>
      </c>
      <c r="B4667" t="s">
        <v>7641</v>
      </c>
      <c r="C4667" t="s">
        <v>7702</v>
      </c>
      <c r="D4667" t="s">
        <v>7675</v>
      </c>
      <c r="E4667" t="str">
        <f t="shared" si="144"/>
        <v>PIKAR_20110813</v>
      </c>
      <c r="F4667" t="str">
        <f t="shared" si="145"/>
        <v>MYYU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</v>
      </c>
      <c r="T4667">
        <v>0</v>
      </c>
      <c r="U4667">
        <v>0</v>
      </c>
    </row>
    <row r="4668" spans="1:21">
      <c r="A4668" t="s">
        <v>4645</v>
      </c>
      <c r="B4668" t="s">
        <v>7641</v>
      </c>
      <c r="C4668" t="s">
        <v>7702</v>
      </c>
      <c r="D4668" t="s">
        <v>7675</v>
      </c>
      <c r="E4668" t="str">
        <f t="shared" si="144"/>
        <v>PIKAR_20110813</v>
      </c>
      <c r="F4668" t="str">
        <f t="shared" si="145"/>
        <v>ANPA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4646</v>
      </c>
      <c r="B4669" t="s">
        <v>7641</v>
      </c>
      <c r="C4669" t="s">
        <v>7702</v>
      </c>
      <c r="D4669" t="s">
        <v>7675</v>
      </c>
      <c r="E4669" t="str">
        <f t="shared" si="144"/>
        <v>PIKAR_20110813</v>
      </c>
      <c r="F4669" t="str">
        <f t="shared" si="145"/>
        <v>EPFU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4647</v>
      </c>
      <c r="B4670" t="s">
        <v>7641</v>
      </c>
      <c r="C4670" t="s">
        <v>7702</v>
      </c>
      <c r="D4670" t="s">
        <v>7675</v>
      </c>
      <c r="E4670" t="str">
        <f t="shared" si="144"/>
        <v>PIKAR_20110813</v>
      </c>
      <c r="F4670" t="str">
        <f t="shared" si="145"/>
        <v>LABL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4648</v>
      </c>
      <c r="B4671" t="s">
        <v>7641</v>
      </c>
      <c r="C4671" t="s">
        <v>7702</v>
      </c>
      <c r="D4671" t="s">
        <v>7675</v>
      </c>
      <c r="E4671" t="str">
        <f t="shared" si="144"/>
        <v>PIKAR_20110813</v>
      </c>
      <c r="F4671" t="str">
        <f t="shared" si="145"/>
        <v>TABR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0</v>
      </c>
      <c r="U4671">
        <v>0</v>
      </c>
    </row>
    <row r="4672" spans="1:21">
      <c r="A4672" t="s">
        <v>4649</v>
      </c>
      <c r="B4672" t="s">
        <v>7641</v>
      </c>
      <c r="C4672" t="s">
        <v>7702</v>
      </c>
      <c r="D4672" t="s">
        <v>7675</v>
      </c>
      <c r="E4672" t="str">
        <f t="shared" si="144"/>
        <v>PIKAR_20110813</v>
      </c>
      <c r="F4672" t="str">
        <f t="shared" si="145"/>
        <v>ANPA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4650</v>
      </c>
      <c r="B4673" t="s">
        <v>7641</v>
      </c>
      <c r="C4673" t="s">
        <v>7702</v>
      </c>
      <c r="D4673" t="s">
        <v>7675</v>
      </c>
      <c r="E4673" t="str">
        <f t="shared" si="144"/>
        <v>PIKAR_20110813</v>
      </c>
      <c r="F4673" t="str">
        <f t="shared" si="145"/>
        <v>MYYU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0</v>
      </c>
    </row>
    <row r="4674" spans="1:21">
      <c r="A4674" t="s">
        <v>4651</v>
      </c>
      <c r="B4674" t="s">
        <v>7641</v>
      </c>
      <c r="C4674" t="s">
        <v>7702</v>
      </c>
      <c r="D4674" t="s">
        <v>7675</v>
      </c>
      <c r="E4674" t="str">
        <f t="shared" si="144"/>
        <v>PIKAR_20110813</v>
      </c>
      <c r="F4674" t="str">
        <f t="shared" si="145"/>
        <v>ANPA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4652</v>
      </c>
      <c r="B4675" t="s">
        <v>7641</v>
      </c>
      <c r="C4675" t="s">
        <v>7702</v>
      </c>
      <c r="D4675" t="s">
        <v>7675</v>
      </c>
      <c r="E4675" t="str">
        <f t="shared" ref="E4675:E4738" si="146">B4675&amp;"_"&amp;C4675</f>
        <v>PIKAR_20110813</v>
      </c>
      <c r="F4675" t="str">
        <f t="shared" ref="F4675:F4738" si="147">INDEX($G$1:$U$1,MATCH(1,G4675:U4675,0))</f>
        <v>TABR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</row>
    <row r="4676" spans="1:21">
      <c r="A4676" t="s">
        <v>4653</v>
      </c>
      <c r="B4676" t="s">
        <v>7641</v>
      </c>
      <c r="C4676" t="s">
        <v>7702</v>
      </c>
      <c r="D4676" t="s">
        <v>7675</v>
      </c>
      <c r="E4676" t="str">
        <f t="shared" si="146"/>
        <v>PIKAR_20110813</v>
      </c>
      <c r="F4676" t="str">
        <f t="shared" si="147"/>
        <v>ANPA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4654</v>
      </c>
      <c r="B4677" t="s">
        <v>7641</v>
      </c>
      <c r="C4677" t="s">
        <v>7702</v>
      </c>
      <c r="D4677" t="s">
        <v>7675</v>
      </c>
      <c r="E4677" t="str">
        <f t="shared" si="146"/>
        <v>PIKAR_20110813</v>
      </c>
      <c r="F4677" t="str">
        <f t="shared" si="147"/>
        <v>LACI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4655</v>
      </c>
      <c r="B4678" t="s">
        <v>7641</v>
      </c>
      <c r="C4678" t="s">
        <v>7703</v>
      </c>
      <c r="D4678" t="s">
        <v>7675</v>
      </c>
      <c r="E4678" t="str">
        <f t="shared" si="146"/>
        <v>PIKAR_20110814</v>
      </c>
      <c r="F4678" t="str">
        <f t="shared" si="147"/>
        <v>MYYU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0</v>
      </c>
    </row>
    <row r="4679" spans="1:21">
      <c r="A4679" t="s">
        <v>4656</v>
      </c>
      <c r="B4679" t="s">
        <v>7641</v>
      </c>
      <c r="C4679" t="s">
        <v>7703</v>
      </c>
      <c r="D4679" t="s">
        <v>7675</v>
      </c>
      <c r="E4679" t="str">
        <f t="shared" si="146"/>
        <v>PIKAR_20110814</v>
      </c>
      <c r="F4679" t="str">
        <f t="shared" si="147"/>
        <v>MYYU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0</v>
      </c>
    </row>
    <row r="4680" spans="1:21">
      <c r="A4680" t="s">
        <v>4657</v>
      </c>
      <c r="B4680" t="s">
        <v>7641</v>
      </c>
      <c r="C4680" t="s">
        <v>7703</v>
      </c>
      <c r="D4680" t="s">
        <v>7675</v>
      </c>
      <c r="E4680" t="str">
        <f t="shared" si="146"/>
        <v>PIKAR_20110814</v>
      </c>
      <c r="F4680" t="str">
        <f t="shared" si="147"/>
        <v>MYYU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1</v>
      </c>
      <c r="T4680">
        <v>0</v>
      </c>
      <c r="U4680">
        <v>0</v>
      </c>
    </row>
    <row r="4681" spans="1:21">
      <c r="A4681" t="s">
        <v>4658</v>
      </c>
      <c r="B4681" t="s">
        <v>7641</v>
      </c>
      <c r="C4681" t="s">
        <v>7703</v>
      </c>
      <c r="D4681" t="s">
        <v>7675</v>
      </c>
      <c r="E4681" t="str">
        <f t="shared" si="146"/>
        <v>PIKAR_20110814</v>
      </c>
      <c r="F4681" t="str">
        <f t="shared" si="147"/>
        <v>EPFU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4659</v>
      </c>
      <c r="B4682" t="s">
        <v>7641</v>
      </c>
      <c r="C4682" t="s">
        <v>7703</v>
      </c>
      <c r="D4682" t="s">
        <v>7675</v>
      </c>
      <c r="E4682" t="str">
        <f t="shared" si="146"/>
        <v>PIKAR_20110814</v>
      </c>
      <c r="F4682" t="str">
        <f t="shared" si="147"/>
        <v>ANPA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4660</v>
      </c>
      <c r="B4683" t="s">
        <v>7641</v>
      </c>
      <c r="C4683" t="s">
        <v>7703</v>
      </c>
      <c r="D4683" t="s">
        <v>7675</v>
      </c>
      <c r="E4683" t="str">
        <f t="shared" si="146"/>
        <v>PIKAR_20110814</v>
      </c>
      <c r="F4683" t="str">
        <f t="shared" si="147"/>
        <v>TABR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</row>
    <row r="4684" spans="1:21">
      <c r="A4684" t="s">
        <v>4661</v>
      </c>
      <c r="B4684" t="s">
        <v>7641</v>
      </c>
      <c r="C4684" t="s">
        <v>7703</v>
      </c>
      <c r="D4684" t="s">
        <v>7675</v>
      </c>
      <c r="E4684" t="str">
        <f t="shared" si="146"/>
        <v>PIKAR_20110814</v>
      </c>
      <c r="F4684" t="str">
        <f t="shared" si="147"/>
        <v>MYYU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</row>
    <row r="4685" spans="1:21">
      <c r="A4685" t="s">
        <v>4662</v>
      </c>
      <c r="B4685" t="s">
        <v>7641</v>
      </c>
      <c r="C4685" t="s">
        <v>7703</v>
      </c>
      <c r="D4685" t="s">
        <v>7675</v>
      </c>
      <c r="E4685" t="str">
        <f t="shared" si="146"/>
        <v>PIKAR_20110814</v>
      </c>
      <c r="F4685" t="str">
        <f t="shared" si="147"/>
        <v>ANPA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4663</v>
      </c>
      <c r="B4686" t="s">
        <v>7641</v>
      </c>
      <c r="C4686" t="s">
        <v>7703</v>
      </c>
      <c r="D4686" t="s">
        <v>7675</v>
      </c>
      <c r="E4686" t="str">
        <f t="shared" si="146"/>
        <v>PIKAR_20110814</v>
      </c>
      <c r="F4686" t="str">
        <f t="shared" si="147"/>
        <v>LACI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4664</v>
      </c>
      <c r="B4687" t="s">
        <v>7641</v>
      </c>
      <c r="C4687" t="s">
        <v>7703</v>
      </c>
      <c r="D4687" t="s">
        <v>7675</v>
      </c>
      <c r="E4687" t="str">
        <f t="shared" si="146"/>
        <v>PIKAR_20110814</v>
      </c>
      <c r="F4687" t="str">
        <f t="shared" si="147"/>
        <v>ANPA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4665</v>
      </c>
      <c r="B4688" t="s">
        <v>7641</v>
      </c>
      <c r="C4688" t="s">
        <v>7703</v>
      </c>
      <c r="D4688" t="s">
        <v>7675</v>
      </c>
      <c r="E4688" t="str">
        <f t="shared" si="146"/>
        <v>PIKAR_20110814</v>
      </c>
      <c r="F4688" t="str">
        <f t="shared" si="147"/>
        <v>TABR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</row>
    <row r="4689" spans="1:21">
      <c r="A4689" t="s">
        <v>4666</v>
      </c>
      <c r="B4689" t="s">
        <v>7641</v>
      </c>
      <c r="C4689" t="s">
        <v>7703</v>
      </c>
      <c r="D4689" t="s">
        <v>7675</v>
      </c>
      <c r="E4689" t="str">
        <f t="shared" si="146"/>
        <v>PIKAR_20110814</v>
      </c>
      <c r="F4689" t="str">
        <f t="shared" si="147"/>
        <v>ANPA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4667</v>
      </c>
      <c r="B4690" t="s">
        <v>7641</v>
      </c>
      <c r="C4690" t="s">
        <v>7703</v>
      </c>
      <c r="D4690" t="s">
        <v>7675</v>
      </c>
      <c r="E4690" t="str">
        <f t="shared" si="146"/>
        <v>PIKAR_20110814</v>
      </c>
      <c r="F4690" t="str">
        <f t="shared" si="147"/>
        <v>ANPA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4668</v>
      </c>
      <c r="B4691" t="s">
        <v>7641</v>
      </c>
      <c r="C4691" t="s">
        <v>7703</v>
      </c>
      <c r="D4691" t="s">
        <v>7675</v>
      </c>
      <c r="E4691" t="str">
        <f t="shared" si="146"/>
        <v>PIKAR_20110814</v>
      </c>
      <c r="F4691" t="str">
        <f t="shared" si="147"/>
        <v>LACI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4669</v>
      </c>
      <c r="B4692" t="s">
        <v>7641</v>
      </c>
      <c r="C4692" t="s">
        <v>7703</v>
      </c>
      <c r="D4692" t="s">
        <v>7675</v>
      </c>
      <c r="E4692" t="str">
        <f t="shared" si="146"/>
        <v>PIKAR_20110814</v>
      </c>
      <c r="F4692" t="str">
        <f t="shared" si="147"/>
        <v>EPFU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4670</v>
      </c>
      <c r="B4693" t="s">
        <v>7641</v>
      </c>
      <c r="C4693" t="s">
        <v>7703</v>
      </c>
      <c r="D4693" t="s">
        <v>7675</v>
      </c>
      <c r="E4693" t="str">
        <f t="shared" si="146"/>
        <v>PIKAR_20110814</v>
      </c>
      <c r="F4693" t="str">
        <f t="shared" si="147"/>
        <v>TABR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0</v>
      </c>
    </row>
    <row r="4694" spans="1:21">
      <c r="A4694" t="s">
        <v>4671</v>
      </c>
      <c r="B4694" t="s">
        <v>7641</v>
      </c>
      <c r="C4694" t="s">
        <v>7704</v>
      </c>
      <c r="D4694" t="s">
        <v>7675</v>
      </c>
      <c r="E4694" t="str">
        <f t="shared" si="146"/>
        <v>PIKAR_20110815</v>
      </c>
      <c r="F4694" t="str">
        <f t="shared" si="147"/>
        <v>MYYU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0</v>
      </c>
    </row>
    <row r="4695" spans="1:21">
      <c r="A4695" t="s">
        <v>4672</v>
      </c>
      <c r="B4695" t="s">
        <v>7641</v>
      </c>
      <c r="C4695" t="s">
        <v>7704</v>
      </c>
      <c r="D4695" t="s">
        <v>7675</v>
      </c>
      <c r="E4695" t="str">
        <f t="shared" si="146"/>
        <v>PIKAR_20110815</v>
      </c>
      <c r="F4695" t="str">
        <f t="shared" si="147"/>
        <v>ANPA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4673</v>
      </c>
      <c r="B4696" t="s">
        <v>7641</v>
      </c>
      <c r="C4696" t="s">
        <v>7704</v>
      </c>
      <c r="D4696" t="s">
        <v>7675</v>
      </c>
      <c r="E4696" t="str">
        <f t="shared" si="146"/>
        <v>PIKAR_20110815</v>
      </c>
      <c r="F4696" t="str">
        <f t="shared" si="147"/>
        <v>ANPA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4674</v>
      </c>
      <c r="B4697" t="s">
        <v>7641</v>
      </c>
      <c r="C4697" t="s">
        <v>7704</v>
      </c>
      <c r="D4697" t="s">
        <v>7675</v>
      </c>
      <c r="E4697" t="str">
        <f t="shared" si="146"/>
        <v>PIKAR_20110815</v>
      </c>
      <c r="F4697" t="str">
        <f t="shared" si="147"/>
        <v>EPFU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4675</v>
      </c>
      <c r="B4698" t="s">
        <v>7641</v>
      </c>
      <c r="C4698" t="s">
        <v>7704</v>
      </c>
      <c r="D4698" t="s">
        <v>7675</v>
      </c>
      <c r="E4698" t="str">
        <f t="shared" si="146"/>
        <v>PIKAR_20110815</v>
      </c>
      <c r="F4698" t="str">
        <f t="shared" si="147"/>
        <v>MYYU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</row>
    <row r="4699" spans="1:21">
      <c r="A4699" t="s">
        <v>4676</v>
      </c>
      <c r="B4699" t="s">
        <v>7641</v>
      </c>
      <c r="C4699" t="s">
        <v>7704</v>
      </c>
      <c r="D4699" t="s">
        <v>7675</v>
      </c>
      <c r="E4699" t="str">
        <f t="shared" si="146"/>
        <v>PIKAR_20110815</v>
      </c>
      <c r="F4699" t="str">
        <f t="shared" si="147"/>
        <v>ANPA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4677</v>
      </c>
      <c r="B4700" t="s">
        <v>7641</v>
      </c>
      <c r="C4700" t="s">
        <v>7704</v>
      </c>
      <c r="D4700" t="s">
        <v>7675</v>
      </c>
      <c r="E4700" t="str">
        <f t="shared" si="146"/>
        <v>PIKAR_20110815</v>
      </c>
      <c r="F4700" t="str">
        <f t="shared" si="147"/>
        <v>TABR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</row>
    <row r="4701" spans="1:21">
      <c r="A4701" t="s">
        <v>4678</v>
      </c>
      <c r="B4701" t="s">
        <v>7641</v>
      </c>
      <c r="C4701" t="s">
        <v>7704</v>
      </c>
      <c r="D4701" t="s">
        <v>7675</v>
      </c>
      <c r="E4701" t="str">
        <f t="shared" si="146"/>
        <v>PIKAR_20110815</v>
      </c>
      <c r="F4701" t="str">
        <f t="shared" si="147"/>
        <v>TABR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</row>
    <row r="4702" spans="1:21">
      <c r="A4702" t="s">
        <v>4679</v>
      </c>
      <c r="B4702" t="s">
        <v>7641</v>
      </c>
      <c r="C4702" t="s">
        <v>7704</v>
      </c>
      <c r="D4702" t="s">
        <v>7675</v>
      </c>
      <c r="E4702" t="str">
        <f t="shared" si="146"/>
        <v>PIKAR_20110815</v>
      </c>
      <c r="F4702" t="str">
        <f t="shared" si="147"/>
        <v>ANPA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4680</v>
      </c>
      <c r="B4703" t="s">
        <v>7641</v>
      </c>
      <c r="C4703" t="s">
        <v>7704</v>
      </c>
      <c r="D4703" t="s">
        <v>7675</v>
      </c>
      <c r="E4703" t="str">
        <f t="shared" si="146"/>
        <v>PIKAR_20110815</v>
      </c>
      <c r="F4703" t="str">
        <f t="shared" si="147"/>
        <v>MYYU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</v>
      </c>
      <c r="T4703">
        <v>0</v>
      </c>
      <c r="U4703">
        <v>0</v>
      </c>
    </row>
    <row r="4704" spans="1:21">
      <c r="A4704" t="s">
        <v>4681</v>
      </c>
      <c r="B4704" t="s">
        <v>7641</v>
      </c>
      <c r="C4704" t="s">
        <v>7704</v>
      </c>
      <c r="D4704" t="s">
        <v>7675</v>
      </c>
      <c r="E4704" t="str">
        <f t="shared" si="146"/>
        <v>PIKAR_20110815</v>
      </c>
      <c r="F4704" t="str">
        <f t="shared" si="147"/>
        <v>TABR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0</v>
      </c>
      <c r="U4704">
        <v>0</v>
      </c>
    </row>
    <row r="4705" spans="1:21">
      <c r="A4705" t="s">
        <v>4682</v>
      </c>
      <c r="B4705" t="s">
        <v>7641</v>
      </c>
      <c r="C4705" t="s">
        <v>7704</v>
      </c>
      <c r="D4705" t="s">
        <v>7675</v>
      </c>
      <c r="E4705" t="str">
        <f t="shared" si="146"/>
        <v>PIKAR_20110815</v>
      </c>
      <c r="F4705" t="str">
        <f t="shared" si="147"/>
        <v>EPFU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4683</v>
      </c>
      <c r="B4706" t="s">
        <v>7641</v>
      </c>
      <c r="C4706" t="s">
        <v>7704</v>
      </c>
      <c r="D4706" t="s">
        <v>7675</v>
      </c>
      <c r="E4706" t="str">
        <f t="shared" si="146"/>
        <v>PIKAR_20110815</v>
      </c>
      <c r="F4706" t="str">
        <f t="shared" si="147"/>
        <v>MYYU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0</v>
      </c>
    </row>
    <row r="4707" spans="1:21">
      <c r="A4707" t="s">
        <v>4684</v>
      </c>
      <c r="B4707" t="s">
        <v>7641</v>
      </c>
      <c r="C4707" t="s">
        <v>7704</v>
      </c>
      <c r="D4707" t="s">
        <v>7675</v>
      </c>
      <c r="E4707" t="str">
        <f t="shared" si="146"/>
        <v>PIKAR_20110815</v>
      </c>
      <c r="F4707" t="str">
        <f t="shared" si="147"/>
        <v>LACI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4685</v>
      </c>
      <c r="B4708" t="s">
        <v>7641</v>
      </c>
      <c r="C4708" t="s">
        <v>7704</v>
      </c>
      <c r="D4708" t="s">
        <v>7675</v>
      </c>
      <c r="E4708" t="str">
        <f t="shared" si="146"/>
        <v>PIKAR_20110815</v>
      </c>
      <c r="F4708" t="str">
        <f t="shared" si="147"/>
        <v>MYYU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0</v>
      </c>
    </row>
    <row r="4709" spans="1:21">
      <c r="A4709" t="s">
        <v>4686</v>
      </c>
      <c r="B4709" t="s">
        <v>7641</v>
      </c>
      <c r="C4709" t="s">
        <v>7705</v>
      </c>
      <c r="D4709" t="s">
        <v>7675</v>
      </c>
      <c r="E4709" t="str">
        <f t="shared" si="146"/>
        <v>PIKAR_20110816</v>
      </c>
      <c r="F4709" t="str">
        <f t="shared" si="147"/>
        <v>EPFU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4687</v>
      </c>
      <c r="B4710" t="s">
        <v>7641</v>
      </c>
      <c r="C4710" t="s">
        <v>7705</v>
      </c>
      <c r="D4710" t="s">
        <v>7675</v>
      </c>
      <c r="E4710" t="str">
        <f t="shared" si="146"/>
        <v>PIKAR_20110816</v>
      </c>
      <c r="F4710" t="str">
        <f t="shared" si="147"/>
        <v>ANPA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4688</v>
      </c>
      <c r="B4711" t="s">
        <v>7641</v>
      </c>
      <c r="C4711" t="s">
        <v>7705</v>
      </c>
      <c r="D4711" t="s">
        <v>7675</v>
      </c>
      <c r="E4711" t="str">
        <f t="shared" si="146"/>
        <v>PIKAR_20110816</v>
      </c>
      <c r="F4711" t="str">
        <f t="shared" si="147"/>
        <v>MYYU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</row>
    <row r="4712" spans="1:21">
      <c r="A4712" t="s">
        <v>4689</v>
      </c>
      <c r="B4712" t="s">
        <v>7641</v>
      </c>
      <c r="C4712" t="s">
        <v>7705</v>
      </c>
      <c r="D4712" t="s">
        <v>7675</v>
      </c>
      <c r="E4712" t="str">
        <f t="shared" si="146"/>
        <v>PIKAR_20110816</v>
      </c>
      <c r="F4712" t="str">
        <f t="shared" si="147"/>
        <v>MYVO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4690</v>
      </c>
      <c r="B4713" t="s">
        <v>7641</v>
      </c>
      <c r="C4713" t="s">
        <v>7705</v>
      </c>
      <c r="D4713" t="s">
        <v>7675</v>
      </c>
      <c r="E4713" t="str">
        <f t="shared" si="146"/>
        <v>PIKAR_20110816</v>
      </c>
      <c r="F4713" t="str">
        <f t="shared" si="147"/>
        <v>LACI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4691</v>
      </c>
      <c r="B4714" t="s">
        <v>7641</v>
      </c>
      <c r="C4714" t="s">
        <v>7705</v>
      </c>
      <c r="D4714" t="s">
        <v>7675</v>
      </c>
      <c r="E4714" t="str">
        <f t="shared" si="146"/>
        <v>PIKAR_20110816</v>
      </c>
      <c r="F4714" t="str">
        <f t="shared" si="147"/>
        <v>LANO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4692</v>
      </c>
      <c r="B4715" t="s">
        <v>7641</v>
      </c>
      <c r="C4715" t="s">
        <v>7705</v>
      </c>
      <c r="D4715" t="s">
        <v>7675</v>
      </c>
      <c r="E4715" t="str">
        <f t="shared" si="146"/>
        <v>PIKAR_20110816</v>
      </c>
      <c r="F4715" t="str">
        <f t="shared" si="147"/>
        <v>MYCA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4693</v>
      </c>
      <c r="B4716" t="s">
        <v>7641</v>
      </c>
      <c r="C4716" t="s">
        <v>7705</v>
      </c>
      <c r="D4716" t="s">
        <v>7675</v>
      </c>
      <c r="E4716" t="str">
        <f t="shared" si="146"/>
        <v>PIKAR_20110816</v>
      </c>
      <c r="F4716" t="str">
        <f t="shared" si="147"/>
        <v>LACI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4694</v>
      </c>
      <c r="B4717" t="s">
        <v>7641</v>
      </c>
      <c r="C4717" t="s">
        <v>7705</v>
      </c>
      <c r="D4717" t="s">
        <v>7675</v>
      </c>
      <c r="E4717" t="str">
        <f t="shared" si="146"/>
        <v>PIKAR_20110816</v>
      </c>
      <c r="F4717" t="str">
        <f t="shared" si="147"/>
        <v>MYYU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</row>
    <row r="4718" spans="1:21">
      <c r="A4718" t="s">
        <v>4695</v>
      </c>
      <c r="B4718" t="s">
        <v>7641</v>
      </c>
      <c r="C4718" t="s">
        <v>7705</v>
      </c>
      <c r="D4718" t="s">
        <v>7675</v>
      </c>
      <c r="E4718" t="str">
        <f t="shared" si="146"/>
        <v>PIKAR_20110816</v>
      </c>
      <c r="F4718" t="str">
        <f t="shared" si="147"/>
        <v>MYYU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</row>
    <row r="4719" spans="1:21">
      <c r="A4719" t="s">
        <v>4696</v>
      </c>
      <c r="B4719" t="s">
        <v>7641</v>
      </c>
      <c r="C4719" t="s">
        <v>7705</v>
      </c>
      <c r="D4719" t="s">
        <v>7675</v>
      </c>
      <c r="E4719" t="str">
        <f t="shared" si="146"/>
        <v>PIKAR_20110816</v>
      </c>
      <c r="F4719" t="str">
        <f t="shared" si="147"/>
        <v>TABR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</row>
    <row r="4720" spans="1:21">
      <c r="A4720" t="s">
        <v>4697</v>
      </c>
      <c r="B4720" t="s">
        <v>7641</v>
      </c>
      <c r="C4720" t="s">
        <v>7705</v>
      </c>
      <c r="D4720" t="s">
        <v>7675</v>
      </c>
      <c r="E4720" t="str">
        <f t="shared" si="146"/>
        <v>PIKAR_20110816</v>
      </c>
      <c r="F4720" t="str">
        <f t="shared" si="147"/>
        <v>MYYU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</row>
    <row r="4721" spans="1:21">
      <c r="A4721" t="s">
        <v>4698</v>
      </c>
      <c r="B4721" t="s">
        <v>7641</v>
      </c>
      <c r="C4721" t="s">
        <v>7705</v>
      </c>
      <c r="D4721" t="s">
        <v>7675</v>
      </c>
      <c r="E4721" t="str">
        <f t="shared" si="146"/>
        <v>PIKAR_20110816</v>
      </c>
      <c r="F4721" t="str">
        <f t="shared" si="147"/>
        <v>MYYU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0</v>
      </c>
    </row>
    <row r="4722" spans="1:21">
      <c r="A4722" t="s">
        <v>4699</v>
      </c>
      <c r="B4722" t="s">
        <v>7641</v>
      </c>
      <c r="C4722" t="s">
        <v>7705</v>
      </c>
      <c r="D4722" t="s">
        <v>7675</v>
      </c>
      <c r="E4722" t="str">
        <f t="shared" si="146"/>
        <v>PIKAR_20110816</v>
      </c>
      <c r="F4722" t="str">
        <f t="shared" si="147"/>
        <v>MYYU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  <c r="U4722">
        <v>0</v>
      </c>
    </row>
    <row r="4723" spans="1:21">
      <c r="A4723" t="s">
        <v>4700</v>
      </c>
      <c r="B4723" t="s">
        <v>7641</v>
      </c>
      <c r="C4723" t="s">
        <v>7705</v>
      </c>
      <c r="D4723" t="s">
        <v>7675</v>
      </c>
      <c r="E4723" t="str">
        <f t="shared" si="146"/>
        <v>PIKAR_20110816</v>
      </c>
      <c r="F4723" t="str">
        <f t="shared" si="147"/>
        <v>COTO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  <c r="U4723">
        <v>0</v>
      </c>
    </row>
    <row r="4724" spans="1:21">
      <c r="A4724" t="s">
        <v>4701</v>
      </c>
      <c r="B4724" t="s">
        <v>7641</v>
      </c>
      <c r="C4724" t="s">
        <v>7705</v>
      </c>
      <c r="D4724" t="s">
        <v>7675</v>
      </c>
      <c r="E4724" t="str">
        <f t="shared" si="146"/>
        <v>PIKAR_20110816</v>
      </c>
      <c r="F4724" t="str">
        <f t="shared" si="147"/>
        <v>TABR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</row>
    <row r="4725" spans="1:21">
      <c r="A4725" t="s">
        <v>4702</v>
      </c>
      <c r="B4725" t="s">
        <v>7641</v>
      </c>
      <c r="C4725" t="s">
        <v>7705</v>
      </c>
      <c r="D4725" t="s">
        <v>7675</v>
      </c>
      <c r="E4725" t="str">
        <f t="shared" si="146"/>
        <v>PIKAR_20110816</v>
      </c>
      <c r="F4725" t="str">
        <f t="shared" si="147"/>
        <v>ANPA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4703</v>
      </c>
      <c r="B4726" t="s">
        <v>7641</v>
      </c>
      <c r="C4726" t="s">
        <v>7705</v>
      </c>
      <c r="D4726" t="s">
        <v>7675</v>
      </c>
      <c r="E4726" t="str">
        <f t="shared" si="146"/>
        <v>PIKAR_20110816</v>
      </c>
      <c r="F4726" t="str">
        <f t="shared" si="147"/>
        <v>MYYU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</row>
    <row r="4727" spans="1:21">
      <c r="A4727" t="s">
        <v>4704</v>
      </c>
      <c r="B4727" t="s">
        <v>7669</v>
      </c>
      <c r="C4727" t="s">
        <v>7702</v>
      </c>
      <c r="D4727" t="s">
        <v>7679</v>
      </c>
      <c r="E4727" t="str">
        <f t="shared" si="146"/>
        <v>COWAP_20110813</v>
      </c>
      <c r="F4727" t="str">
        <f t="shared" si="147"/>
        <v>PAHE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4705</v>
      </c>
      <c r="B4728" t="s">
        <v>7669</v>
      </c>
      <c r="C4728" t="s">
        <v>7702</v>
      </c>
      <c r="D4728" t="s">
        <v>7679</v>
      </c>
      <c r="E4728" t="str">
        <f t="shared" si="146"/>
        <v>COWAP_20110813</v>
      </c>
      <c r="F4728" t="str">
        <f t="shared" si="147"/>
        <v>LANO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4706</v>
      </c>
      <c r="B4729" t="s">
        <v>7669</v>
      </c>
      <c r="C4729" t="s">
        <v>7702</v>
      </c>
      <c r="D4729" t="s">
        <v>7679</v>
      </c>
      <c r="E4729" t="str">
        <f t="shared" si="146"/>
        <v>COWAP_20110813</v>
      </c>
      <c r="F4729" t="str">
        <f t="shared" si="147"/>
        <v>MYYU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0</v>
      </c>
    </row>
    <row r="4730" spans="1:21">
      <c r="A4730" t="s">
        <v>4707</v>
      </c>
      <c r="B4730" t="s">
        <v>7669</v>
      </c>
      <c r="C4730" t="s">
        <v>7702</v>
      </c>
      <c r="D4730" t="s">
        <v>7679</v>
      </c>
      <c r="E4730" t="str">
        <f t="shared" si="146"/>
        <v>COWAP_20110813</v>
      </c>
      <c r="F4730" t="str">
        <f t="shared" si="147"/>
        <v>EPFU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4708</v>
      </c>
      <c r="B4731" t="s">
        <v>7669</v>
      </c>
      <c r="C4731" t="s">
        <v>7702</v>
      </c>
      <c r="D4731" t="s">
        <v>7679</v>
      </c>
      <c r="E4731" t="str">
        <f t="shared" si="146"/>
        <v>COWAP_20110813</v>
      </c>
      <c r="F4731" t="str">
        <f t="shared" si="147"/>
        <v>TABR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0</v>
      </c>
    </row>
    <row r="4732" spans="1:21">
      <c r="A4732" t="s">
        <v>4709</v>
      </c>
      <c r="B4732" t="s">
        <v>7669</v>
      </c>
      <c r="C4732" t="s">
        <v>7702</v>
      </c>
      <c r="D4732" t="s">
        <v>7679</v>
      </c>
      <c r="E4732" t="str">
        <f t="shared" si="146"/>
        <v>COWAP_20110813</v>
      </c>
      <c r="F4732" t="str">
        <f t="shared" si="147"/>
        <v>MYYU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</row>
    <row r="4733" spans="1:21">
      <c r="A4733" t="s">
        <v>4710</v>
      </c>
      <c r="B4733" t="s">
        <v>7669</v>
      </c>
      <c r="C4733" t="s">
        <v>7702</v>
      </c>
      <c r="D4733" t="s">
        <v>7679</v>
      </c>
      <c r="E4733" t="str">
        <f t="shared" si="146"/>
        <v>COWAP_20110813</v>
      </c>
      <c r="F4733" t="str">
        <f t="shared" si="147"/>
        <v>MYYU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0</v>
      </c>
    </row>
    <row r="4734" spans="1:21">
      <c r="A4734" t="s">
        <v>4711</v>
      </c>
      <c r="B4734" t="s">
        <v>7669</v>
      </c>
      <c r="C4734" t="s">
        <v>7702</v>
      </c>
      <c r="D4734" t="s">
        <v>7679</v>
      </c>
      <c r="E4734" t="str">
        <f t="shared" si="146"/>
        <v>COWAP_20110813</v>
      </c>
      <c r="F4734" t="str">
        <f t="shared" si="147"/>
        <v>MYVO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4712</v>
      </c>
      <c r="B4735" t="s">
        <v>7669</v>
      </c>
      <c r="C4735" t="s">
        <v>7702</v>
      </c>
      <c r="D4735" t="s">
        <v>7679</v>
      </c>
      <c r="E4735" t="str">
        <f t="shared" si="146"/>
        <v>COWAP_20110813</v>
      </c>
      <c r="F4735" t="str">
        <f t="shared" si="147"/>
        <v>TABR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</row>
    <row r="4736" spans="1:21">
      <c r="A4736" t="s">
        <v>4713</v>
      </c>
      <c r="B4736" t="s">
        <v>7669</v>
      </c>
      <c r="C4736" t="s">
        <v>7702</v>
      </c>
      <c r="D4736" t="s">
        <v>7679</v>
      </c>
      <c r="E4736" t="str">
        <f t="shared" si="146"/>
        <v>COWAP_20110813</v>
      </c>
      <c r="F4736" t="str">
        <f t="shared" si="147"/>
        <v>TABR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4714</v>
      </c>
      <c r="B4737" t="s">
        <v>7669</v>
      </c>
      <c r="C4737" t="s">
        <v>7703</v>
      </c>
      <c r="D4737" t="s">
        <v>7679</v>
      </c>
      <c r="E4737" t="str">
        <f t="shared" si="146"/>
        <v>COWAP_20110814</v>
      </c>
      <c r="F4737" t="str">
        <f t="shared" si="147"/>
        <v>MYCA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4715</v>
      </c>
      <c r="B4738" t="s">
        <v>7669</v>
      </c>
      <c r="C4738" t="s">
        <v>7704</v>
      </c>
      <c r="D4738" t="s">
        <v>7679</v>
      </c>
      <c r="E4738" t="str">
        <f t="shared" si="146"/>
        <v>COWAP_20110815</v>
      </c>
      <c r="F4738" t="str">
        <f t="shared" si="147"/>
        <v>PAHE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4716</v>
      </c>
      <c r="B4739" t="s">
        <v>7669</v>
      </c>
      <c r="C4739" t="s">
        <v>7704</v>
      </c>
      <c r="D4739" t="s">
        <v>7679</v>
      </c>
      <c r="E4739" t="str">
        <f t="shared" ref="E4739:E4802" si="148">B4739&amp;"_"&amp;C4739</f>
        <v>COWAP_20110815</v>
      </c>
      <c r="F4739" t="str">
        <f t="shared" ref="F4739:F4802" si="149">INDEX($G$1:$U$1,MATCH(1,G4739:U4739,0))</f>
        <v>PAHE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4717</v>
      </c>
      <c r="B4740" t="s">
        <v>7669</v>
      </c>
      <c r="C4740" t="s">
        <v>7704</v>
      </c>
      <c r="D4740" t="s">
        <v>7679</v>
      </c>
      <c r="E4740" t="str">
        <f t="shared" si="148"/>
        <v>COWAP_20110815</v>
      </c>
      <c r="F4740" t="str">
        <f t="shared" si="149"/>
        <v>EPFU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4718</v>
      </c>
      <c r="B4741" t="s">
        <v>7669</v>
      </c>
      <c r="C4741" t="s">
        <v>7704</v>
      </c>
      <c r="D4741" t="s">
        <v>7679</v>
      </c>
      <c r="E4741" t="str">
        <f t="shared" si="148"/>
        <v>COWAP_20110815</v>
      </c>
      <c r="F4741" t="str">
        <f t="shared" si="149"/>
        <v>MYYU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0</v>
      </c>
      <c r="U4741">
        <v>0</v>
      </c>
    </row>
    <row r="4742" spans="1:21">
      <c r="A4742" t="s">
        <v>4719</v>
      </c>
      <c r="B4742" t="s">
        <v>7669</v>
      </c>
      <c r="C4742" t="s">
        <v>7704</v>
      </c>
      <c r="D4742" t="s">
        <v>7679</v>
      </c>
      <c r="E4742" t="str">
        <f t="shared" si="148"/>
        <v>COWAP_20110815</v>
      </c>
      <c r="F4742" t="str">
        <f t="shared" si="149"/>
        <v>MYYU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0</v>
      </c>
      <c r="U4742">
        <v>0</v>
      </c>
    </row>
    <row r="4743" spans="1:21">
      <c r="A4743" t="s">
        <v>4720</v>
      </c>
      <c r="B4743" t="s">
        <v>7669</v>
      </c>
      <c r="C4743" t="s">
        <v>7704</v>
      </c>
      <c r="D4743" t="s">
        <v>7679</v>
      </c>
      <c r="E4743" t="str">
        <f t="shared" si="148"/>
        <v>COWAP_20110815</v>
      </c>
      <c r="F4743" t="str">
        <f t="shared" si="149"/>
        <v>LANO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4721</v>
      </c>
      <c r="B4744" t="s">
        <v>7669</v>
      </c>
      <c r="C4744" t="s">
        <v>7704</v>
      </c>
      <c r="D4744" t="s">
        <v>7679</v>
      </c>
      <c r="E4744" t="str">
        <f t="shared" si="148"/>
        <v>COWAP_20110815</v>
      </c>
      <c r="F4744" t="str">
        <f t="shared" si="149"/>
        <v>MYYU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0</v>
      </c>
      <c r="U4744">
        <v>0</v>
      </c>
    </row>
    <row r="4745" spans="1:21">
      <c r="A4745" t="s">
        <v>4722</v>
      </c>
      <c r="B4745" t="s">
        <v>7669</v>
      </c>
      <c r="C4745" t="s">
        <v>7704</v>
      </c>
      <c r="D4745" t="s">
        <v>7679</v>
      </c>
      <c r="E4745" t="str">
        <f t="shared" si="148"/>
        <v>COWAP_20110815</v>
      </c>
      <c r="F4745" t="str">
        <f t="shared" si="149"/>
        <v>TABR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</row>
    <row r="4746" spans="1:21">
      <c r="A4746" t="s">
        <v>4723</v>
      </c>
      <c r="B4746" t="s">
        <v>7669</v>
      </c>
      <c r="C4746" t="s">
        <v>7705</v>
      </c>
      <c r="D4746" t="s">
        <v>7679</v>
      </c>
      <c r="E4746" t="str">
        <f t="shared" si="148"/>
        <v>COWAP_20110816</v>
      </c>
      <c r="F4746" t="str">
        <f t="shared" si="149"/>
        <v>MYYU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0</v>
      </c>
    </row>
    <row r="4747" spans="1:21">
      <c r="A4747" t="s">
        <v>4724</v>
      </c>
      <c r="B4747" t="s">
        <v>7669</v>
      </c>
      <c r="C4747" t="s">
        <v>7705</v>
      </c>
      <c r="D4747" t="s">
        <v>7679</v>
      </c>
      <c r="E4747" t="str">
        <f t="shared" si="148"/>
        <v>COWAP_20110816</v>
      </c>
      <c r="F4747" t="str">
        <f t="shared" si="149"/>
        <v>MYYU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</row>
    <row r="4748" spans="1:21">
      <c r="A4748" t="s">
        <v>4725</v>
      </c>
      <c r="B4748" t="s">
        <v>7669</v>
      </c>
      <c r="C4748" t="s">
        <v>7705</v>
      </c>
      <c r="D4748" t="s">
        <v>7679</v>
      </c>
      <c r="E4748" t="str">
        <f t="shared" si="148"/>
        <v>COWAP_20110816</v>
      </c>
      <c r="F4748" t="str">
        <f t="shared" si="149"/>
        <v>MYYU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</row>
    <row r="4749" spans="1:21">
      <c r="A4749" t="s">
        <v>4726</v>
      </c>
      <c r="B4749" t="s">
        <v>7669</v>
      </c>
      <c r="C4749" t="s">
        <v>7705</v>
      </c>
      <c r="D4749" t="s">
        <v>7679</v>
      </c>
      <c r="E4749" t="str">
        <f t="shared" si="148"/>
        <v>COWAP_20110816</v>
      </c>
      <c r="F4749" t="str">
        <f t="shared" si="149"/>
        <v>LACI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4727</v>
      </c>
      <c r="B4750" t="s">
        <v>7669</v>
      </c>
      <c r="C4750" t="s">
        <v>7705</v>
      </c>
      <c r="D4750" t="s">
        <v>7679</v>
      </c>
      <c r="E4750" t="str">
        <f t="shared" si="148"/>
        <v>COWAP_20110816</v>
      </c>
      <c r="F4750" t="str">
        <f t="shared" si="149"/>
        <v>ANPA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4728</v>
      </c>
      <c r="B4751" t="s">
        <v>7670</v>
      </c>
      <c r="C4751" t="s">
        <v>7702</v>
      </c>
      <c r="D4751" t="s">
        <v>7675</v>
      </c>
      <c r="E4751" t="str">
        <f t="shared" si="148"/>
        <v>COWAR_20110813</v>
      </c>
      <c r="F4751" t="str">
        <f t="shared" si="149"/>
        <v>PAHE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4729</v>
      </c>
      <c r="B4752" t="s">
        <v>7670</v>
      </c>
      <c r="C4752" t="s">
        <v>7702</v>
      </c>
      <c r="D4752" t="s">
        <v>7675</v>
      </c>
      <c r="E4752" t="str">
        <f t="shared" si="148"/>
        <v>COWAR_20110813</v>
      </c>
      <c r="F4752" t="str">
        <f t="shared" si="149"/>
        <v>PAHE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4730</v>
      </c>
      <c r="B4753" t="s">
        <v>7670</v>
      </c>
      <c r="C4753" t="s">
        <v>7702</v>
      </c>
      <c r="D4753" t="s">
        <v>7675</v>
      </c>
      <c r="E4753" t="str">
        <f t="shared" si="148"/>
        <v>COWAR_20110813</v>
      </c>
      <c r="F4753" t="str">
        <f t="shared" si="149"/>
        <v>PAHE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4731</v>
      </c>
      <c r="B4754" t="s">
        <v>7670</v>
      </c>
      <c r="C4754" t="s">
        <v>7702</v>
      </c>
      <c r="D4754" t="s">
        <v>7675</v>
      </c>
      <c r="E4754" t="str">
        <f t="shared" si="148"/>
        <v>COWAR_20110813</v>
      </c>
      <c r="F4754" t="str">
        <f t="shared" si="149"/>
        <v>MYYU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</row>
    <row r="4755" spans="1:21">
      <c r="A4755" t="s">
        <v>4732</v>
      </c>
      <c r="B4755" t="s">
        <v>7670</v>
      </c>
      <c r="C4755" t="s">
        <v>7702</v>
      </c>
      <c r="D4755" t="s">
        <v>7675</v>
      </c>
      <c r="E4755" t="str">
        <f t="shared" si="148"/>
        <v>COWAR_20110813</v>
      </c>
      <c r="F4755" t="str">
        <f t="shared" si="149"/>
        <v>MYYU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0</v>
      </c>
      <c r="U4755">
        <v>0</v>
      </c>
    </row>
    <row r="4756" spans="1:21">
      <c r="A4756" t="s">
        <v>4733</v>
      </c>
      <c r="B4756" t="s">
        <v>7670</v>
      </c>
      <c r="C4756" t="s">
        <v>7702</v>
      </c>
      <c r="D4756" t="s">
        <v>7675</v>
      </c>
      <c r="E4756" t="str">
        <f t="shared" si="148"/>
        <v>COWAR_20110813</v>
      </c>
      <c r="F4756" t="str">
        <f t="shared" si="149"/>
        <v>LACI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4734</v>
      </c>
      <c r="B4757" t="s">
        <v>7670</v>
      </c>
      <c r="C4757" t="s">
        <v>7703</v>
      </c>
      <c r="D4757" t="s">
        <v>7675</v>
      </c>
      <c r="E4757" t="str">
        <f t="shared" si="148"/>
        <v>COWAR_20110814</v>
      </c>
      <c r="F4757" t="str">
        <f t="shared" si="149"/>
        <v>PAHE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4735</v>
      </c>
      <c r="B4758" t="s">
        <v>7670</v>
      </c>
      <c r="C4758" t="s">
        <v>7703</v>
      </c>
      <c r="D4758" t="s">
        <v>7675</v>
      </c>
      <c r="E4758" t="str">
        <f t="shared" si="148"/>
        <v>COWAR_20110814</v>
      </c>
      <c r="F4758" t="str">
        <f t="shared" si="149"/>
        <v>MYYU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0</v>
      </c>
    </row>
    <row r="4759" spans="1:21">
      <c r="A4759" t="s">
        <v>4736</v>
      </c>
      <c r="B4759" t="s">
        <v>7670</v>
      </c>
      <c r="C4759" t="s">
        <v>7703</v>
      </c>
      <c r="D4759" t="s">
        <v>7675</v>
      </c>
      <c r="E4759" t="str">
        <f t="shared" si="148"/>
        <v>COWAR_20110814</v>
      </c>
      <c r="F4759" t="str">
        <f t="shared" si="149"/>
        <v>EUPE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</row>
    <row r="4760" spans="1:21">
      <c r="A4760" t="s">
        <v>4737</v>
      </c>
      <c r="B4760" t="s">
        <v>7670</v>
      </c>
      <c r="C4760" t="s">
        <v>7703</v>
      </c>
      <c r="D4760" t="s">
        <v>7675</v>
      </c>
      <c r="E4760" t="str">
        <f t="shared" si="148"/>
        <v>COWAR_20110814</v>
      </c>
      <c r="F4760" t="str">
        <f t="shared" si="149"/>
        <v>MYCA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4738</v>
      </c>
      <c r="B4761" t="s">
        <v>7670</v>
      </c>
      <c r="C4761" t="s">
        <v>7703</v>
      </c>
      <c r="D4761" t="s">
        <v>7675</v>
      </c>
      <c r="E4761" t="str">
        <f t="shared" si="148"/>
        <v>COWAR_20110814</v>
      </c>
      <c r="F4761" t="str">
        <f t="shared" si="149"/>
        <v>MYYU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</row>
    <row r="4762" spans="1:21">
      <c r="A4762" t="s">
        <v>4739</v>
      </c>
      <c r="B4762" t="s">
        <v>7670</v>
      </c>
      <c r="C4762" t="s">
        <v>7703</v>
      </c>
      <c r="D4762" t="s">
        <v>7675</v>
      </c>
      <c r="E4762" t="str">
        <f t="shared" si="148"/>
        <v>COWAR_20110814</v>
      </c>
      <c r="F4762" t="str">
        <f t="shared" si="149"/>
        <v>LACI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4740</v>
      </c>
      <c r="B4763" t="s">
        <v>7670</v>
      </c>
      <c r="C4763" t="s">
        <v>7703</v>
      </c>
      <c r="D4763" t="s">
        <v>7675</v>
      </c>
      <c r="E4763" t="str">
        <f t="shared" si="148"/>
        <v>COWAR_20110814</v>
      </c>
      <c r="F4763" t="str">
        <f t="shared" si="149"/>
        <v>TABR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  <c r="U4763">
        <v>0</v>
      </c>
    </row>
    <row r="4764" spans="1:21">
      <c r="A4764" t="s">
        <v>4741</v>
      </c>
      <c r="B4764" t="s">
        <v>7670</v>
      </c>
      <c r="C4764" t="s">
        <v>7704</v>
      </c>
      <c r="D4764" t="s">
        <v>7675</v>
      </c>
      <c r="E4764" t="str">
        <f t="shared" si="148"/>
        <v>COWAR_20110815</v>
      </c>
      <c r="F4764" t="str">
        <f t="shared" si="149"/>
        <v>EUPE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</row>
    <row r="4765" spans="1:21">
      <c r="A4765" t="s">
        <v>4742</v>
      </c>
      <c r="B4765" t="s">
        <v>7670</v>
      </c>
      <c r="C4765" t="s">
        <v>7704</v>
      </c>
      <c r="D4765" t="s">
        <v>7675</v>
      </c>
      <c r="E4765" t="str">
        <f t="shared" si="148"/>
        <v>COWAR_20110815</v>
      </c>
      <c r="F4765" t="str">
        <f t="shared" si="149"/>
        <v>EUPE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</row>
    <row r="4766" spans="1:21">
      <c r="A4766" t="s">
        <v>4743</v>
      </c>
      <c r="B4766" t="s">
        <v>7670</v>
      </c>
      <c r="C4766" t="s">
        <v>7704</v>
      </c>
      <c r="D4766" t="s">
        <v>7675</v>
      </c>
      <c r="E4766" t="str">
        <f t="shared" si="148"/>
        <v>COWAR_20110815</v>
      </c>
      <c r="F4766" t="str">
        <f t="shared" si="149"/>
        <v>MYYU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</row>
    <row r="4767" spans="1:21">
      <c r="A4767" t="s">
        <v>4744</v>
      </c>
      <c r="B4767" t="s">
        <v>7670</v>
      </c>
      <c r="C4767" t="s">
        <v>7704</v>
      </c>
      <c r="D4767" t="s">
        <v>7675</v>
      </c>
      <c r="E4767" t="str">
        <f t="shared" si="148"/>
        <v>COWAR_20110815</v>
      </c>
      <c r="F4767" t="str">
        <f t="shared" si="149"/>
        <v>EUPE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</row>
    <row r="4768" spans="1:21">
      <c r="A4768" t="s">
        <v>4745</v>
      </c>
      <c r="B4768" t="s">
        <v>7670</v>
      </c>
      <c r="C4768" t="s">
        <v>7704</v>
      </c>
      <c r="D4768" t="s">
        <v>7675</v>
      </c>
      <c r="E4768" t="str">
        <f t="shared" si="148"/>
        <v>COWAR_20110815</v>
      </c>
      <c r="F4768" t="str">
        <f t="shared" si="149"/>
        <v>EUPE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</row>
    <row r="4769" spans="1:21">
      <c r="A4769" t="s">
        <v>4746</v>
      </c>
      <c r="B4769" t="s">
        <v>7670</v>
      </c>
      <c r="C4769" t="s">
        <v>7704</v>
      </c>
      <c r="D4769" t="s">
        <v>7675</v>
      </c>
      <c r="E4769" t="str">
        <f t="shared" si="148"/>
        <v>COWAR_20110815</v>
      </c>
      <c r="F4769" t="str">
        <f t="shared" si="149"/>
        <v>MYYU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</row>
    <row r="4770" spans="1:21">
      <c r="A4770" t="s">
        <v>4747</v>
      </c>
      <c r="B4770" t="s">
        <v>7670</v>
      </c>
      <c r="C4770" t="s">
        <v>7704</v>
      </c>
      <c r="D4770" t="s">
        <v>7675</v>
      </c>
      <c r="E4770" t="str">
        <f t="shared" si="148"/>
        <v>COWAR_20110815</v>
      </c>
      <c r="F4770" t="str">
        <f t="shared" si="149"/>
        <v>EUPE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1</v>
      </c>
    </row>
    <row r="4771" spans="1:21">
      <c r="A4771" t="s">
        <v>4748</v>
      </c>
      <c r="B4771" t="s">
        <v>7670</v>
      </c>
      <c r="C4771" t="s">
        <v>7704</v>
      </c>
      <c r="D4771" t="s">
        <v>7675</v>
      </c>
      <c r="E4771" t="str">
        <f t="shared" si="148"/>
        <v>COWAR_20110815</v>
      </c>
      <c r="F4771" t="str">
        <f t="shared" si="149"/>
        <v>EUPE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</row>
    <row r="4772" spans="1:21">
      <c r="A4772" t="s">
        <v>4749</v>
      </c>
      <c r="B4772" t="s">
        <v>7670</v>
      </c>
      <c r="C4772" t="s">
        <v>7704</v>
      </c>
      <c r="D4772" t="s">
        <v>7675</v>
      </c>
      <c r="E4772" t="str">
        <f t="shared" si="148"/>
        <v>COWAR_20110815</v>
      </c>
      <c r="F4772" t="str">
        <f t="shared" si="149"/>
        <v>EUPE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</row>
    <row r="4773" spans="1:21">
      <c r="A4773" t="s">
        <v>4750</v>
      </c>
      <c r="B4773" t="s">
        <v>7670</v>
      </c>
      <c r="C4773" t="s">
        <v>7704</v>
      </c>
      <c r="D4773" t="s">
        <v>7675</v>
      </c>
      <c r="E4773" t="str">
        <f t="shared" si="148"/>
        <v>COWAR_20110815</v>
      </c>
      <c r="F4773" t="str">
        <f t="shared" si="149"/>
        <v>MYCA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4751</v>
      </c>
      <c r="B4774" t="s">
        <v>7670</v>
      </c>
      <c r="C4774" t="s">
        <v>7704</v>
      </c>
      <c r="D4774" t="s">
        <v>7675</v>
      </c>
      <c r="E4774" t="str">
        <f t="shared" si="148"/>
        <v>COWAR_20110815</v>
      </c>
      <c r="F4774" t="str">
        <f t="shared" si="149"/>
        <v>EUPE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</row>
    <row r="4775" spans="1:21">
      <c r="A4775" t="s">
        <v>4752</v>
      </c>
      <c r="B4775" t="s">
        <v>7670</v>
      </c>
      <c r="C4775" t="s">
        <v>7704</v>
      </c>
      <c r="D4775" t="s">
        <v>7675</v>
      </c>
      <c r="E4775" t="str">
        <f t="shared" si="148"/>
        <v>COWAR_20110815</v>
      </c>
      <c r="F4775" t="str">
        <f t="shared" si="149"/>
        <v>LACI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4753</v>
      </c>
      <c r="B4776" t="s">
        <v>7670</v>
      </c>
      <c r="C4776" t="s">
        <v>7704</v>
      </c>
      <c r="D4776" t="s">
        <v>7675</v>
      </c>
      <c r="E4776" t="str">
        <f t="shared" si="148"/>
        <v>COWAR_20110815</v>
      </c>
      <c r="F4776" t="str">
        <f t="shared" si="149"/>
        <v>PAHE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4754</v>
      </c>
      <c r="B4777" t="s">
        <v>7670</v>
      </c>
      <c r="C4777" t="s">
        <v>7705</v>
      </c>
      <c r="D4777" t="s">
        <v>7675</v>
      </c>
      <c r="E4777" t="str">
        <f t="shared" si="148"/>
        <v>COWAR_20110816</v>
      </c>
      <c r="F4777" t="str">
        <f t="shared" si="149"/>
        <v>PAHE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4755</v>
      </c>
      <c r="B4778" t="s">
        <v>7670</v>
      </c>
      <c r="C4778" t="s">
        <v>7705</v>
      </c>
      <c r="D4778" t="s">
        <v>7675</v>
      </c>
      <c r="E4778" t="str">
        <f t="shared" si="148"/>
        <v>COWAR_20110816</v>
      </c>
      <c r="F4778" t="str">
        <f t="shared" si="149"/>
        <v>MYYU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0</v>
      </c>
    </row>
    <row r="4779" spans="1:21">
      <c r="A4779" t="s">
        <v>4756</v>
      </c>
      <c r="B4779" t="s">
        <v>7670</v>
      </c>
      <c r="C4779" t="s">
        <v>7705</v>
      </c>
      <c r="D4779" t="s">
        <v>7675</v>
      </c>
      <c r="E4779" t="str">
        <f t="shared" si="148"/>
        <v>COWAR_20110816</v>
      </c>
      <c r="F4779" t="str">
        <f t="shared" si="149"/>
        <v>PAHE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4757</v>
      </c>
      <c r="B4780" t="s">
        <v>7670</v>
      </c>
      <c r="C4780" t="s">
        <v>7705</v>
      </c>
      <c r="D4780" t="s">
        <v>7675</v>
      </c>
      <c r="E4780" t="str">
        <f t="shared" si="148"/>
        <v>COWAR_20110816</v>
      </c>
      <c r="F4780" t="str">
        <f t="shared" si="149"/>
        <v>MYYU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0</v>
      </c>
    </row>
    <row r="4781" spans="1:21">
      <c r="A4781" t="s">
        <v>4758</v>
      </c>
      <c r="B4781" t="s">
        <v>7670</v>
      </c>
      <c r="C4781" t="s">
        <v>7705</v>
      </c>
      <c r="D4781" t="s">
        <v>7675</v>
      </c>
      <c r="E4781" t="str">
        <f t="shared" si="148"/>
        <v>COWAR_20110816</v>
      </c>
      <c r="F4781" t="str">
        <f t="shared" si="149"/>
        <v>MYYU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</row>
    <row r="4782" spans="1:21">
      <c r="A4782" t="s">
        <v>4759</v>
      </c>
      <c r="B4782" t="s">
        <v>7670</v>
      </c>
      <c r="C4782" t="s">
        <v>7705</v>
      </c>
      <c r="D4782" t="s">
        <v>7675</v>
      </c>
      <c r="E4782" t="str">
        <f t="shared" si="148"/>
        <v>COWAR_20110816</v>
      </c>
      <c r="F4782" t="str">
        <f t="shared" si="149"/>
        <v>LABL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4760</v>
      </c>
      <c r="B4783" t="s">
        <v>7670</v>
      </c>
      <c r="C4783" t="s">
        <v>7705</v>
      </c>
      <c r="D4783" t="s">
        <v>7675</v>
      </c>
      <c r="E4783" t="str">
        <f t="shared" si="148"/>
        <v>COWAR_20110816</v>
      </c>
      <c r="F4783" t="str">
        <f t="shared" si="149"/>
        <v>MYYU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0</v>
      </c>
      <c r="U4783">
        <v>0</v>
      </c>
    </row>
    <row r="4784" spans="1:21">
      <c r="A4784" t="s">
        <v>4761</v>
      </c>
      <c r="B4784" t="s">
        <v>7670</v>
      </c>
      <c r="C4784" t="s">
        <v>7705</v>
      </c>
      <c r="D4784" t="s">
        <v>7675</v>
      </c>
      <c r="E4784" t="str">
        <f t="shared" si="148"/>
        <v>COWAR_20110816</v>
      </c>
      <c r="F4784" t="str">
        <f t="shared" si="149"/>
        <v>LACI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4762</v>
      </c>
      <c r="B4785" t="s">
        <v>7638</v>
      </c>
      <c r="C4785" t="s">
        <v>7702</v>
      </c>
      <c r="D4785" t="s">
        <v>7675</v>
      </c>
      <c r="E4785" t="str">
        <f t="shared" si="148"/>
        <v>NCTCR_20110813</v>
      </c>
      <c r="F4785" t="str">
        <f t="shared" si="149"/>
        <v>TABR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0</v>
      </c>
    </row>
    <row r="4786" spans="1:21">
      <c r="A4786" t="s">
        <v>4763</v>
      </c>
      <c r="B4786" t="s">
        <v>7638</v>
      </c>
      <c r="C4786" t="s">
        <v>7703</v>
      </c>
      <c r="D4786" t="s">
        <v>7675</v>
      </c>
      <c r="E4786" t="str">
        <f t="shared" si="148"/>
        <v>NCTCR_20110814</v>
      </c>
      <c r="F4786" t="str">
        <f t="shared" si="149"/>
        <v>LACI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4764</v>
      </c>
      <c r="B4787" t="s">
        <v>7638</v>
      </c>
      <c r="C4787" t="s">
        <v>7703</v>
      </c>
      <c r="D4787" t="s">
        <v>7675</v>
      </c>
      <c r="E4787" t="str">
        <f t="shared" si="148"/>
        <v>NCTCR_20110814</v>
      </c>
      <c r="F4787" t="str">
        <f t="shared" si="149"/>
        <v>LACI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4765</v>
      </c>
      <c r="B4788" t="s">
        <v>7638</v>
      </c>
      <c r="C4788" t="s">
        <v>7703</v>
      </c>
      <c r="D4788" t="s">
        <v>7675</v>
      </c>
      <c r="E4788" t="str">
        <f t="shared" si="148"/>
        <v>NCTCR_20110814</v>
      </c>
      <c r="F4788" t="str">
        <f t="shared" si="149"/>
        <v>TABR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</row>
    <row r="4789" spans="1:21">
      <c r="A4789" t="s">
        <v>4766</v>
      </c>
      <c r="B4789" t="s">
        <v>7638</v>
      </c>
      <c r="C4789" t="s">
        <v>7704</v>
      </c>
      <c r="D4789" t="s">
        <v>7675</v>
      </c>
      <c r="E4789" t="str">
        <f t="shared" si="148"/>
        <v>NCTCR_20110815</v>
      </c>
      <c r="F4789" t="str">
        <f t="shared" si="149"/>
        <v>TABR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0</v>
      </c>
      <c r="U4789">
        <v>0</v>
      </c>
    </row>
    <row r="4790" spans="1:21">
      <c r="A4790" t="s">
        <v>4767</v>
      </c>
      <c r="B4790" t="s">
        <v>7638</v>
      </c>
      <c r="C4790" t="s">
        <v>7705</v>
      </c>
      <c r="D4790" t="s">
        <v>7675</v>
      </c>
      <c r="E4790" t="str">
        <f t="shared" si="148"/>
        <v>NCTCR_20110816</v>
      </c>
      <c r="F4790" t="str">
        <f t="shared" si="149"/>
        <v>TABR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0</v>
      </c>
    </row>
    <row r="4791" spans="1:21">
      <c r="A4791" t="s">
        <v>4768</v>
      </c>
      <c r="B4791" t="s">
        <v>7638</v>
      </c>
      <c r="C4791" t="s">
        <v>7705</v>
      </c>
      <c r="D4791" t="s">
        <v>7675</v>
      </c>
      <c r="E4791" t="str">
        <f t="shared" si="148"/>
        <v>NCTCR_20110816</v>
      </c>
      <c r="F4791" t="str">
        <f t="shared" si="149"/>
        <v>TABR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0</v>
      </c>
    </row>
    <row r="4792" spans="1:21">
      <c r="A4792" t="s">
        <v>4769</v>
      </c>
      <c r="B4792" t="s">
        <v>7638</v>
      </c>
      <c r="C4792" t="s">
        <v>7705</v>
      </c>
      <c r="D4792" t="s">
        <v>7675</v>
      </c>
      <c r="E4792" t="str">
        <f t="shared" si="148"/>
        <v>NCTCR_20110816</v>
      </c>
      <c r="F4792" t="str">
        <f t="shared" si="149"/>
        <v>TABR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0</v>
      </c>
    </row>
    <row r="4793" spans="1:21">
      <c r="A4793" t="s">
        <v>4770</v>
      </c>
      <c r="B4793" t="s">
        <v>7671</v>
      </c>
      <c r="C4793" t="s">
        <v>7702</v>
      </c>
      <c r="D4793" t="s">
        <v>7675</v>
      </c>
      <c r="E4793" t="str">
        <f t="shared" si="148"/>
        <v>HYDER_20110813</v>
      </c>
      <c r="F4793" t="str">
        <f t="shared" si="149"/>
        <v>MYLU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4771</v>
      </c>
      <c r="B4794" t="s">
        <v>7671</v>
      </c>
      <c r="C4794" t="s">
        <v>7702</v>
      </c>
      <c r="D4794" t="s">
        <v>7675</v>
      </c>
      <c r="E4794" t="str">
        <f t="shared" si="148"/>
        <v>HYDER_20110813</v>
      </c>
      <c r="F4794" t="str">
        <f t="shared" si="149"/>
        <v>MYCA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4772</v>
      </c>
      <c r="B4795" t="s">
        <v>7671</v>
      </c>
      <c r="C4795" t="s">
        <v>7702</v>
      </c>
      <c r="D4795" t="s">
        <v>7675</v>
      </c>
      <c r="E4795" t="str">
        <f t="shared" si="148"/>
        <v>HYDER_20110813</v>
      </c>
      <c r="F4795" t="str">
        <f t="shared" si="149"/>
        <v>MYYU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  <c r="U4795">
        <v>0</v>
      </c>
    </row>
    <row r="4796" spans="1:21">
      <c r="A4796" t="s">
        <v>4773</v>
      </c>
      <c r="B4796" t="s">
        <v>7671</v>
      </c>
      <c r="C4796" t="s">
        <v>7702</v>
      </c>
      <c r="D4796" t="s">
        <v>7675</v>
      </c>
      <c r="E4796" t="str">
        <f t="shared" si="148"/>
        <v>HYDER_20110813</v>
      </c>
      <c r="F4796" t="str">
        <f t="shared" si="149"/>
        <v>MYYU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0</v>
      </c>
    </row>
    <row r="4797" spans="1:21">
      <c r="A4797" t="s">
        <v>4774</v>
      </c>
      <c r="B4797" t="s">
        <v>7671</v>
      </c>
      <c r="C4797" t="s">
        <v>7702</v>
      </c>
      <c r="D4797" t="s">
        <v>7675</v>
      </c>
      <c r="E4797" t="str">
        <f t="shared" si="148"/>
        <v>HYDER_20110813</v>
      </c>
      <c r="F4797" t="str">
        <f t="shared" si="149"/>
        <v>MYYU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0</v>
      </c>
    </row>
    <row r="4798" spans="1:21">
      <c r="A4798" t="s">
        <v>4775</v>
      </c>
      <c r="B4798" t="s">
        <v>7671</v>
      </c>
      <c r="C4798" t="s">
        <v>7702</v>
      </c>
      <c r="D4798" t="s">
        <v>7675</v>
      </c>
      <c r="E4798" t="str">
        <f t="shared" si="148"/>
        <v>HYDER_20110813</v>
      </c>
      <c r="F4798" t="str">
        <f t="shared" si="149"/>
        <v>EPFU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4776</v>
      </c>
      <c r="B4799" t="s">
        <v>7671</v>
      </c>
      <c r="C4799" t="s">
        <v>7702</v>
      </c>
      <c r="D4799" t="s">
        <v>7675</v>
      </c>
      <c r="E4799" t="str">
        <f t="shared" si="148"/>
        <v>HYDER_20110813</v>
      </c>
      <c r="F4799" t="str">
        <f t="shared" si="149"/>
        <v>MYYU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0</v>
      </c>
    </row>
    <row r="4800" spans="1:21">
      <c r="A4800" t="s">
        <v>4777</v>
      </c>
      <c r="B4800" t="s">
        <v>7671</v>
      </c>
      <c r="C4800" t="s">
        <v>7702</v>
      </c>
      <c r="D4800" t="s">
        <v>7675</v>
      </c>
      <c r="E4800" t="str">
        <f t="shared" si="148"/>
        <v>HYDER_20110813</v>
      </c>
      <c r="F4800" t="str">
        <f t="shared" si="149"/>
        <v>MYYU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0</v>
      </c>
    </row>
    <row r="4801" spans="1:21">
      <c r="A4801" t="s">
        <v>4778</v>
      </c>
      <c r="B4801" t="s">
        <v>7671</v>
      </c>
      <c r="C4801" t="s">
        <v>7702</v>
      </c>
      <c r="D4801" t="s">
        <v>7675</v>
      </c>
      <c r="E4801" t="str">
        <f t="shared" si="148"/>
        <v>HYDER_20110813</v>
      </c>
      <c r="F4801" t="str">
        <f t="shared" si="149"/>
        <v>EPFU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4779</v>
      </c>
      <c r="B4802" t="s">
        <v>7671</v>
      </c>
      <c r="C4802" t="s">
        <v>7702</v>
      </c>
      <c r="D4802" t="s">
        <v>7675</v>
      </c>
      <c r="E4802" t="str">
        <f t="shared" si="148"/>
        <v>HYDER_20110813</v>
      </c>
      <c r="F4802" t="str">
        <f t="shared" si="149"/>
        <v>MYYU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</row>
    <row r="4803" spans="1:21">
      <c r="A4803" t="s">
        <v>4780</v>
      </c>
      <c r="B4803" t="s">
        <v>7671</v>
      </c>
      <c r="C4803" t="s">
        <v>7702</v>
      </c>
      <c r="D4803" t="s">
        <v>7675</v>
      </c>
      <c r="E4803" t="str">
        <f t="shared" ref="E4803:E4866" si="150">B4803&amp;"_"&amp;C4803</f>
        <v>HYDER_20110813</v>
      </c>
      <c r="F4803" t="str">
        <f t="shared" ref="F4803:F4866" si="151">INDEX($G$1:$U$1,MATCH(1,G4803:U4803,0))</f>
        <v>TABR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</row>
    <row r="4804" spans="1:21">
      <c r="A4804" t="s">
        <v>4781</v>
      </c>
      <c r="B4804" t="s">
        <v>7671</v>
      </c>
      <c r="C4804" t="s">
        <v>7702</v>
      </c>
      <c r="D4804" t="s">
        <v>7675</v>
      </c>
      <c r="E4804" t="str">
        <f t="shared" si="150"/>
        <v>HYDER_20110813</v>
      </c>
      <c r="F4804" t="str">
        <f t="shared" si="151"/>
        <v>MYLU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4782</v>
      </c>
      <c r="B4805" t="s">
        <v>7671</v>
      </c>
      <c r="C4805" t="s">
        <v>7703</v>
      </c>
      <c r="D4805" t="s">
        <v>7675</v>
      </c>
      <c r="E4805" t="str">
        <f t="shared" si="150"/>
        <v>HYDER_20110814</v>
      </c>
      <c r="F4805" t="str">
        <f t="shared" si="151"/>
        <v>LANO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4783</v>
      </c>
      <c r="B4806" t="s">
        <v>7671</v>
      </c>
      <c r="C4806" t="s">
        <v>7703</v>
      </c>
      <c r="D4806" t="s">
        <v>7675</v>
      </c>
      <c r="E4806" t="str">
        <f t="shared" si="150"/>
        <v>HYDER_20110814</v>
      </c>
      <c r="F4806" t="str">
        <f t="shared" si="151"/>
        <v>TABR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  <c r="U4806">
        <v>0</v>
      </c>
    </row>
    <row r="4807" spans="1:21">
      <c r="A4807" t="s">
        <v>4784</v>
      </c>
      <c r="B4807" t="s">
        <v>7671</v>
      </c>
      <c r="C4807" t="s">
        <v>7703</v>
      </c>
      <c r="D4807" t="s">
        <v>7675</v>
      </c>
      <c r="E4807" t="str">
        <f t="shared" si="150"/>
        <v>HYDER_20110814</v>
      </c>
      <c r="F4807" t="str">
        <f t="shared" si="151"/>
        <v>TABR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</row>
    <row r="4808" spans="1:21">
      <c r="A4808" t="s">
        <v>4785</v>
      </c>
      <c r="B4808" t="s">
        <v>7671</v>
      </c>
      <c r="C4808" t="s">
        <v>7703</v>
      </c>
      <c r="D4808" t="s">
        <v>7675</v>
      </c>
      <c r="E4808" t="str">
        <f t="shared" si="150"/>
        <v>HYDER_20110814</v>
      </c>
      <c r="F4808" t="str">
        <f t="shared" si="151"/>
        <v>MYYU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</v>
      </c>
      <c r="T4808">
        <v>0</v>
      </c>
      <c r="U4808">
        <v>0</v>
      </c>
    </row>
    <row r="4809" spans="1:21">
      <c r="A4809" t="s">
        <v>4786</v>
      </c>
      <c r="B4809" t="s">
        <v>7671</v>
      </c>
      <c r="C4809" t="s">
        <v>7703</v>
      </c>
      <c r="D4809" t="s">
        <v>7675</v>
      </c>
      <c r="E4809" t="str">
        <f t="shared" si="150"/>
        <v>HYDER_20110814</v>
      </c>
      <c r="F4809" t="str">
        <f t="shared" si="151"/>
        <v>MYCA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4787</v>
      </c>
      <c r="B4810" t="s">
        <v>7671</v>
      </c>
      <c r="C4810" t="s">
        <v>7703</v>
      </c>
      <c r="D4810" t="s">
        <v>7675</v>
      </c>
      <c r="E4810" t="str">
        <f t="shared" si="150"/>
        <v>HYDER_20110814</v>
      </c>
      <c r="F4810" t="str">
        <f t="shared" si="151"/>
        <v>MYLU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4788</v>
      </c>
      <c r="B4811" t="s">
        <v>7671</v>
      </c>
      <c r="C4811" t="s">
        <v>7703</v>
      </c>
      <c r="D4811" t="s">
        <v>7675</v>
      </c>
      <c r="E4811" t="str">
        <f t="shared" si="150"/>
        <v>HYDER_20110814</v>
      </c>
      <c r="F4811" t="str">
        <f t="shared" si="151"/>
        <v>MYYU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</v>
      </c>
      <c r="T4811">
        <v>0</v>
      </c>
      <c r="U4811">
        <v>0</v>
      </c>
    </row>
    <row r="4812" spans="1:21">
      <c r="A4812" t="s">
        <v>4789</v>
      </c>
      <c r="B4812" t="s">
        <v>7671</v>
      </c>
      <c r="C4812" t="s">
        <v>7703</v>
      </c>
      <c r="D4812" t="s">
        <v>7675</v>
      </c>
      <c r="E4812" t="str">
        <f t="shared" si="150"/>
        <v>HYDER_20110814</v>
      </c>
      <c r="F4812" t="str">
        <f t="shared" si="151"/>
        <v>EPFU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4790</v>
      </c>
      <c r="B4813" t="s">
        <v>7671</v>
      </c>
      <c r="C4813" t="s">
        <v>7703</v>
      </c>
      <c r="D4813" t="s">
        <v>7675</v>
      </c>
      <c r="E4813" t="str">
        <f t="shared" si="150"/>
        <v>HYDER_20110814</v>
      </c>
      <c r="F4813" t="str">
        <f t="shared" si="151"/>
        <v>MYYU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</row>
    <row r="4814" spans="1:21">
      <c r="A4814" t="s">
        <v>4791</v>
      </c>
      <c r="B4814" t="s">
        <v>7671</v>
      </c>
      <c r="C4814" t="s">
        <v>7704</v>
      </c>
      <c r="D4814" t="s">
        <v>7675</v>
      </c>
      <c r="E4814" t="str">
        <f t="shared" si="150"/>
        <v>HYDER_20110815</v>
      </c>
      <c r="F4814" t="str">
        <f t="shared" si="151"/>
        <v>TABR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</row>
    <row r="4815" spans="1:21">
      <c r="A4815" t="s">
        <v>4792</v>
      </c>
      <c r="B4815" t="s">
        <v>7671</v>
      </c>
      <c r="C4815" t="s">
        <v>7704</v>
      </c>
      <c r="D4815" t="s">
        <v>7675</v>
      </c>
      <c r="E4815" t="str">
        <f t="shared" si="150"/>
        <v>HYDER_20110815</v>
      </c>
      <c r="F4815" t="str">
        <f t="shared" si="151"/>
        <v>MYYU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0</v>
      </c>
    </row>
    <row r="4816" spans="1:21">
      <c r="A4816" t="s">
        <v>4793</v>
      </c>
      <c r="B4816" t="s">
        <v>7671</v>
      </c>
      <c r="C4816" t="s">
        <v>7704</v>
      </c>
      <c r="D4816" t="s">
        <v>7675</v>
      </c>
      <c r="E4816" t="str">
        <f t="shared" si="150"/>
        <v>HYDER_20110815</v>
      </c>
      <c r="F4816" t="str">
        <f t="shared" si="151"/>
        <v>MYYU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</row>
    <row r="4817" spans="1:21">
      <c r="A4817" t="s">
        <v>4794</v>
      </c>
      <c r="B4817" t="s">
        <v>7671</v>
      </c>
      <c r="C4817" t="s">
        <v>7704</v>
      </c>
      <c r="D4817" t="s">
        <v>7675</v>
      </c>
      <c r="E4817" t="str">
        <f t="shared" si="150"/>
        <v>HYDER_20110815</v>
      </c>
      <c r="F4817" t="str">
        <f t="shared" si="151"/>
        <v>MYYU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0</v>
      </c>
    </row>
    <row r="4818" spans="1:21">
      <c r="A4818" t="s">
        <v>4795</v>
      </c>
      <c r="B4818" t="s">
        <v>7671</v>
      </c>
      <c r="C4818" t="s">
        <v>7704</v>
      </c>
      <c r="D4818" t="s">
        <v>7675</v>
      </c>
      <c r="E4818" t="str">
        <f t="shared" si="150"/>
        <v>HYDER_20110815</v>
      </c>
      <c r="F4818" t="str">
        <f t="shared" si="151"/>
        <v>MYYU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</row>
    <row r="4819" spans="1:21">
      <c r="A4819" t="s">
        <v>4796</v>
      </c>
      <c r="B4819" t="s">
        <v>7671</v>
      </c>
      <c r="C4819" t="s">
        <v>7704</v>
      </c>
      <c r="D4819" t="s">
        <v>7675</v>
      </c>
      <c r="E4819" t="str">
        <f t="shared" si="150"/>
        <v>HYDER_20110815</v>
      </c>
      <c r="F4819" t="str">
        <f t="shared" si="151"/>
        <v>MYLU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4797</v>
      </c>
      <c r="B4820" t="s">
        <v>7671</v>
      </c>
      <c r="C4820" t="s">
        <v>7704</v>
      </c>
      <c r="D4820" t="s">
        <v>7675</v>
      </c>
      <c r="E4820" t="str">
        <f t="shared" si="150"/>
        <v>HYDER_20110815</v>
      </c>
      <c r="F4820" t="str">
        <f t="shared" si="151"/>
        <v>MYYU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0</v>
      </c>
    </row>
    <row r="4821" spans="1:21">
      <c r="A4821" t="s">
        <v>4798</v>
      </c>
      <c r="B4821" t="s">
        <v>7671</v>
      </c>
      <c r="C4821" t="s">
        <v>7704</v>
      </c>
      <c r="D4821" t="s">
        <v>7675</v>
      </c>
      <c r="E4821" t="str">
        <f t="shared" si="150"/>
        <v>HYDER_20110815</v>
      </c>
      <c r="F4821" t="str">
        <f t="shared" si="151"/>
        <v>MYYU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0</v>
      </c>
    </row>
    <row r="4822" spans="1:21">
      <c r="A4822" t="s">
        <v>4799</v>
      </c>
      <c r="B4822" t="s">
        <v>7671</v>
      </c>
      <c r="C4822" t="s">
        <v>7704</v>
      </c>
      <c r="D4822" t="s">
        <v>7675</v>
      </c>
      <c r="E4822" t="str">
        <f t="shared" si="150"/>
        <v>HYDER_20110815</v>
      </c>
      <c r="F4822" t="str">
        <f t="shared" si="151"/>
        <v>TABR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0</v>
      </c>
      <c r="U4822">
        <v>0</v>
      </c>
    </row>
    <row r="4823" spans="1:21">
      <c r="A4823" t="s">
        <v>4800</v>
      </c>
      <c r="B4823" t="s">
        <v>7671</v>
      </c>
      <c r="C4823" t="s">
        <v>7704</v>
      </c>
      <c r="D4823" t="s">
        <v>7675</v>
      </c>
      <c r="E4823" t="str">
        <f t="shared" si="150"/>
        <v>HYDER_20110815</v>
      </c>
      <c r="F4823" t="str">
        <f t="shared" si="151"/>
        <v>MYLU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4801</v>
      </c>
      <c r="B4824" t="s">
        <v>7671</v>
      </c>
      <c r="C4824" t="s">
        <v>7704</v>
      </c>
      <c r="D4824" t="s">
        <v>7675</v>
      </c>
      <c r="E4824" t="str">
        <f t="shared" si="150"/>
        <v>HYDER_20110815</v>
      </c>
      <c r="F4824" t="str">
        <f t="shared" si="151"/>
        <v>MYYU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</row>
    <row r="4825" spans="1:21">
      <c r="A4825" t="s">
        <v>4802</v>
      </c>
      <c r="B4825" t="s">
        <v>7671</v>
      </c>
      <c r="C4825" t="s">
        <v>7705</v>
      </c>
      <c r="D4825" t="s">
        <v>7675</v>
      </c>
      <c r="E4825" t="str">
        <f t="shared" si="150"/>
        <v>HYDER_20110816</v>
      </c>
      <c r="F4825" t="str">
        <f t="shared" si="151"/>
        <v>TABR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</row>
    <row r="4826" spans="1:21">
      <c r="A4826" t="s">
        <v>4803</v>
      </c>
      <c r="B4826" t="s">
        <v>7671</v>
      </c>
      <c r="C4826" t="s">
        <v>7705</v>
      </c>
      <c r="D4826" t="s">
        <v>7675</v>
      </c>
      <c r="E4826" t="str">
        <f t="shared" si="150"/>
        <v>HYDER_20110816</v>
      </c>
      <c r="F4826" t="str">
        <f t="shared" si="151"/>
        <v>MYYU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0</v>
      </c>
    </row>
    <row r="4827" spans="1:21">
      <c r="A4827" t="s">
        <v>4804</v>
      </c>
      <c r="B4827" t="s">
        <v>7671</v>
      </c>
      <c r="C4827" t="s">
        <v>7705</v>
      </c>
      <c r="D4827" t="s">
        <v>7675</v>
      </c>
      <c r="E4827" t="str">
        <f t="shared" si="150"/>
        <v>HYDER_20110816</v>
      </c>
      <c r="F4827" t="str">
        <f t="shared" si="151"/>
        <v>MYYU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</row>
    <row r="4828" spans="1:21">
      <c r="A4828" t="s">
        <v>4805</v>
      </c>
      <c r="B4828" t="s">
        <v>7671</v>
      </c>
      <c r="C4828" t="s">
        <v>7705</v>
      </c>
      <c r="D4828" t="s">
        <v>7675</v>
      </c>
      <c r="E4828" t="str">
        <f t="shared" si="150"/>
        <v>HYDER_20110816</v>
      </c>
      <c r="F4828" t="str">
        <f t="shared" si="151"/>
        <v>MYYU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</row>
    <row r="4829" spans="1:21">
      <c r="A4829" t="s">
        <v>4806</v>
      </c>
      <c r="B4829" t="s">
        <v>7671</v>
      </c>
      <c r="C4829" t="s">
        <v>7705</v>
      </c>
      <c r="D4829" t="s">
        <v>7675</v>
      </c>
      <c r="E4829" t="str">
        <f t="shared" si="150"/>
        <v>HYDER_20110816</v>
      </c>
      <c r="F4829" t="str">
        <f t="shared" si="151"/>
        <v>MYYU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</row>
    <row r="4830" spans="1:21">
      <c r="A4830" t="s">
        <v>4807</v>
      </c>
      <c r="B4830" t="s">
        <v>7671</v>
      </c>
      <c r="C4830" t="s">
        <v>7705</v>
      </c>
      <c r="D4830" t="s">
        <v>7675</v>
      </c>
      <c r="E4830" t="str">
        <f t="shared" si="150"/>
        <v>HYDER_20110816</v>
      </c>
      <c r="F4830" t="str">
        <f t="shared" si="151"/>
        <v>TABR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0</v>
      </c>
      <c r="T4830">
        <v>0</v>
      </c>
      <c r="U4830">
        <v>0</v>
      </c>
    </row>
    <row r="4831" spans="1:21">
      <c r="A4831" t="s">
        <v>4808</v>
      </c>
      <c r="B4831" t="s">
        <v>7671</v>
      </c>
      <c r="C4831" t="s">
        <v>7705</v>
      </c>
      <c r="D4831" t="s">
        <v>7675</v>
      </c>
      <c r="E4831" t="str">
        <f t="shared" si="150"/>
        <v>HYDER_20110816</v>
      </c>
      <c r="F4831" t="str">
        <f t="shared" si="151"/>
        <v>MYYU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</row>
    <row r="4832" spans="1:21">
      <c r="A4832" t="s">
        <v>4809</v>
      </c>
      <c r="B4832" t="s">
        <v>7671</v>
      </c>
      <c r="C4832" t="s">
        <v>7705</v>
      </c>
      <c r="D4832" t="s">
        <v>7675</v>
      </c>
      <c r="E4832" t="str">
        <f t="shared" si="150"/>
        <v>HYDER_20110816</v>
      </c>
      <c r="F4832" t="str">
        <f t="shared" si="151"/>
        <v>TABR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</row>
    <row r="4833" spans="1:21">
      <c r="A4833" t="s">
        <v>4810</v>
      </c>
      <c r="B4833" t="s">
        <v>7671</v>
      </c>
      <c r="C4833" t="s">
        <v>7705</v>
      </c>
      <c r="D4833" t="s">
        <v>7675</v>
      </c>
      <c r="E4833" t="str">
        <f t="shared" si="150"/>
        <v>HYDER_20110816</v>
      </c>
      <c r="F4833" t="str">
        <f t="shared" si="151"/>
        <v>TABR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0</v>
      </c>
      <c r="U4833">
        <v>0</v>
      </c>
    </row>
    <row r="4834" spans="1:21">
      <c r="A4834" t="s">
        <v>4811</v>
      </c>
      <c r="B4834" t="s">
        <v>7671</v>
      </c>
      <c r="C4834" t="s">
        <v>7705</v>
      </c>
      <c r="D4834" t="s">
        <v>7675</v>
      </c>
      <c r="E4834" t="str">
        <f t="shared" si="150"/>
        <v>HYDER_20110816</v>
      </c>
      <c r="F4834" t="str">
        <f t="shared" si="151"/>
        <v>MYYU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0</v>
      </c>
    </row>
    <row r="4835" spans="1:21">
      <c r="A4835" t="s">
        <v>4812</v>
      </c>
      <c r="B4835" t="s">
        <v>7671</v>
      </c>
      <c r="C4835" t="s">
        <v>7705</v>
      </c>
      <c r="D4835" t="s">
        <v>7675</v>
      </c>
      <c r="E4835" t="str">
        <f t="shared" si="150"/>
        <v>HYDER_20110816</v>
      </c>
      <c r="F4835" t="str">
        <f t="shared" si="151"/>
        <v>TABR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</row>
    <row r="4836" spans="1:21">
      <c r="A4836" t="s">
        <v>4813</v>
      </c>
      <c r="B4836" t="s">
        <v>7671</v>
      </c>
      <c r="C4836" t="s">
        <v>7705</v>
      </c>
      <c r="D4836" t="s">
        <v>7675</v>
      </c>
      <c r="E4836" t="str">
        <f t="shared" si="150"/>
        <v>HYDER_20110816</v>
      </c>
      <c r="F4836" t="str">
        <f t="shared" si="151"/>
        <v>MYYU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</v>
      </c>
      <c r="T4836">
        <v>0</v>
      </c>
      <c r="U4836">
        <v>0</v>
      </c>
    </row>
    <row r="4837" spans="1:21">
      <c r="A4837" t="s">
        <v>4814</v>
      </c>
      <c r="B4837" t="s">
        <v>7648</v>
      </c>
      <c r="C4837" t="s">
        <v>7706</v>
      </c>
      <c r="D4837" t="s">
        <v>7679</v>
      </c>
      <c r="E4837" t="str">
        <f t="shared" si="150"/>
        <v>BECKP_20110817</v>
      </c>
      <c r="F4837" t="str">
        <f t="shared" si="151"/>
        <v>PAHE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4815</v>
      </c>
      <c r="B4838" t="s">
        <v>7648</v>
      </c>
      <c r="C4838" t="s">
        <v>7706</v>
      </c>
      <c r="D4838" t="s">
        <v>7679</v>
      </c>
      <c r="E4838" t="str">
        <f t="shared" si="150"/>
        <v>BECKP_20110817</v>
      </c>
      <c r="F4838" t="str">
        <f t="shared" si="151"/>
        <v>PAHE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4816</v>
      </c>
      <c r="B4839" t="s">
        <v>7648</v>
      </c>
      <c r="C4839" t="s">
        <v>7706</v>
      </c>
      <c r="D4839" t="s">
        <v>7679</v>
      </c>
      <c r="E4839" t="str">
        <f t="shared" si="150"/>
        <v>BECKP_20110817</v>
      </c>
      <c r="F4839" t="str">
        <f t="shared" si="151"/>
        <v>PAHE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4817</v>
      </c>
      <c r="B4840" t="s">
        <v>7648</v>
      </c>
      <c r="C4840" t="s">
        <v>7706</v>
      </c>
      <c r="D4840" t="s">
        <v>7679</v>
      </c>
      <c r="E4840" t="str">
        <f t="shared" si="150"/>
        <v>BECKP_20110817</v>
      </c>
      <c r="F4840" t="str">
        <f t="shared" si="151"/>
        <v>LANO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4818</v>
      </c>
      <c r="B4841" t="s">
        <v>7648</v>
      </c>
      <c r="C4841" t="s">
        <v>7706</v>
      </c>
      <c r="D4841" t="s">
        <v>7679</v>
      </c>
      <c r="E4841" t="str">
        <f t="shared" si="150"/>
        <v>BECKP_20110817</v>
      </c>
      <c r="F4841" t="str">
        <f t="shared" si="151"/>
        <v>MYYU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0</v>
      </c>
    </row>
    <row r="4842" spans="1:21">
      <c r="A4842" t="s">
        <v>4819</v>
      </c>
      <c r="B4842" t="s">
        <v>7648</v>
      </c>
      <c r="C4842" t="s">
        <v>7706</v>
      </c>
      <c r="D4842" t="s">
        <v>7679</v>
      </c>
      <c r="E4842" t="str">
        <f t="shared" si="150"/>
        <v>BECKP_20110817</v>
      </c>
      <c r="F4842" t="str">
        <f t="shared" si="151"/>
        <v>MYCA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4820</v>
      </c>
      <c r="B4843" t="s">
        <v>7648</v>
      </c>
      <c r="C4843" t="s">
        <v>7706</v>
      </c>
      <c r="D4843" t="s">
        <v>7679</v>
      </c>
      <c r="E4843" t="str">
        <f t="shared" si="150"/>
        <v>BECKP_20110817</v>
      </c>
      <c r="F4843" t="str">
        <f t="shared" si="151"/>
        <v>TABR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</row>
    <row r="4844" spans="1:21">
      <c r="A4844" t="s">
        <v>4821</v>
      </c>
      <c r="B4844" t="s">
        <v>7648</v>
      </c>
      <c r="C4844" t="s">
        <v>7706</v>
      </c>
      <c r="D4844" t="s">
        <v>7679</v>
      </c>
      <c r="E4844" t="str">
        <f t="shared" si="150"/>
        <v>BECKP_20110817</v>
      </c>
      <c r="F4844" t="str">
        <f t="shared" si="151"/>
        <v>MYYU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0</v>
      </c>
    </row>
    <row r="4845" spans="1:21">
      <c r="A4845" t="s">
        <v>4822</v>
      </c>
      <c r="B4845" t="s">
        <v>7648</v>
      </c>
      <c r="C4845" t="s">
        <v>7706</v>
      </c>
      <c r="D4845" t="s">
        <v>7679</v>
      </c>
      <c r="E4845" t="str">
        <f t="shared" si="150"/>
        <v>BECKP_20110817</v>
      </c>
      <c r="F4845" t="str">
        <f t="shared" si="151"/>
        <v>TABR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</row>
    <row r="4846" spans="1:21">
      <c r="A4846" t="s">
        <v>4823</v>
      </c>
      <c r="B4846" t="s">
        <v>7648</v>
      </c>
      <c r="C4846" t="s">
        <v>7706</v>
      </c>
      <c r="D4846" t="s">
        <v>7679</v>
      </c>
      <c r="E4846" t="str">
        <f t="shared" si="150"/>
        <v>BECKP_20110817</v>
      </c>
      <c r="F4846" t="str">
        <f t="shared" si="151"/>
        <v>LACI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4824</v>
      </c>
      <c r="B4847" t="s">
        <v>7648</v>
      </c>
      <c r="C4847" t="s">
        <v>7706</v>
      </c>
      <c r="D4847" t="s">
        <v>7679</v>
      </c>
      <c r="E4847" t="str">
        <f t="shared" si="150"/>
        <v>BECKP_20110817</v>
      </c>
      <c r="F4847" t="str">
        <f t="shared" si="151"/>
        <v>TABR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0</v>
      </c>
      <c r="T4847">
        <v>0</v>
      </c>
      <c r="U4847">
        <v>0</v>
      </c>
    </row>
    <row r="4848" spans="1:21">
      <c r="A4848" t="s">
        <v>4825</v>
      </c>
      <c r="B4848" t="s">
        <v>7648</v>
      </c>
      <c r="C4848" t="s">
        <v>7706</v>
      </c>
      <c r="D4848" t="s">
        <v>7679</v>
      </c>
      <c r="E4848" t="str">
        <f t="shared" si="150"/>
        <v>BECKP_20110817</v>
      </c>
      <c r="F4848" t="str">
        <f t="shared" si="151"/>
        <v>TABR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</row>
    <row r="4849" spans="1:21">
      <c r="A4849" t="s">
        <v>4826</v>
      </c>
      <c r="B4849" t="s">
        <v>7648</v>
      </c>
      <c r="C4849" t="s">
        <v>7706</v>
      </c>
      <c r="D4849" t="s">
        <v>7679</v>
      </c>
      <c r="E4849" t="str">
        <f t="shared" si="150"/>
        <v>BECKP_20110817</v>
      </c>
      <c r="F4849" t="str">
        <f t="shared" si="151"/>
        <v>TABR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  <c r="U4849">
        <v>0</v>
      </c>
    </row>
    <row r="4850" spans="1:21">
      <c r="A4850" t="s">
        <v>4827</v>
      </c>
      <c r="B4850" t="s">
        <v>7648</v>
      </c>
      <c r="C4850" t="s">
        <v>7706</v>
      </c>
      <c r="D4850" t="s">
        <v>7679</v>
      </c>
      <c r="E4850" t="str">
        <f t="shared" si="150"/>
        <v>BECKP_20110817</v>
      </c>
      <c r="F4850" t="str">
        <f t="shared" si="151"/>
        <v>LACI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4828</v>
      </c>
      <c r="B4851" t="s">
        <v>7648</v>
      </c>
      <c r="C4851" t="s">
        <v>7706</v>
      </c>
      <c r="D4851" t="s">
        <v>7679</v>
      </c>
      <c r="E4851" t="str">
        <f t="shared" si="150"/>
        <v>BECKP_20110817</v>
      </c>
      <c r="F4851" t="str">
        <f t="shared" si="151"/>
        <v>LANO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4829</v>
      </c>
      <c r="B4852" t="s">
        <v>7648</v>
      </c>
      <c r="C4852" t="s">
        <v>7706</v>
      </c>
      <c r="D4852" t="s">
        <v>7679</v>
      </c>
      <c r="E4852" t="str">
        <f t="shared" si="150"/>
        <v>BECKP_20110817</v>
      </c>
      <c r="F4852" t="str">
        <f t="shared" si="151"/>
        <v>TABR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</row>
    <row r="4853" spans="1:21">
      <c r="A4853" t="s">
        <v>4830</v>
      </c>
      <c r="B4853" t="s">
        <v>7648</v>
      </c>
      <c r="C4853" t="s">
        <v>7707</v>
      </c>
      <c r="D4853" t="s">
        <v>7679</v>
      </c>
      <c r="E4853" t="str">
        <f t="shared" si="150"/>
        <v>BECKP_20110818</v>
      </c>
      <c r="F4853" t="str">
        <f t="shared" si="151"/>
        <v>PAHE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4831</v>
      </c>
      <c r="B4854" t="s">
        <v>7648</v>
      </c>
      <c r="C4854" t="s">
        <v>7707</v>
      </c>
      <c r="D4854" t="s">
        <v>7679</v>
      </c>
      <c r="E4854" t="str">
        <f t="shared" si="150"/>
        <v>BECKP_20110818</v>
      </c>
      <c r="F4854" t="str">
        <f t="shared" si="151"/>
        <v>PAHE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4832</v>
      </c>
      <c r="B4855" t="s">
        <v>7648</v>
      </c>
      <c r="C4855" t="s">
        <v>7707</v>
      </c>
      <c r="D4855" t="s">
        <v>7679</v>
      </c>
      <c r="E4855" t="str">
        <f t="shared" si="150"/>
        <v>BECKP_20110818</v>
      </c>
      <c r="F4855" t="str">
        <f t="shared" si="151"/>
        <v>PAHE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4833</v>
      </c>
      <c r="B4856" t="s">
        <v>7648</v>
      </c>
      <c r="C4856" t="s">
        <v>7707</v>
      </c>
      <c r="D4856" t="s">
        <v>7679</v>
      </c>
      <c r="E4856" t="str">
        <f t="shared" si="150"/>
        <v>BECKP_20110818</v>
      </c>
      <c r="F4856" t="str">
        <f t="shared" si="151"/>
        <v>MYEV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4834</v>
      </c>
      <c r="B4857" t="s">
        <v>7648</v>
      </c>
      <c r="C4857" t="s">
        <v>7707</v>
      </c>
      <c r="D4857" t="s">
        <v>7679</v>
      </c>
      <c r="E4857" t="str">
        <f t="shared" si="150"/>
        <v>BECKP_20110818</v>
      </c>
      <c r="F4857" t="str">
        <f t="shared" si="151"/>
        <v>LANO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4835</v>
      </c>
      <c r="B4858" t="s">
        <v>7648</v>
      </c>
      <c r="C4858" t="s">
        <v>7707</v>
      </c>
      <c r="D4858" t="s">
        <v>7679</v>
      </c>
      <c r="E4858" t="str">
        <f t="shared" si="150"/>
        <v>BECKP_20110818</v>
      </c>
      <c r="F4858" t="str">
        <f t="shared" si="151"/>
        <v>EPFU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4836</v>
      </c>
      <c r="B4859" t="s">
        <v>7648</v>
      </c>
      <c r="C4859" t="s">
        <v>7707</v>
      </c>
      <c r="D4859" t="s">
        <v>7679</v>
      </c>
      <c r="E4859" t="str">
        <f t="shared" si="150"/>
        <v>BECKP_20110818</v>
      </c>
      <c r="F4859" t="str">
        <f t="shared" si="151"/>
        <v>EPFU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4837</v>
      </c>
      <c r="B4860" t="s">
        <v>7648</v>
      </c>
      <c r="C4860" t="s">
        <v>7707</v>
      </c>
      <c r="D4860" t="s">
        <v>7679</v>
      </c>
      <c r="E4860" t="str">
        <f t="shared" si="150"/>
        <v>BECKP_20110818</v>
      </c>
      <c r="F4860" t="str">
        <f t="shared" si="151"/>
        <v>LACI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4838</v>
      </c>
      <c r="B4861" t="s">
        <v>7648</v>
      </c>
      <c r="C4861" t="s">
        <v>7707</v>
      </c>
      <c r="D4861" t="s">
        <v>7679</v>
      </c>
      <c r="E4861" t="str">
        <f t="shared" si="150"/>
        <v>BECKP_20110818</v>
      </c>
      <c r="F4861" t="str">
        <f t="shared" si="151"/>
        <v>TABR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</row>
    <row r="4862" spans="1:21">
      <c r="A4862" t="s">
        <v>4839</v>
      </c>
      <c r="B4862" t="s">
        <v>7648</v>
      </c>
      <c r="C4862" t="s">
        <v>7707</v>
      </c>
      <c r="D4862" t="s">
        <v>7679</v>
      </c>
      <c r="E4862" t="str">
        <f t="shared" si="150"/>
        <v>BECKP_20110818</v>
      </c>
      <c r="F4862" t="str">
        <f t="shared" si="151"/>
        <v>LACI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4840</v>
      </c>
      <c r="B4863" t="s">
        <v>7648</v>
      </c>
      <c r="C4863" t="s">
        <v>7707</v>
      </c>
      <c r="D4863" t="s">
        <v>7679</v>
      </c>
      <c r="E4863" t="str">
        <f t="shared" si="150"/>
        <v>BECKP_20110818</v>
      </c>
      <c r="F4863" t="str">
        <f t="shared" si="151"/>
        <v>LACI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4841</v>
      </c>
      <c r="B4864" t="s">
        <v>7648</v>
      </c>
      <c r="C4864" t="s">
        <v>7707</v>
      </c>
      <c r="D4864" t="s">
        <v>7679</v>
      </c>
      <c r="E4864" t="str">
        <f t="shared" si="150"/>
        <v>BECKP_20110818</v>
      </c>
      <c r="F4864" t="str">
        <f t="shared" si="151"/>
        <v>LANO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4842</v>
      </c>
      <c r="B4865" t="s">
        <v>7648</v>
      </c>
      <c r="C4865" t="s">
        <v>7707</v>
      </c>
      <c r="D4865" t="s">
        <v>7679</v>
      </c>
      <c r="E4865" t="str">
        <f t="shared" si="150"/>
        <v>BECKP_20110818</v>
      </c>
      <c r="F4865" t="str">
        <f t="shared" si="151"/>
        <v>TABR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</row>
    <row r="4866" spans="1:21">
      <c r="A4866" t="s">
        <v>4843</v>
      </c>
      <c r="B4866" t="s">
        <v>7648</v>
      </c>
      <c r="C4866" t="s">
        <v>7707</v>
      </c>
      <c r="D4866" t="s">
        <v>7679</v>
      </c>
      <c r="E4866" t="str">
        <f t="shared" si="150"/>
        <v>BECKP_20110818</v>
      </c>
      <c r="F4866" t="str">
        <f t="shared" si="151"/>
        <v>TABR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0</v>
      </c>
      <c r="T4866">
        <v>0</v>
      </c>
      <c r="U4866">
        <v>0</v>
      </c>
    </row>
    <row r="4867" spans="1:21">
      <c r="A4867" t="s">
        <v>4844</v>
      </c>
      <c r="B4867" t="s">
        <v>7648</v>
      </c>
      <c r="C4867" t="s">
        <v>7707</v>
      </c>
      <c r="D4867" t="s">
        <v>7679</v>
      </c>
      <c r="E4867" t="str">
        <f t="shared" ref="E4867:E4930" si="152">B4867&amp;"_"&amp;C4867</f>
        <v>BECKP_20110818</v>
      </c>
      <c r="F4867" t="str">
        <f t="shared" ref="F4867:F4930" si="153">INDEX($G$1:$U$1,MATCH(1,G4867:U4867,0))</f>
        <v>TABR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0</v>
      </c>
      <c r="U4867">
        <v>0</v>
      </c>
    </row>
    <row r="4868" spans="1:21">
      <c r="A4868" t="s">
        <v>4845</v>
      </c>
      <c r="B4868" t="s">
        <v>7648</v>
      </c>
      <c r="C4868" t="s">
        <v>7707</v>
      </c>
      <c r="D4868" t="s">
        <v>7679</v>
      </c>
      <c r="E4868" t="str">
        <f t="shared" si="152"/>
        <v>BECKP_20110818</v>
      </c>
      <c r="F4868" t="str">
        <f t="shared" si="153"/>
        <v>TABR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</row>
    <row r="4869" spans="1:21">
      <c r="A4869" t="s">
        <v>4846</v>
      </c>
      <c r="B4869" t="s">
        <v>7648</v>
      </c>
      <c r="C4869" t="s">
        <v>7707</v>
      </c>
      <c r="D4869" t="s">
        <v>7679</v>
      </c>
      <c r="E4869" t="str">
        <f t="shared" si="152"/>
        <v>BECKP_20110818</v>
      </c>
      <c r="F4869" t="str">
        <f t="shared" si="153"/>
        <v>TABR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</row>
    <row r="4870" spans="1:21">
      <c r="A4870" t="s">
        <v>4847</v>
      </c>
      <c r="B4870" t="s">
        <v>7648</v>
      </c>
      <c r="C4870" t="s">
        <v>7707</v>
      </c>
      <c r="D4870" t="s">
        <v>7679</v>
      </c>
      <c r="E4870" t="str">
        <f t="shared" si="152"/>
        <v>BECKP_20110818</v>
      </c>
      <c r="F4870" t="str">
        <f t="shared" si="153"/>
        <v>TABR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0</v>
      </c>
    </row>
    <row r="4871" spans="1:21">
      <c r="A4871" t="s">
        <v>4848</v>
      </c>
      <c r="B4871" t="s">
        <v>7648</v>
      </c>
      <c r="C4871" t="s">
        <v>7707</v>
      </c>
      <c r="D4871" t="s">
        <v>7679</v>
      </c>
      <c r="E4871" t="str">
        <f t="shared" si="152"/>
        <v>BECKP_20110818</v>
      </c>
      <c r="F4871" t="str">
        <f t="shared" si="153"/>
        <v>TABR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</row>
    <row r="4872" spans="1:21">
      <c r="A4872" t="s">
        <v>4849</v>
      </c>
      <c r="B4872" t="s">
        <v>7648</v>
      </c>
      <c r="C4872" t="s">
        <v>7707</v>
      </c>
      <c r="D4872" t="s">
        <v>7679</v>
      </c>
      <c r="E4872" t="str">
        <f t="shared" si="152"/>
        <v>BECKP_20110818</v>
      </c>
      <c r="F4872" t="str">
        <f t="shared" si="153"/>
        <v>TABR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</row>
    <row r="4873" spans="1:21">
      <c r="A4873" t="s">
        <v>4850</v>
      </c>
      <c r="B4873" t="s">
        <v>7668</v>
      </c>
      <c r="C4873" t="s">
        <v>7708</v>
      </c>
      <c r="D4873" t="s">
        <v>7701</v>
      </c>
      <c r="E4873" t="str">
        <f t="shared" si="152"/>
        <v>DEADS_20110819</v>
      </c>
      <c r="F4873" t="str">
        <f t="shared" si="153"/>
        <v>LACI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4851</v>
      </c>
      <c r="B4874" t="s">
        <v>7668</v>
      </c>
      <c r="C4874" t="s">
        <v>7708</v>
      </c>
      <c r="D4874" t="s">
        <v>7701</v>
      </c>
      <c r="E4874" t="str">
        <f t="shared" si="152"/>
        <v>DEADS_20110819</v>
      </c>
      <c r="F4874" t="str">
        <f t="shared" si="153"/>
        <v>TABR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</row>
    <row r="4875" spans="1:21">
      <c r="A4875" t="s">
        <v>4852</v>
      </c>
      <c r="B4875" t="s">
        <v>7668</v>
      </c>
      <c r="C4875" t="s">
        <v>7708</v>
      </c>
      <c r="D4875" t="s">
        <v>7701</v>
      </c>
      <c r="E4875" t="str">
        <f t="shared" si="152"/>
        <v>DEADS_20110819</v>
      </c>
      <c r="F4875" t="str">
        <f t="shared" si="153"/>
        <v>MYYU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0</v>
      </c>
    </row>
    <row r="4876" spans="1:21">
      <c r="A4876" t="s">
        <v>4853</v>
      </c>
      <c r="B4876" t="s">
        <v>7647</v>
      </c>
      <c r="C4876" t="s">
        <v>7706</v>
      </c>
      <c r="D4876" t="s">
        <v>7675</v>
      </c>
      <c r="E4876" t="str">
        <f t="shared" si="152"/>
        <v>BECKR_20110817</v>
      </c>
      <c r="F4876" t="str">
        <f t="shared" si="153"/>
        <v>TABR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0</v>
      </c>
    </row>
    <row r="4877" spans="1:21">
      <c r="A4877" t="s">
        <v>4854</v>
      </c>
      <c r="B4877" t="s">
        <v>7647</v>
      </c>
      <c r="C4877" t="s">
        <v>7706</v>
      </c>
      <c r="D4877" t="s">
        <v>7675</v>
      </c>
      <c r="E4877" t="str">
        <f t="shared" si="152"/>
        <v>BECKR_20110817</v>
      </c>
      <c r="F4877" t="str">
        <f t="shared" si="153"/>
        <v>PAHE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4855</v>
      </c>
      <c r="B4878" t="s">
        <v>7647</v>
      </c>
      <c r="C4878" t="s">
        <v>7706</v>
      </c>
      <c r="D4878" t="s">
        <v>7675</v>
      </c>
      <c r="E4878" t="str">
        <f t="shared" si="152"/>
        <v>BECKR_20110817</v>
      </c>
      <c r="F4878" t="str">
        <f t="shared" si="153"/>
        <v>PAHE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4856</v>
      </c>
      <c r="B4879" t="s">
        <v>7647</v>
      </c>
      <c r="C4879" t="s">
        <v>7706</v>
      </c>
      <c r="D4879" t="s">
        <v>7675</v>
      </c>
      <c r="E4879" t="str">
        <f t="shared" si="152"/>
        <v>BECKR_20110817</v>
      </c>
      <c r="F4879" t="str">
        <f t="shared" si="153"/>
        <v>MYYU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</row>
    <row r="4880" spans="1:21">
      <c r="A4880" t="s">
        <v>4857</v>
      </c>
      <c r="B4880" t="s">
        <v>7647</v>
      </c>
      <c r="C4880" t="s">
        <v>7706</v>
      </c>
      <c r="D4880" t="s">
        <v>7675</v>
      </c>
      <c r="E4880" t="str">
        <f t="shared" si="152"/>
        <v>BECKR_20110817</v>
      </c>
      <c r="F4880" t="str">
        <f t="shared" si="153"/>
        <v>MYYU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</v>
      </c>
      <c r="T4880">
        <v>0</v>
      </c>
      <c r="U4880">
        <v>0</v>
      </c>
    </row>
    <row r="4881" spans="1:21">
      <c r="A4881" t="s">
        <v>4858</v>
      </c>
      <c r="B4881" t="s">
        <v>7647</v>
      </c>
      <c r="C4881" t="s">
        <v>7706</v>
      </c>
      <c r="D4881" t="s">
        <v>7675</v>
      </c>
      <c r="E4881" t="str">
        <f t="shared" si="152"/>
        <v>BECKR_20110817</v>
      </c>
      <c r="F4881" t="str">
        <f t="shared" si="153"/>
        <v>MYYU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</row>
    <row r="4882" spans="1:21">
      <c r="A4882" t="s">
        <v>4859</v>
      </c>
      <c r="B4882" t="s">
        <v>7647</v>
      </c>
      <c r="C4882" t="s">
        <v>7706</v>
      </c>
      <c r="D4882" t="s">
        <v>7675</v>
      </c>
      <c r="E4882" t="str">
        <f t="shared" si="152"/>
        <v>BECKR_20110817</v>
      </c>
      <c r="F4882" t="str">
        <f t="shared" si="153"/>
        <v>MYYU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</row>
    <row r="4883" spans="1:21">
      <c r="A4883" t="s">
        <v>4860</v>
      </c>
      <c r="B4883" t="s">
        <v>7647</v>
      </c>
      <c r="C4883" t="s">
        <v>7706</v>
      </c>
      <c r="D4883" t="s">
        <v>7675</v>
      </c>
      <c r="E4883" t="str">
        <f t="shared" si="152"/>
        <v>BECKR_20110817</v>
      </c>
      <c r="F4883" t="str">
        <f t="shared" si="153"/>
        <v>EPFU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4861</v>
      </c>
      <c r="B4884" t="s">
        <v>7647</v>
      </c>
      <c r="C4884" t="s">
        <v>7706</v>
      </c>
      <c r="D4884" t="s">
        <v>7675</v>
      </c>
      <c r="E4884" t="str">
        <f t="shared" si="152"/>
        <v>BECKR_20110817</v>
      </c>
      <c r="F4884" t="str">
        <f t="shared" si="153"/>
        <v>LANO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4862</v>
      </c>
      <c r="B4885" t="s">
        <v>7647</v>
      </c>
      <c r="C4885" t="s">
        <v>7706</v>
      </c>
      <c r="D4885" t="s">
        <v>7675</v>
      </c>
      <c r="E4885" t="str">
        <f t="shared" si="152"/>
        <v>BECKR_20110817</v>
      </c>
      <c r="F4885" t="str">
        <f t="shared" si="153"/>
        <v>MYYU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0</v>
      </c>
    </row>
    <row r="4886" spans="1:21">
      <c r="A4886" t="s">
        <v>4863</v>
      </c>
      <c r="B4886" t="s">
        <v>7647</v>
      </c>
      <c r="C4886" t="s">
        <v>7706</v>
      </c>
      <c r="D4886" t="s">
        <v>7675</v>
      </c>
      <c r="E4886" t="str">
        <f t="shared" si="152"/>
        <v>BECKR_20110817</v>
      </c>
      <c r="F4886" t="str">
        <f t="shared" si="153"/>
        <v>LANO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4864</v>
      </c>
      <c r="B4887" t="s">
        <v>7647</v>
      </c>
      <c r="C4887" t="s">
        <v>7706</v>
      </c>
      <c r="D4887" t="s">
        <v>7675</v>
      </c>
      <c r="E4887" t="str">
        <f t="shared" si="152"/>
        <v>BECKR_20110817</v>
      </c>
      <c r="F4887" t="str">
        <f t="shared" si="153"/>
        <v>MYYU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</row>
    <row r="4888" spans="1:21">
      <c r="A4888" t="s">
        <v>4865</v>
      </c>
      <c r="B4888" t="s">
        <v>7647</v>
      </c>
      <c r="C4888" t="s">
        <v>7706</v>
      </c>
      <c r="D4888" t="s">
        <v>7675</v>
      </c>
      <c r="E4888" t="str">
        <f t="shared" si="152"/>
        <v>BECKR_20110817</v>
      </c>
      <c r="F4888" t="str">
        <f t="shared" si="153"/>
        <v>TABR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</row>
    <row r="4889" spans="1:21">
      <c r="A4889" t="s">
        <v>4866</v>
      </c>
      <c r="B4889" t="s">
        <v>7647</v>
      </c>
      <c r="C4889" t="s">
        <v>7706</v>
      </c>
      <c r="D4889" t="s">
        <v>7675</v>
      </c>
      <c r="E4889" t="str">
        <f t="shared" si="152"/>
        <v>BECKR_20110817</v>
      </c>
      <c r="F4889" t="str">
        <f t="shared" si="153"/>
        <v>LANO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4867</v>
      </c>
      <c r="B4890" t="s">
        <v>7647</v>
      </c>
      <c r="C4890" t="s">
        <v>7706</v>
      </c>
      <c r="D4890" t="s">
        <v>7675</v>
      </c>
      <c r="E4890" t="str">
        <f t="shared" si="152"/>
        <v>BECKR_20110817</v>
      </c>
      <c r="F4890" t="str">
        <f t="shared" si="153"/>
        <v>TABR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  <c r="U4890">
        <v>0</v>
      </c>
    </row>
    <row r="4891" spans="1:21">
      <c r="A4891" t="s">
        <v>4868</v>
      </c>
      <c r="B4891" t="s">
        <v>7647</v>
      </c>
      <c r="C4891" t="s">
        <v>7706</v>
      </c>
      <c r="D4891" t="s">
        <v>7675</v>
      </c>
      <c r="E4891" t="str">
        <f t="shared" si="152"/>
        <v>BECKR_20110817</v>
      </c>
      <c r="F4891" t="str">
        <f t="shared" si="153"/>
        <v>TABR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0</v>
      </c>
    </row>
    <row r="4892" spans="1:21">
      <c r="A4892" t="s">
        <v>4869</v>
      </c>
      <c r="B4892" t="s">
        <v>7647</v>
      </c>
      <c r="C4892" t="s">
        <v>7706</v>
      </c>
      <c r="D4892" t="s">
        <v>7675</v>
      </c>
      <c r="E4892" t="str">
        <f t="shared" si="152"/>
        <v>BECKR_20110817</v>
      </c>
      <c r="F4892" t="str">
        <f t="shared" si="153"/>
        <v>EPFU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4870</v>
      </c>
      <c r="B4893" t="s">
        <v>7647</v>
      </c>
      <c r="C4893" t="s">
        <v>7706</v>
      </c>
      <c r="D4893" t="s">
        <v>7675</v>
      </c>
      <c r="E4893" t="str">
        <f t="shared" si="152"/>
        <v>BECKR_20110817</v>
      </c>
      <c r="F4893" t="str">
        <f t="shared" si="153"/>
        <v>TABR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</row>
    <row r="4894" spans="1:21">
      <c r="A4894" t="s">
        <v>4871</v>
      </c>
      <c r="B4894" t="s">
        <v>7647</v>
      </c>
      <c r="C4894" t="s">
        <v>7707</v>
      </c>
      <c r="D4894" t="s">
        <v>7675</v>
      </c>
      <c r="E4894" t="str">
        <f t="shared" si="152"/>
        <v>BECKR_20110818</v>
      </c>
      <c r="F4894" t="str">
        <f t="shared" si="153"/>
        <v>PAHE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4872</v>
      </c>
      <c r="B4895" t="s">
        <v>7647</v>
      </c>
      <c r="C4895" t="s">
        <v>7707</v>
      </c>
      <c r="D4895" t="s">
        <v>7675</v>
      </c>
      <c r="E4895" t="str">
        <f t="shared" si="152"/>
        <v>BECKR_20110818</v>
      </c>
      <c r="F4895" t="str">
        <f t="shared" si="153"/>
        <v>PAHE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4873</v>
      </c>
      <c r="B4896" t="s">
        <v>7647</v>
      </c>
      <c r="C4896" t="s">
        <v>7707</v>
      </c>
      <c r="D4896" t="s">
        <v>7675</v>
      </c>
      <c r="E4896" t="str">
        <f t="shared" si="152"/>
        <v>BECKR_20110818</v>
      </c>
      <c r="F4896" t="str">
        <f t="shared" si="153"/>
        <v>LANO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4874</v>
      </c>
      <c r="B4897" t="s">
        <v>7647</v>
      </c>
      <c r="C4897" t="s">
        <v>7707</v>
      </c>
      <c r="D4897" t="s">
        <v>7675</v>
      </c>
      <c r="E4897" t="str">
        <f t="shared" si="152"/>
        <v>BECKR_20110818</v>
      </c>
      <c r="F4897" t="str">
        <f t="shared" si="153"/>
        <v>LANO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4875</v>
      </c>
      <c r="B4898" t="s">
        <v>7647</v>
      </c>
      <c r="C4898" t="s">
        <v>7707</v>
      </c>
      <c r="D4898" t="s">
        <v>7675</v>
      </c>
      <c r="E4898" t="str">
        <f t="shared" si="152"/>
        <v>BECKR_20110818</v>
      </c>
      <c r="F4898" t="str">
        <f t="shared" si="153"/>
        <v>LACI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4876</v>
      </c>
      <c r="B4899" t="s">
        <v>7647</v>
      </c>
      <c r="C4899" t="s">
        <v>7707</v>
      </c>
      <c r="D4899" t="s">
        <v>7675</v>
      </c>
      <c r="E4899" t="str">
        <f t="shared" si="152"/>
        <v>BECKR_20110818</v>
      </c>
      <c r="F4899" t="str">
        <f t="shared" si="153"/>
        <v>LANO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4877</v>
      </c>
      <c r="B4900" t="s">
        <v>7647</v>
      </c>
      <c r="C4900" t="s">
        <v>7707</v>
      </c>
      <c r="D4900" t="s">
        <v>7675</v>
      </c>
      <c r="E4900" t="str">
        <f t="shared" si="152"/>
        <v>BECKR_20110818</v>
      </c>
      <c r="F4900" t="str">
        <f t="shared" si="153"/>
        <v>LANO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4878</v>
      </c>
      <c r="B4901" t="s">
        <v>7647</v>
      </c>
      <c r="C4901" t="s">
        <v>7707</v>
      </c>
      <c r="D4901" t="s">
        <v>7675</v>
      </c>
      <c r="E4901" t="str">
        <f t="shared" si="152"/>
        <v>BECKR_20110818</v>
      </c>
      <c r="F4901" t="str">
        <f t="shared" si="153"/>
        <v>MYYU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</row>
    <row r="4902" spans="1:21">
      <c r="A4902" t="s">
        <v>4879</v>
      </c>
      <c r="B4902" t="s">
        <v>7647</v>
      </c>
      <c r="C4902" t="s">
        <v>7707</v>
      </c>
      <c r="D4902" t="s">
        <v>7675</v>
      </c>
      <c r="E4902" t="str">
        <f t="shared" si="152"/>
        <v>BECKR_20110818</v>
      </c>
      <c r="F4902" t="str">
        <f t="shared" si="153"/>
        <v>LANO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4880</v>
      </c>
      <c r="B4903" t="s">
        <v>7647</v>
      </c>
      <c r="C4903" t="s">
        <v>7707</v>
      </c>
      <c r="D4903" t="s">
        <v>7675</v>
      </c>
      <c r="E4903" t="str">
        <f t="shared" si="152"/>
        <v>BECKR_20110818</v>
      </c>
      <c r="F4903" t="str">
        <f t="shared" si="153"/>
        <v>MYCA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4881</v>
      </c>
      <c r="B4904" t="s">
        <v>7647</v>
      </c>
      <c r="C4904" t="s">
        <v>7707</v>
      </c>
      <c r="D4904" t="s">
        <v>7675</v>
      </c>
      <c r="E4904" t="str">
        <f t="shared" si="152"/>
        <v>BECKR_20110818</v>
      </c>
      <c r="F4904" t="str">
        <f t="shared" si="153"/>
        <v>MYYU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</row>
    <row r="4905" spans="1:21">
      <c r="A4905" t="s">
        <v>4882</v>
      </c>
      <c r="B4905" t="s">
        <v>7647</v>
      </c>
      <c r="C4905" t="s">
        <v>7707</v>
      </c>
      <c r="D4905" t="s">
        <v>7675</v>
      </c>
      <c r="E4905" t="str">
        <f t="shared" si="152"/>
        <v>BECKR_20110818</v>
      </c>
      <c r="F4905" t="str">
        <f t="shared" si="153"/>
        <v>LACI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4883</v>
      </c>
      <c r="B4906" t="s">
        <v>7647</v>
      </c>
      <c r="C4906" t="s">
        <v>7707</v>
      </c>
      <c r="D4906" t="s">
        <v>7675</v>
      </c>
      <c r="E4906" t="str">
        <f t="shared" si="152"/>
        <v>BECKR_20110818</v>
      </c>
      <c r="F4906" t="str">
        <f t="shared" si="153"/>
        <v>LACI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4884</v>
      </c>
      <c r="B4907" t="s">
        <v>7647</v>
      </c>
      <c r="C4907" t="s">
        <v>7707</v>
      </c>
      <c r="D4907" t="s">
        <v>7675</v>
      </c>
      <c r="E4907" t="str">
        <f t="shared" si="152"/>
        <v>BECKR_20110818</v>
      </c>
      <c r="F4907" t="str">
        <f t="shared" si="153"/>
        <v>MYYU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0</v>
      </c>
      <c r="U4907">
        <v>0</v>
      </c>
    </row>
    <row r="4908" spans="1:21">
      <c r="A4908" t="s">
        <v>4885</v>
      </c>
      <c r="B4908" t="s">
        <v>7647</v>
      </c>
      <c r="C4908" t="s">
        <v>7707</v>
      </c>
      <c r="D4908" t="s">
        <v>7675</v>
      </c>
      <c r="E4908" t="str">
        <f t="shared" si="152"/>
        <v>BECKR_20110818</v>
      </c>
      <c r="F4908" t="str">
        <f t="shared" si="153"/>
        <v>TABR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0</v>
      </c>
    </row>
    <row r="4909" spans="1:21">
      <c r="A4909" t="s">
        <v>4886</v>
      </c>
      <c r="B4909" t="s">
        <v>7647</v>
      </c>
      <c r="C4909" t="s">
        <v>7707</v>
      </c>
      <c r="D4909" t="s">
        <v>7675</v>
      </c>
      <c r="E4909" t="str">
        <f t="shared" si="152"/>
        <v>BECKR_20110818</v>
      </c>
      <c r="F4909" t="str">
        <f t="shared" si="153"/>
        <v>MYYU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</row>
    <row r="4910" spans="1:21">
      <c r="A4910" t="s">
        <v>4887</v>
      </c>
      <c r="B4910" t="s">
        <v>7647</v>
      </c>
      <c r="C4910" t="s">
        <v>7708</v>
      </c>
      <c r="D4910" t="s">
        <v>7675</v>
      </c>
      <c r="E4910" t="str">
        <f t="shared" si="152"/>
        <v>BECKR_20110819</v>
      </c>
      <c r="F4910" t="str">
        <f t="shared" si="153"/>
        <v>ANPA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4888</v>
      </c>
      <c r="B4911" t="s">
        <v>7647</v>
      </c>
      <c r="C4911" t="s">
        <v>7708</v>
      </c>
      <c r="D4911" t="s">
        <v>7675</v>
      </c>
      <c r="E4911" t="str">
        <f t="shared" si="152"/>
        <v>BECKR_20110819</v>
      </c>
      <c r="F4911" t="str">
        <f t="shared" si="153"/>
        <v>ANPA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4889</v>
      </c>
      <c r="B4912" t="s">
        <v>7647</v>
      </c>
      <c r="C4912" t="s">
        <v>7708</v>
      </c>
      <c r="D4912" t="s">
        <v>7675</v>
      </c>
      <c r="E4912" t="str">
        <f t="shared" si="152"/>
        <v>BECKR_20110819</v>
      </c>
      <c r="F4912" t="str">
        <f t="shared" si="153"/>
        <v>TABR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</row>
    <row r="4913" spans="1:21">
      <c r="A4913" t="s">
        <v>4890</v>
      </c>
      <c r="B4913" t="s">
        <v>7647</v>
      </c>
      <c r="C4913" t="s">
        <v>7708</v>
      </c>
      <c r="D4913" t="s">
        <v>7675</v>
      </c>
      <c r="E4913" t="str">
        <f t="shared" si="152"/>
        <v>BECKR_20110819</v>
      </c>
      <c r="F4913" t="str">
        <f t="shared" si="153"/>
        <v>ANPA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4891</v>
      </c>
      <c r="B4914" t="s">
        <v>7647</v>
      </c>
      <c r="C4914" t="s">
        <v>7708</v>
      </c>
      <c r="D4914" t="s">
        <v>7675</v>
      </c>
      <c r="E4914" t="str">
        <f t="shared" si="152"/>
        <v>BECKR_20110819</v>
      </c>
      <c r="F4914" t="str">
        <f t="shared" si="153"/>
        <v>MYYU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0</v>
      </c>
    </row>
    <row r="4915" spans="1:21">
      <c r="A4915" t="s">
        <v>4892</v>
      </c>
      <c r="B4915" t="s">
        <v>7647</v>
      </c>
      <c r="C4915" t="s">
        <v>7708</v>
      </c>
      <c r="D4915" t="s">
        <v>7675</v>
      </c>
      <c r="E4915" t="str">
        <f t="shared" si="152"/>
        <v>BECKR_20110819</v>
      </c>
      <c r="F4915" t="str">
        <f t="shared" si="153"/>
        <v>MYYU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</v>
      </c>
      <c r="T4915">
        <v>0</v>
      </c>
      <c r="U4915">
        <v>0</v>
      </c>
    </row>
    <row r="4916" spans="1:21">
      <c r="A4916" t="s">
        <v>4893</v>
      </c>
      <c r="B4916" t="s">
        <v>7647</v>
      </c>
      <c r="C4916" t="s">
        <v>7708</v>
      </c>
      <c r="D4916" t="s">
        <v>7675</v>
      </c>
      <c r="E4916" t="str">
        <f t="shared" si="152"/>
        <v>BECKR_20110819</v>
      </c>
      <c r="F4916" t="str">
        <f t="shared" si="153"/>
        <v>EPFU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4894</v>
      </c>
      <c r="B4917" t="s">
        <v>7647</v>
      </c>
      <c r="C4917" t="s">
        <v>7708</v>
      </c>
      <c r="D4917" t="s">
        <v>7675</v>
      </c>
      <c r="E4917" t="str">
        <f t="shared" si="152"/>
        <v>BECKR_20110819</v>
      </c>
      <c r="F4917" t="str">
        <f t="shared" si="153"/>
        <v>LACI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4895</v>
      </c>
      <c r="B4918" t="s">
        <v>7647</v>
      </c>
      <c r="C4918" t="s">
        <v>7708</v>
      </c>
      <c r="D4918" t="s">
        <v>7675</v>
      </c>
      <c r="E4918" t="str">
        <f t="shared" si="152"/>
        <v>BECKR_20110819</v>
      </c>
      <c r="F4918" t="str">
        <f t="shared" si="153"/>
        <v>EPFU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4896</v>
      </c>
      <c r="B4919" t="s">
        <v>7647</v>
      </c>
      <c r="C4919" t="s">
        <v>7708</v>
      </c>
      <c r="D4919" t="s">
        <v>7675</v>
      </c>
      <c r="E4919" t="str">
        <f t="shared" si="152"/>
        <v>BECKR_20110819</v>
      </c>
      <c r="F4919" t="str">
        <f t="shared" si="153"/>
        <v>MYYU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0</v>
      </c>
    </row>
    <row r="4920" spans="1:21">
      <c r="A4920" t="s">
        <v>4897</v>
      </c>
      <c r="B4920" t="s">
        <v>7647</v>
      </c>
      <c r="C4920" t="s">
        <v>7708</v>
      </c>
      <c r="D4920" t="s">
        <v>7675</v>
      </c>
      <c r="E4920" t="str">
        <f t="shared" si="152"/>
        <v>BECKR_20110819</v>
      </c>
      <c r="F4920" t="str">
        <f t="shared" si="153"/>
        <v>LACI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4898</v>
      </c>
      <c r="B4921" t="s">
        <v>7647</v>
      </c>
      <c r="C4921" t="s">
        <v>7708</v>
      </c>
      <c r="D4921" t="s">
        <v>7675</v>
      </c>
      <c r="E4921" t="str">
        <f t="shared" si="152"/>
        <v>BECKR_20110819</v>
      </c>
      <c r="F4921" t="str">
        <f t="shared" si="153"/>
        <v>TABR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</row>
    <row r="4922" spans="1:21">
      <c r="A4922" t="s">
        <v>4899</v>
      </c>
      <c r="B4922" t="s">
        <v>7647</v>
      </c>
      <c r="C4922" t="s">
        <v>7708</v>
      </c>
      <c r="D4922" t="s">
        <v>7675</v>
      </c>
      <c r="E4922" t="str">
        <f t="shared" si="152"/>
        <v>BECKR_20110819</v>
      </c>
      <c r="F4922" t="str">
        <f t="shared" si="153"/>
        <v>TABR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</row>
    <row r="4923" spans="1:21">
      <c r="A4923" t="s">
        <v>4900</v>
      </c>
      <c r="B4923" t="s">
        <v>7647</v>
      </c>
      <c r="C4923" t="s">
        <v>7708</v>
      </c>
      <c r="D4923" t="s">
        <v>7675</v>
      </c>
      <c r="E4923" t="str">
        <f t="shared" si="152"/>
        <v>BECKR_20110819</v>
      </c>
      <c r="F4923" t="str">
        <f t="shared" si="153"/>
        <v>TABR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0</v>
      </c>
    </row>
    <row r="4924" spans="1:21">
      <c r="A4924" t="s">
        <v>4901</v>
      </c>
      <c r="B4924" t="s">
        <v>7646</v>
      </c>
      <c r="C4924" t="s">
        <v>7706</v>
      </c>
      <c r="D4924" t="s">
        <v>7675</v>
      </c>
      <c r="E4924" t="str">
        <f t="shared" si="152"/>
        <v>GRRUR_20110817</v>
      </c>
      <c r="F4924" t="str">
        <f t="shared" si="153"/>
        <v>EPFU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4902</v>
      </c>
      <c r="B4925" t="s">
        <v>7646</v>
      </c>
      <c r="C4925" t="s">
        <v>7706</v>
      </c>
      <c r="D4925" t="s">
        <v>7675</v>
      </c>
      <c r="E4925" t="str">
        <f t="shared" si="152"/>
        <v>GRRUR_20110817</v>
      </c>
      <c r="F4925" t="str">
        <f t="shared" si="153"/>
        <v>MYYU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</row>
    <row r="4926" spans="1:21">
      <c r="A4926" t="s">
        <v>4903</v>
      </c>
      <c r="B4926" t="s">
        <v>7646</v>
      </c>
      <c r="C4926" t="s">
        <v>7706</v>
      </c>
      <c r="D4926" t="s">
        <v>7675</v>
      </c>
      <c r="E4926" t="str">
        <f t="shared" si="152"/>
        <v>GRRUR_20110817</v>
      </c>
      <c r="F4926" t="str">
        <f t="shared" si="153"/>
        <v>EPFU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4904</v>
      </c>
      <c r="B4927" t="s">
        <v>7646</v>
      </c>
      <c r="C4927" t="s">
        <v>7706</v>
      </c>
      <c r="D4927" t="s">
        <v>7675</v>
      </c>
      <c r="E4927" t="str">
        <f t="shared" si="152"/>
        <v>GRRUR_20110817</v>
      </c>
      <c r="F4927" t="str">
        <f t="shared" si="153"/>
        <v>EPFU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4905</v>
      </c>
      <c r="B4928" t="s">
        <v>7646</v>
      </c>
      <c r="C4928" t="s">
        <v>7706</v>
      </c>
      <c r="D4928" t="s">
        <v>7675</v>
      </c>
      <c r="E4928" t="str">
        <f t="shared" si="152"/>
        <v>GRRUR_20110817</v>
      </c>
      <c r="F4928" t="str">
        <f t="shared" si="153"/>
        <v>LANO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4906</v>
      </c>
      <c r="B4929" t="s">
        <v>7646</v>
      </c>
      <c r="C4929" t="s">
        <v>7706</v>
      </c>
      <c r="D4929" t="s">
        <v>7675</v>
      </c>
      <c r="E4929" t="str">
        <f t="shared" si="152"/>
        <v>GRRUR_20110817</v>
      </c>
      <c r="F4929" t="str">
        <f t="shared" si="153"/>
        <v>TABR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</row>
    <row r="4930" spans="1:21">
      <c r="A4930" t="s">
        <v>4907</v>
      </c>
      <c r="B4930" t="s">
        <v>7646</v>
      </c>
      <c r="C4930" t="s">
        <v>7706</v>
      </c>
      <c r="D4930" t="s">
        <v>7675</v>
      </c>
      <c r="E4930" t="str">
        <f t="shared" si="152"/>
        <v>GRRUR_20110817</v>
      </c>
      <c r="F4930" t="str">
        <f t="shared" si="153"/>
        <v>MYYU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0</v>
      </c>
      <c r="U4930">
        <v>0</v>
      </c>
    </row>
    <row r="4931" spans="1:21">
      <c r="A4931" t="s">
        <v>4908</v>
      </c>
      <c r="B4931" t="s">
        <v>7646</v>
      </c>
      <c r="C4931" t="s">
        <v>7706</v>
      </c>
      <c r="D4931" t="s">
        <v>7675</v>
      </c>
      <c r="E4931" t="str">
        <f t="shared" ref="E4931:E4994" si="154">B4931&amp;"_"&amp;C4931</f>
        <v>GRRUR_20110817</v>
      </c>
      <c r="F4931" t="str">
        <f t="shared" ref="F4931:F4994" si="155">INDEX($G$1:$U$1,MATCH(1,G4931:U4931,0))</f>
        <v>MYCA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4909</v>
      </c>
      <c r="B4932" t="s">
        <v>7646</v>
      </c>
      <c r="C4932" t="s">
        <v>7706</v>
      </c>
      <c r="D4932" t="s">
        <v>7675</v>
      </c>
      <c r="E4932" t="str">
        <f t="shared" si="154"/>
        <v>GRRUR_20110817</v>
      </c>
      <c r="F4932" t="str">
        <f t="shared" si="155"/>
        <v>TABR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</row>
    <row r="4933" spans="1:21">
      <c r="A4933" t="s">
        <v>4910</v>
      </c>
      <c r="B4933" t="s">
        <v>7646</v>
      </c>
      <c r="C4933" t="s">
        <v>7706</v>
      </c>
      <c r="D4933" t="s">
        <v>7675</v>
      </c>
      <c r="E4933" t="str">
        <f t="shared" si="154"/>
        <v>GRRUR_20110817</v>
      </c>
      <c r="F4933" t="str">
        <f t="shared" si="155"/>
        <v>MYYU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</row>
    <row r="4934" spans="1:21">
      <c r="A4934" t="s">
        <v>4911</v>
      </c>
      <c r="B4934" t="s">
        <v>7646</v>
      </c>
      <c r="C4934" t="s">
        <v>7706</v>
      </c>
      <c r="D4934" t="s">
        <v>7675</v>
      </c>
      <c r="E4934" t="str">
        <f t="shared" si="154"/>
        <v>GRRUR_20110817</v>
      </c>
      <c r="F4934" t="str">
        <f t="shared" si="155"/>
        <v>TABR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0</v>
      </c>
      <c r="T4934">
        <v>0</v>
      </c>
      <c r="U4934">
        <v>0</v>
      </c>
    </row>
    <row r="4935" spans="1:21">
      <c r="A4935" t="s">
        <v>4912</v>
      </c>
      <c r="B4935" t="s">
        <v>7646</v>
      </c>
      <c r="C4935" t="s">
        <v>7706</v>
      </c>
      <c r="D4935" t="s">
        <v>7675</v>
      </c>
      <c r="E4935" t="str">
        <f t="shared" si="154"/>
        <v>GRRUR_20110817</v>
      </c>
      <c r="F4935" t="str">
        <f t="shared" si="155"/>
        <v>LACI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4913</v>
      </c>
      <c r="B4936" t="s">
        <v>7646</v>
      </c>
      <c r="C4936" t="s">
        <v>7706</v>
      </c>
      <c r="D4936" t="s">
        <v>7675</v>
      </c>
      <c r="E4936" t="str">
        <f t="shared" si="154"/>
        <v>GRRUR_20110817</v>
      </c>
      <c r="F4936" t="str">
        <f t="shared" si="155"/>
        <v>MYYU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</row>
    <row r="4937" spans="1:21">
      <c r="A4937" t="s">
        <v>4914</v>
      </c>
      <c r="B4937" t="s">
        <v>7646</v>
      </c>
      <c r="C4937" t="s">
        <v>7706</v>
      </c>
      <c r="D4937" t="s">
        <v>7675</v>
      </c>
      <c r="E4937" t="str">
        <f t="shared" si="154"/>
        <v>GRRUR_20110817</v>
      </c>
      <c r="F4937" t="str">
        <f t="shared" si="155"/>
        <v>MYYU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0</v>
      </c>
      <c r="U4937">
        <v>0</v>
      </c>
    </row>
    <row r="4938" spans="1:21">
      <c r="A4938" t="s">
        <v>4915</v>
      </c>
      <c r="B4938" t="s">
        <v>7646</v>
      </c>
      <c r="C4938" t="s">
        <v>7706</v>
      </c>
      <c r="D4938" t="s">
        <v>7675</v>
      </c>
      <c r="E4938" t="str">
        <f t="shared" si="154"/>
        <v>GRRUR_20110817</v>
      </c>
      <c r="F4938" t="str">
        <f t="shared" si="155"/>
        <v>LACI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4916</v>
      </c>
      <c r="B4939" t="s">
        <v>7646</v>
      </c>
      <c r="C4939" t="s">
        <v>7706</v>
      </c>
      <c r="D4939" t="s">
        <v>7675</v>
      </c>
      <c r="E4939" t="str">
        <f t="shared" si="154"/>
        <v>GRRUR_20110817</v>
      </c>
      <c r="F4939" t="str">
        <f t="shared" si="155"/>
        <v>LABL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4917</v>
      </c>
      <c r="B4940" t="s">
        <v>7646</v>
      </c>
      <c r="C4940" t="s">
        <v>7706</v>
      </c>
      <c r="D4940" t="s">
        <v>7675</v>
      </c>
      <c r="E4940" t="str">
        <f t="shared" si="154"/>
        <v>GRRUR_20110817</v>
      </c>
      <c r="F4940" t="str">
        <f t="shared" si="155"/>
        <v>PAHE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4918</v>
      </c>
      <c r="B4941" t="s">
        <v>7646</v>
      </c>
      <c r="C4941" t="s">
        <v>7706</v>
      </c>
      <c r="D4941" t="s">
        <v>7675</v>
      </c>
      <c r="E4941" t="str">
        <f t="shared" si="154"/>
        <v>GRRUR_20110817</v>
      </c>
      <c r="F4941" t="str">
        <f t="shared" si="155"/>
        <v>TABR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0</v>
      </c>
      <c r="U4941">
        <v>0</v>
      </c>
    </row>
    <row r="4942" spans="1:21">
      <c r="A4942" t="s">
        <v>4919</v>
      </c>
      <c r="B4942" t="s">
        <v>7646</v>
      </c>
      <c r="C4942" t="s">
        <v>7706</v>
      </c>
      <c r="D4942" t="s">
        <v>7675</v>
      </c>
      <c r="E4942" t="str">
        <f t="shared" si="154"/>
        <v>GRRUR_20110817</v>
      </c>
      <c r="F4942" t="str">
        <f t="shared" si="155"/>
        <v>MYCA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4920</v>
      </c>
      <c r="B4943" t="s">
        <v>7646</v>
      </c>
      <c r="C4943" t="s">
        <v>7706</v>
      </c>
      <c r="D4943" t="s">
        <v>7675</v>
      </c>
      <c r="E4943" t="str">
        <f t="shared" si="154"/>
        <v>GRRUR_20110817</v>
      </c>
      <c r="F4943" t="str">
        <f t="shared" si="155"/>
        <v>TABR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0</v>
      </c>
    </row>
    <row r="4944" spans="1:21">
      <c r="A4944" t="s">
        <v>4921</v>
      </c>
      <c r="B4944" t="s">
        <v>7646</v>
      </c>
      <c r="C4944" t="s">
        <v>7706</v>
      </c>
      <c r="D4944" t="s">
        <v>7675</v>
      </c>
      <c r="E4944" t="str">
        <f t="shared" si="154"/>
        <v>GRRUR_20110817</v>
      </c>
      <c r="F4944" t="str">
        <f t="shared" si="155"/>
        <v>EPFU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4922</v>
      </c>
      <c r="B4945" t="s">
        <v>7646</v>
      </c>
      <c r="C4945" t="s">
        <v>7706</v>
      </c>
      <c r="D4945" t="s">
        <v>7675</v>
      </c>
      <c r="E4945" t="str">
        <f t="shared" si="154"/>
        <v>GRRUR_20110817</v>
      </c>
      <c r="F4945" t="str">
        <f t="shared" si="155"/>
        <v>MYYU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  <c r="T4945">
        <v>0</v>
      </c>
      <c r="U4945">
        <v>0</v>
      </c>
    </row>
    <row r="4946" spans="1:21">
      <c r="A4946" t="s">
        <v>4923</v>
      </c>
      <c r="B4946" t="s">
        <v>7646</v>
      </c>
      <c r="C4946" t="s">
        <v>7706</v>
      </c>
      <c r="D4946" t="s">
        <v>7675</v>
      </c>
      <c r="E4946" t="str">
        <f t="shared" si="154"/>
        <v>GRRUR_20110817</v>
      </c>
      <c r="F4946" t="str">
        <f t="shared" si="155"/>
        <v>TABR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</row>
    <row r="4947" spans="1:21">
      <c r="A4947" t="s">
        <v>4924</v>
      </c>
      <c r="B4947" t="s">
        <v>7646</v>
      </c>
      <c r="C4947" t="s">
        <v>7706</v>
      </c>
      <c r="D4947" t="s">
        <v>7675</v>
      </c>
      <c r="E4947" t="str">
        <f t="shared" si="154"/>
        <v>GRRUR_20110817</v>
      </c>
      <c r="F4947" t="str">
        <f t="shared" si="155"/>
        <v>MYYU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0</v>
      </c>
    </row>
    <row r="4948" spans="1:21">
      <c r="A4948" t="s">
        <v>4925</v>
      </c>
      <c r="B4948" t="s">
        <v>7646</v>
      </c>
      <c r="C4948" t="s">
        <v>7706</v>
      </c>
      <c r="D4948" t="s">
        <v>7675</v>
      </c>
      <c r="E4948" t="str">
        <f t="shared" si="154"/>
        <v>GRRUR_20110817</v>
      </c>
      <c r="F4948" t="str">
        <f t="shared" si="155"/>
        <v>TABR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0</v>
      </c>
      <c r="U4948">
        <v>0</v>
      </c>
    </row>
    <row r="4949" spans="1:21">
      <c r="A4949" t="s">
        <v>4926</v>
      </c>
      <c r="B4949" t="s">
        <v>7646</v>
      </c>
      <c r="C4949" t="s">
        <v>7706</v>
      </c>
      <c r="D4949" t="s">
        <v>7675</v>
      </c>
      <c r="E4949" t="str">
        <f t="shared" si="154"/>
        <v>GRRUR_20110817</v>
      </c>
      <c r="F4949" t="str">
        <f t="shared" si="155"/>
        <v>MYYU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0</v>
      </c>
    </row>
    <row r="4950" spans="1:21">
      <c r="A4950" t="s">
        <v>4927</v>
      </c>
      <c r="B4950" t="s">
        <v>7646</v>
      </c>
      <c r="C4950" t="s">
        <v>7706</v>
      </c>
      <c r="D4950" t="s">
        <v>7675</v>
      </c>
      <c r="E4950" t="str">
        <f t="shared" si="154"/>
        <v>GRRUR_20110817</v>
      </c>
      <c r="F4950" t="str">
        <f t="shared" si="155"/>
        <v>MYCA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4928</v>
      </c>
      <c r="B4951" t="s">
        <v>7646</v>
      </c>
      <c r="C4951" t="s">
        <v>7706</v>
      </c>
      <c r="D4951" t="s">
        <v>7675</v>
      </c>
      <c r="E4951" t="str">
        <f t="shared" si="154"/>
        <v>GRRUR_20110817</v>
      </c>
      <c r="F4951" t="str">
        <f t="shared" si="155"/>
        <v>LANO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4929</v>
      </c>
      <c r="B4952" t="s">
        <v>7646</v>
      </c>
      <c r="C4952" t="s">
        <v>7707</v>
      </c>
      <c r="D4952" t="s">
        <v>7675</v>
      </c>
      <c r="E4952" t="str">
        <f t="shared" si="154"/>
        <v>GRRUR_20110818</v>
      </c>
      <c r="F4952" t="str">
        <f t="shared" si="155"/>
        <v>LACI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4930</v>
      </c>
      <c r="B4953" t="s">
        <v>7646</v>
      </c>
      <c r="C4953" t="s">
        <v>7707</v>
      </c>
      <c r="D4953" t="s">
        <v>7675</v>
      </c>
      <c r="E4953" t="str">
        <f t="shared" si="154"/>
        <v>GRRUR_20110818</v>
      </c>
      <c r="F4953" t="str">
        <f t="shared" si="155"/>
        <v>EPFU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4931</v>
      </c>
      <c r="B4954" t="s">
        <v>7646</v>
      </c>
      <c r="C4954" t="s">
        <v>7707</v>
      </c>
      <c r="D4954" t="s">
        <v>7675</v>
      </c>
      <c r="E4954" t="str">
        <f t="shared" si="154"/>
        <v>GRRUR_20110818</v>
      </c>
      <c r="F4954" t="str">
        <f t="shared" si="155"/>
        <v>LANO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4932</v>
      </c>
      <c r="B4955" t="s">
        <v>7646</v>
      </c>
      <c r="C4955" t="s">
        <v>7707</v>
      </c>
      <c r="D4955" t="s">
        <v>7675</v>
      </c>
      <c r="E4955" t="str">
        <f t="shared" si="154"/>
        <v>GRRUR_20110818</v>
      </c>
      <c r="F4955" t="str">
        <f t="shared" si="155"/>
        <v>MYYU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</row>
    <row r="4956" spans="1:21">
      <c r="A4956" t="s">
        <v>4933</v>
      </c>
      <c r="B4956" t="s">
        <v>7646</v>
      </c>
      <c r="C4956" t="s">
        <v>7707</v>
      </c>
      <c r="D4956" t="s">
        <v>7675</v>
      </c>
      <c r="E4956" t="str">
        <f t="shared" si="154"/>
        <v>GRRUR_20110818</v>
      </c>
      <c r="F4956" t="str">
        <f t="shared" si="155"/>
        <v>MYCA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4934</v>
      </c>
      <c r="B4957" t="s">
        <v>7646</v>
      </c>
      <c r="C4957" t="s">
        <v>7707</v>
      </c>
      <c r="D4957" t="s">
        <v>7675</v>
      </c>
      <c r="E4957" t="str">
        <f t="shared" si="154"/>
        <v>GRRUR_20110818</v>
      </c>
      <c r="F4957" t="str">
        <f t="shared" si="155"/>
        <v>LABL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4935</v>
      </c>
      <c r="B4958" t="s">
        <v>7646</v>
      </c>
      <c r="C4958" t="s">
        <v>7707</v>
      </c>
      <c r="D4958" t="s">
        <v>7675</v>
      </c>
      <c r="E4958" t="str">
        <f t="shared" si="154"/>
        <v>GRRUR_20110818</v>
      </c>
      <c r="F4958" t="str">
        <f t="shared" si="155"/>
        <v>LANO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4936</v>
      </c>
      <c r="B4959" t="s">
        <v>7646</v>
      </c>
      <c r="C4959" t="s">
        <v>7707</v>
      </c>
      <c r="D4959" t="s">
        <v>7675</v>
      </c>
      <c r="E4959" t="str">
        <f t="shared" si="154"/>
        <v>GRRUR_20110818</v>
      </c>
      <c r="F4959" t="str">
        <f t="shared" si="155"/>
        <v>LANO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4937</v>
      </c>
      <c r="B4960" t="s">
        <v>7646</v>
      </c>
      <c r="C4960" t="s">
        <v>7707</v>
      </c>
      <c r="D4960" t="s">
        <v>7675</v>
      </c>
      <c r="E4960" t="str">
        <f t="shared" si="154"/>
        <v>GRRUR_20110818</v>
      </c>
      <c r="F4960" t="str">
        <f t="shared" si="155"/>
        <v>MYCA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4938</v>
      </c>
      <c r="B4961" t="s">
        <v>7646</v>
      </c>
      <c r="C4961" t="s">
        <v>7707</v>
      </c>
      <c r="D4961" t="s">
        <v>7675</v>
      </c>
      <c r="E4961" t="str">
        <f t="shared" si="154"/>
        <v>GRRUR_20110818</v>
      </c>
      <c r="F4961" t="str">
        <f t="shared" si="155"/>
        <v>MYYU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0</v>
      </c>
      <c r="U4961">
        <v>0</v>
      </c>
    </row>
    <row r="4962" spans="1:21">
      <c r="A4962" t="s">
        <v>4939</v>
      </c>
      <c r="B4962" t="s">
        <v>7646</v>
      </c>
      <c r="C4962" t="s">
        <v>7707</v>
      </c>
      <c r="D4962" t="s">
        <v>7675</v>
      </c>
      <c r="E4962" t="str">
        <f t="shared" si="154"/>
        <v>GRRUR_20110818</v>
      </c>
      <c r="F4962" t="str">
        <f t="shared" si="155"/>
        <v>MYYU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</row>
    <row r="4963" spans="1:21">
      <c r="A4963" t="s">
        <v>4940</v>
      </c>
      <c r="B4963" t="s">
        <v>7646</v>
      </c>
      <c r="C4963" t="s">
        <v>7707</v>
      </c>
      <c r="D4963" t="s">
        <v>7675</v>
      </c>
      <c r="E4963" t="str">
        <f t="shared" si="154"/>
        <v>GRRUR_20110818</v>
      </c>
      <c r="F4963" t="str">
        <f t="shared" si="155"/>
        <v>TABR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0</v>
      </c>
    </row>
    <row r="4964" spans="1:21">
      <c r="A4964" t="s">
        <v>4941</v>
      </c>
      <c r="B4964" t="s">
        <v>7646</v>
      </c>
      <c r="C4964" t="s">
        <v>7707</v>
      </c>
      <c r="D4964" t="s">
        <v>7675</v>
      </c>
      <c r="E4964" t="str">
        <f t="shared" si="154"/>
        <v>GRRUR_20110818</v>
      </c>
      <c r="F4964" t="str">
        <f t="shared" si="155"/>
        <v>MYYU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</row>
    <row r="4965" spans="1:21">
      <c r="A4965" t="s">
        <v>4942</v>
      </c>
      <c r="B4965" t="s">
        <v>7646</v>
      </c>
      <c r="C4965" t="s">
        <v>7707</v>
      </c>
      <c r="D4965" t="s">
        <v>7675</v>
      </c>
      <c r="E4965" t="str">
        <f t="shared" si="154"/>
        <v>GRRUR_20110818</v>
      </c>
      <c r="F4965" t="str">
        <f t="shared" si="155"/>
        <v>MYYU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0</v>
      </c>
    </row>
    <row r="4966" spans="1:21">
      <c r="A4966" t="s">
        <v>4943</v>
      </c>
      <c r="B4966" t="s">
        <v>7646</v>
      </c>
      <c r="C4966" t="s">
        <v>7707</v>
      </c>
      <c r="D4966" t="s">
        <v>7675</v>
      </c>
      <c r="E4966" t="str">
        <f t="shared" si="154"/>
        <v>GRRUR_20110818</v>
      </c>
      <c r="F4966" t="str">
        <f t="shared" si="155"/>
        <v>TABR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0</v>
      </c>
      <c r="T4966">
        <v>0</v>
      </c>
      <c r="U4966">
        <v>0</v>
      </c>
    </row>
    <row r="4967" spans="1:21">
      <c r="A4967" t="s">
        <v>4944</v>
      </c>
      <c r="B4967" t="s">
        <v>7646</v>
      </c>
      <c r="C4967" t="s">
        <v>7707</v>
      </c>
      <c r="D4967" t="s">
        <v>7675</v>
      </c>
      <c r="E4967" t="str">
        <f t="shared" si="154"/>
        <v>GRRUR_20110818</v>
      </c>
      <c r="F4967" t="str">
        <f t="shared" si="155"/>
        <v>LANO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4945</v>
      </c>
      <c r="B4968" t="s">
        <v>7646</v>
      </c>
      <c r="C4968" t="s">
        <v>7707</v>
      </c>
      <c r="D4968" t="s">
        <v>7675</v>
      </c>
      <c r="E4968" t="str">
        <f t="shared" si="154"/>
        <v>GRRUR_20110818</v>
      </c>
      <c r="F4968" t="str">
        <f t="shared" si="155"/>
        <v>MYYU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0</v>
      </c>
    </row>
    <row r="4969" spans="1:21">
      <c r="A4969" t="s">
        <v>4946</v>
      </c>
      <c r="B4969" t="s">
        <v>7646</v>
      </c>
      <c r="C4969" t="s">
        <v>7707</v>
      </c>
      <c r="D4969" t="s">
        <v>7675</v>
      </c>
      <c r="E4969" t="str">
        <f t="shared" si="154"/>
        <v>GRRUR_20110818</v>
      </c>
      <c r="F4969" t="str">
        <f t="shared" si="155"/>
        <v>MYYU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0</v>
      </c>
    </row>
    <row r="4970" spans="1:21">
      <c r="A4970" t="s">
        <v>4947</v>
      </c>
      <c r="B4970" t="s">
        <v>7646</v>
      </c>
      <c r="C4970" t="s">
        <v>7707</v>
      </c>
      <c r="D4970" t="s">
        <v>7675</v>
      </c>
      <c r="E4970" t="str">
        <f t="shared" si="154"/>
        <v>GRRUR_20110818</v>
      </c>
      <c r="F4970" t="str">
        <f t="shared" si="155"/>
        <v>TABR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</row>
    <row r="4971" spans="1:21">
      <c r="A4971" t="s">
        <v>4948</v>
      </c>
      <c r="B4971" t="s">
        <v>7646</v>
      </c>
      <c r="C4971" t="s">
        <v>7707</v>
      </c>
      <c r="D4971" t="s">
        <v>7675</v>
      </c>
      <c r="E4971" t="str">
        <f t="shared" si="154"/>
        <v>GRRUR_20110818</v>
      </c>
      <c r="F4971" t="str">
        <f t="shared" si="155"/>
        <v>TABR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</row>
    <row r="4972" spans="1:21">
      <c r="A4972" t="s">
        <v>4949</v>
      </c>
      <c r="B4972" t="s">
        <v>7646</v>
      </c>
      <c r="C4972" t="s">
        <v>7707</v>
      </c>
      <c r="D4972" t="s">
        <v>7675</v>
      </c>
      <c r="E4972" t="str">
        <f t="shared" si="154"/>
        <v>GRRUR_20110818</v>
      </c>
      <c r="F4972" t="str">
        <f t="shared" si="155"/>
        <v>LACI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4950</v>
      </c>
      <c r="B4973" t="s">
        <v>7646</v>
      </c>
      <c r="C4973" t="s">
        <v>7707</v>
      </c>
      <c r="D4973" t="s">
        <v>7675</v>
      </c>
      <c r="E4973" t="str">
        <f t="shared" si="154"/>
        <v>GRRUR_20110818</v>
      </c>
      <c r="F4973" t="str">
        <f t="shared" si="155"/>
        <v>LACI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4951</v>
      </c>
      <c r="B4974" t="s">
        <v>7646</v>
      </c>
      <c r="C4974" t="s">
        <v>7707</v>
      </c>
      <c r="D4974" t="s">
        <v>7675</v>
      </c>
      <c r="E4974" t="str">
        <f t="shared" si="154"/>
        <v>GRRUR_20110818</v>
      </c>
      <c r="F4974" t="str">
        <f t="shared" si="155"/>
        <v>LACI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4952</v>
      </c>
      <c r="B4975" t="s">
        <v>7646</v>
      </c>
      <c r="C4975" t="s">
        <v>7707</v>
      </c>
      <c r="D4975" t="s">
        <v>7675</v>
      </c>
      <c r="E4975" t="str">
        <f t="shared" si="154"/>
        <v>GRRUR_20110818</v>
      </c>
      <c r="F4975" t="str">
        <f t="shared" si="155"/>
        <v>LACI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4953</v>
      </c>
      <c r="B4976" t="s">
        <v>7646</v>
      </c>
      <c r="C4976" t="s">
        <v>7707</v>
      </c>
      <c r="D4976" t="s">
        <v>7675</v>
      </c>
      <c r="E4976" t="str">
        <f t="shared" si="154"/>
        <v>GRRUR_20110818</v>
      </c>
      <c r="F4976" t="str">
        <f t="shared" si="155"/>
        <v>MYYU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0</v>
      </c>
      <c r="U4976">
        <v>0</v>
      </c>
    </row>
    <row r="4977" spans="1:21">
      <c r="A4977" t="s">
        <v>4954</v>
      </c>
      <c r="B4977" t="s">
        <v>7646</v>
      </c>
      <c r="C4977" t="s">
        <v>7707</v>
      </c>
      <c r="D4977" t="s">
        <v>7675</v>
      </c>
      <c r="E4977" t="str">
        <f t="shared" si="154"/>
        <v>GRRUR_20110818</v>
      </c>
      <c r="F4977" t="str">
        <f t="shared" si="155"/>
        <v>TABR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</row>
    <row r="4978" spans="1:21">
      <c r="A4978" t="s">
        <v>4955</v>
      </c>
      <c r="B4978" t="s">
        <v>7646</v>
      </c>
      <c r="C4978" t="s">
        <v>7707</v>
      </c>
      <c r="D4978" t="s">
        <v>7675</v>
      </c>
      <c r="E4978" t="str">
        <f t="shared" si="154"/>
        <v>GRRUR_20110818</v>
      </c>
      <c r="F4978" t="str">
        <f t="shared" si="155"/>
        <v>TABR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</row>
    <row r="4979" spans="1:21">
      <c r="A4979" t="s">
        <v>4956</v>
      </c>
      <c r="B4979" t="s">
        <v>7646</v>
      </c>
      <c r="C4979" t="s">
        <v>7707</v>
      </c>
      <c r="D4979" t="s">
        <v>7675</v>
      </c>
      <c r="E4979" t="str">
        <f t="shared" si="154"/>
        <v>GRRUR_20110818</v>
      </c>
      <c r="F4979" t="str">
        <f t="shared" si="155"/>
        <v>TABR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</row>
    <row r="4980" spans="1:21">
      <c r="A4980" t="s">
        <v>4957</v>
      </c>
      <c r="B4980" t="s">
        <v>7646</v>
      </c>
      <c r="C4980" t="s">
        <v>7707</v>
      </c>
      <c r="D4980" t="s">
        <v>7675</v>
      </c>
      <c r="E4980" t="str">
        <f t="shared" si="154"/>
        <v>GRRUR_20110818</v>
      </c>
      <c r="F4980" t="str">
        <f t="shared" si="155"/>
        <v>LACI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4958</v>
      </c>
      <c r="B4981" t="s">
        <v>7646</v>
      </c>
      <c r="C4981" t="s">
        <v>7707</v>
      </c>
      <c r="D4981" t="s">
        <v>7675</v>
      </c>
      <c r="E4981" t="str">
        <f t="shared" si="154"/>
        <v>GRRUR_20110818</v>
      </c>
      <c r="F4981" t="str">
        <f t="shared" si="155"/>
        <v>LACI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4959</v>
      </c>
      <c r="B4982" t="s">
        <v>7646</v>
      </c>
      <c r="C4982" t="s">
        <v>7707</v>
      </c>
      <c r="D4982" t="s">
        <v>7675</v>
      </c>
      <c r="E4982" t="str">
        <f t="shared" si="154"/>
        <v>GRRUR_20110818</v>
      </c>
      <c r="F4982" t="str">
        <f t="shared" si="155"/>
        <v>EPFU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4960</v>
      </c>
      <c r="B4983" t="s">
        <v>7646</v>
      </c>
      <c r="C4983" t="s">
        <v>7707</v>
      </c>
      <c r="D4983" t="s">
        <v>7675</v>
      </c>
      <c r="E4983" t="str">
        <f t="shared" si="154"/>
        <v>GRRUR_20110818</v>
      </c>
      <c r="F4983" t="str">
        <f t="shared" si="155"/>
        <v>EPFU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4961</v>
      </c>
      <c r="B4984" t="s">
        <v>7646</v>
      </c>
      <c r="C4984" t="s">
        <v>7707</v>
      </c>
      <c r="D4984" t="s">
        <v>7675</v>
      </c>
      <c r="E4984" t="str">
        <f t="shared" si="154"/>
        <v>GRRUR_20110818</v>
      </c>
      <c r="F4984" t="str">
        <f t="shared" si="155"/>
        <v>TABR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0</v>
      </c>
    </row>
    <row r="4985" spans="1:21">
      <c r="A4985" t="s">
        <v>4962</v>
      </c>
      <c r="B4985" t="s">
        <v>7646</v>
      </c>
      <c r="C4985" t="s">
        <v>7707</v>
      </c>
      <c r="D4985" t="s">
        <v>7675</v>
      </c>
      <c r="E4985" t="str">
        <f t="shared" si="154"/>
        <v>GRRUR_20110818</v>
      </c>
      <c r="F4985" t="str">
        <f t="shared" si="155"/>
        <v>TABR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0</v>
      </c>
      <c r="T4985">
        <v>0</v>
      </c>
      <c r="U4985">
        <v>0</v>
      </c>
    </row>
    <row r="4986" spans="1:21">
      <c r="A4986" t="s">
        <v>4963</v>
      </c>
      <c r="B4986" t="s">
        <v>7646</v>
      </c>
      <c r="C4986" t="s">
        <v>7707</v>
      </c>
      <c r="D4986" t="s">
        <v>7675</v>
      </c>
      <c r="E4986" t="str">
        <f t="shared" si="154"/>
        <v>GRRUR_20110818</v>
      </c>
      <c r="F4986" t="str">
        <f t="shared" si="155"/>
        <v>TABR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</row>
    <row r="4987" spans="1:21">
      <c r="A4987" t="s">
        <v>4964</v>
      </c>
      <c r="B4987" t="s">
        <v>7646</v>
      </c>
      <c r="C4987" t="s">
        <v>7707</v>
      </c>
      <c r="D4987" t="s">
        <v>7675</v>
      </c>
      <c r="E4987" t="str">
        <f t="shared" si="154"/>
        <v>GRRUR_20110818</v>
      </c>
      <c r="F4987" t="str">
        <f t="shared" si="155"/>
        <v>TABR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0</v>
      </c>
    </row>
    <row r="4988" spans="1:21">
      <c r="A4988" t="s">
        <v>4965</v>
      </c>
      <c r="B4988" t="s">
        <v>7646</v>
      </c>
      <c r="C4988" t="s">
        <v>7707</v>
      </c>
      <c r="D4988" t="s">
        <v>7675</v>
      </c>
      <c r="E4988" t="str">
        <f t="shared" si="154"/>
        <v>GRRUR_20110818</v>
      </c>
      <c r="F4988" t="str">
        <f t="shared" si="155"/>
        <v>LACI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4966</v>
      </c>
      <c r="B4989" t="s">
        <v>7646</v>
      </c>
      <c r="C4989" t="s">
        <v>7707</v>
      </c>
      <c r="D4989" t="s">
        <v>7675</v>
      </c>
      <c r="E4989" t="str">
        <f t="shared" si="154"/>
        <v>GRRUR_20110818</v>
      </c>
      <c r="F4989" t="str">
        <f t="shared" si="155"/>
        <v>TABR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</row>
    <row r="4990" spans="1:21">
      <c r="A4990" t="s">
        <v>4967</v>
      </c>
      <c r="B4990" t="s">
        <v>7646</v>
      </c>
      <c r="C4990" t="s">
        <v>7707</v>
      </c>
      <c r="D4990" t="s">
        <v>7675</v>
      </c>
      <c r="E4990" t="str">
        <f t="shared" si="154"/>
        <v>GRRUR_20110818</v>
      </c>
      <c r="F4990" t="str">
        <f t="shared" si="155"/>
        <v>EPFU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4968</v>
      </c>
      <c r="B4991" t="s">
        <v>7646</v>
      </c>
      <c r="C4991" t="s">
        <v>7707</v>
      </c>
      <c r="D4991" t="s">
        <v>7675</v>
      </c>
      <c r="E4991" t="str">
        <f t="shared" si="154"/>
        <v>GRRUR_20110818</v>
      </c>
      <c r="F4991" t="str">
        <f t="shared" si="155"/>
        <v>TABR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0</v>
      </c>
    </row>
    <row r="4992" spans="1:21">
      <c r="A4992" t="s">
        <v>4969</v>
      </c>
      <c r="B4992" t="s">
        <v>7646</v>
      </c>
      <c r="C4992" t="s">
        <v>7707</v>
      </c>
      <c r="D4992" t="s">
        <v>7675</v>
      </c>
      <c r="E4992" t="str">
        <f t="shared" si="154"/>
        <v>GRRUR_20110818</v>
      </c>
      <c r="F4992" t="str">
        <f t="shared" si="155"/>
        <v>EPFU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4970</v>
      </c>
      <c r="B4993" t="s">
        <v>7646</v>
      </c>
      <c r="C4993" t="s">
        <v>7708</v>
      </c>
      <c r="D4993" t="s">
        <v>7675</v>
      </c>
      <c r="E4993" t="str">
        <f t="shared" si="154"/>
        <v>GRRUR_20110819</v>
      </c>
      <c r="F4993" t="str">
        <f t="shared" si="155"/>
        <v>EPFU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4971</v>
      </c>
      <c r="B4994" t="s">
        <v>7646</v>
      </c>
      <c r="C4994" t="s">
        <v>7708</v>
      </c>
      <c r="D4994" t="s">
        <v>7675</v>
      </c>
      <c r="E4994" t="str">
        <f t="shared" si="154"/>
        <v>GRRUR_20110819</v>
      </c>
      <c r="F4994" t="str">
        <f t="shared" si="155"/>
        <v>LANO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4972</v>
      </c>
      <c r="B4995" t="s">
        <v>7646</v>
      </c>
      <c r="C4995" t="s">
        <v>7708</v>
      </c>
      <c r="D4995" t="s">
        <v>7675</v>
      </c>
      <c r="E4995" t="str">
        <f t="shared" ref="E4995:E5058" si="156">B4995&amp;"_"&amp;C4995</f>
        <v>GRRUR_20110819</v>
      </c>
      <c r="F4995" t="str">
        <f t="shared" ref="F4995:F5058" si="157">INDEX($G$1:$U$1,MATCH(1,G4995:U4995,0))</f>
        <v>LACI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4973</v>
      </c>
      <c r="B4996" t="s">
        <v>7646</v>
      </c>
      <c r="C4996" t="s">
        <v>7708</v>
      </c>
      <c r="D4996" t="s">
        <v>7675</v>
      </c>
      <c r="E4996" t="str">
        <f t="shared" si="156"/>
        <v>GRRUR_20110819</v>
      </c>
      <c r="F4996" t="str">
        <f t="shared" si="157"/>
        <v>MYYU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0</v>
      </c>
    </row>
    <row r="4997" spans="1:21">
      <c r="A4997" t="s">
        <v>4974</v>
      </c>
      <c r="B4997" t="s">
        <v>7646</v>
      </c>
      <c r="C4997" t="s">
        <v>7708</v>
      </c>
      <c r="D4997" t="s">
        <v>7675</v>
      </c>
      <c r="E4997" t="str">
        <f t="shared" si="156"/>
        <v>GRRUR_20110819</v>
      </c>
      <c r="F4997" t="str">
        <f t="shared" si="157"/>
        <v>LACI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4975</v>
      </c>
      <c r="B4998" t="s">
        <v>7646</v>
      </c>
      <c r="C4998" t="s">
        <v>7708</v>
      </c>
      <c r="D4998" t="s">
        <v>7675</v>
      </c>
      <c r="E4998" t="str">
        <f t="shared" si="156"/>
        <v>GRRUR_20110819</v>
      </c>
      <c r="F4998" t="str">
        <f t="shared" si="157"/>
        <v>TABR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</row>
    <row r="4999" spans="1:21">
      <c r="A4999" t="s">
        <v>4976</v>
      </c>
      <c r="B4999" t="s">
        <v>7646</v>
      </c>
      <c r="C4999" t="s">
        <v>7708</v>
      </c>
      <c r="D4999" t="s">
        <v>7675</v>
      </c>
      <c r="E4999" t="str">
        <f t="shared" si="156"/>
        <v>GRRUR_20110819</v>
      </c>
      <c r="F4999" t="str">
        <f t="shared" si="157"/>
        <v>LANO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4977</v>
      </c>
      <c r="B5000" t="s">
        <v>7646</v>
      </c>
      <c r="C5000" t="s">
        <v>7708</v>
      </c>
      <c r="D5000" t="s">
        <v>7675</v>
      </c>
      <c r="E5000" t="str">
        <f t="shared" si="156"/>
        <v>GRRUR_20110819</v>
      </c>
      <c r="F5000" t="str">
        <f t="shared" si="157"/>
        <v>MYCA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4978</v>
      </c>
      <c r="B5001" t="s">
        <v>7646</v>
      </c>
      <c r="C5001" t="s">
        <v>7708</v>
      </c>
      <c r="D5001" t="s">
        <v>7675</v>
      </c>
      <c r="E5001" t="str">
        <f t="shared" si="156"/>
        <v>GRRUR_20110819</v>
      </c>
      <c r="F5001" t="str">
        <f t="shared" si="157"/>
        <v>TABR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0</v>
      </c>
    </row>
    <row r="5002" spans="1:21">
      <c r="A5002" t="s">
        <v>4979</v>
      </c>
      <c r="B5002" t="s">
        <v>7646</v>
      </c>
      <c r="C5002" t="s">
        <v>7708</v>
      </c>
      <c r="D5002" t="s">
        <v>7675</v>
      </c>
      <c r="E5002" t="str">
        <f t="shared" si="156"/>
        <v>GRRUR_20110819</v>
      </c>
      <c r="F5002" t="str">
        <f t="shared" si="157"/>
        <v>TABR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0</v>
      </c>
    </row>
    <row r="5003" spans="1:21">
      <c r="A5003" t="s">
        <v>4980</v>
      </c>
      <c r="B5003" t="s">
        <v>7646</v>
      </c>
      <c r="C5003" t="s">
        <v>7708</v>
      </c>
      <c r="D5003" t="s">
        <v>7675</v>
      </c>
      <c r="E5003" t="str">
        <f t="shared" si="156"/>
        <v>GRRUR_20110819</v>
      </c>
      <c r="F5003" t="str">
        <f t="shared" si="157"/>
        <v>MYYU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</row>
    <row r="5004" spans="1:21">
      <c r="A5004" t="s">
        <v>4981</v>
      </c>
      <c r="B5004" t="s">
        <v>7646</v>
      </c>
      <c r="C5004" t="s">
        <v>7708</v>
      </c>
      <c r="D5004" t="s">
        <v>7675</v>
      </c>
      <c r="E5004" t="str">
        <f t="shared" si="156"/>
        <v>GRRUR_20110819</v>
      </c>
      <c r="F5004" t="str">
        <f t="shared" si="157"/>
        <v>MYCA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4982</v>
      </c>
      <c r="B5005" t="s">
        <v>7646</v>
      </c>
      <c r="C5005" t="s">
        <v>7708</v>
      </c>
      <c r="D5005" t="s">
        <v>7675</v>
      </c>
      <c r="E5005" t="str">
        <f t="shared" si="156"/>
        <v>GRRUR_20110819</v>
      </c>
      <c r="F5005" t="str">
        <f t="shared" si="157"/>
        <v>TABR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0</v>
      </c>
      <c r="T5005">
        <v>0</v>
      </c>
      <c r="U5005">
        <v>0</v>
      </c>
    </row>
    <row r="5006" spans="1:21">
      <c r="A5006" t="s">
        <v>4983</v>
      </c>
      <c r="B5006" t="s">
        <v>7646</v>
      </c>
      <c r="C5006" t="s">
        <v>7708</v>
      </c>
      <c r="D5006" t="s">
        <v>7675</v>
      </c>
      <c r="E5006" t="str">
        <f t="shared" si="156"/>
        <v>GRRUR_20110819</v>
      </c>
      <c r="F5006" t="str">
        <f t="shared" si="157"/>
        <v>MYYU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</row>
    <row r="5007" spans="1:21">
      <c r="A5007" t="s">
        <v>4984</v>
      </c>
      <c r="B5007" t="s">
        <v>7646</v>
      </c>
      <c r="C5007" t="s">
        <v>7708</v>
      </c>
      <c r="D5007" t="s">
        <v>7675</v>
      </c>
      <c r="E5007" t="str">
        <f t="shared" si="156"/>
        <v>GRRUR_20110819</v>
      </c>
      <c r="F5007" t="str">
        <f t="shared" si="157"/>
        <v>MYCA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4985</v>
      </c>
      <c r="B5008" t="s">
        <v>7646</v>
      </c>
      <c r="C5008" t="s">
        <v>7708</v>
      </c>
      <c r="D5008" t="s">
        <v>7675</v>
      </c>
      <c r="E5008" t="str">
        <f t="shared" si="156"/>
        <v>GRRUR_20110819</v>
      </c>
      <c r="F5008" t="str">
        <f t="shared" si="157"/>
        <v>MYYU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</row>
    <row r="5009" spans="1:21">
      <c r="A5009" t="s">
        <v>4986</v>
      </c>
      <c r="B5009" t="s">
        <v>7646</v>
      </c>
      <c r="C5009" t="s">
        <v>7708</v>
      </c>
      <c r="D5009" t="s">
        <v>7675</v>
      </c>
      <c r="E5009" t="str">
        <f t="shared" si="156"/>
        <v>GRRUR_20110819</v>
      </c>
      <c r="F5009" t="str">
        <f t="shared" si="157"/>
        <v>TABR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</row>
    <row r="5010" spans="1:21">
      <c r="A5010" t="s">
        <v>4987</v>
      </c>
      <c r="B5010" t="s">
        <v>7646</v>
      </c>
      <c r="C5010" t="s">
        <v>7708</v>
      </c>
      <c r="D5010" t="s">
        <v>7675</v>
      </c>
      <c r="E5010" t="str">
        <f t="shared" si="156"/>
        <v>GRRUR_20110819</v>
      </c>
      <c r="F5010" t="str">
        <f t="shared" si="157"/>
        <v>TABR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</row>
    <row r="5011" spans="1:21">
      <c r="A5011" t="s">
        <v>4988</v>
      </c>
      <c r="B5011" t="s">
        <v>7646</v>
      </c>
      <c r="C5011" t="s">
        <v>7708</v>
      </c>
      <c r="D5011" t="s">
        <v>7675</v>
      </c>
      <c r="E5011" t="str">
        <f t="shared" si="156"/>
        <v>GRRUR_20110819</v>
      </c>
      <c r="F5011" t="str">
        <f t="shared" si="157"/>
        <v>MYYU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0</v>
      </c>
    </row>
    <row r="5012" spans="1:21">
      <c r="A5012" t="s">
        <v>4989</v>
      </c>
      <c r="B5012" t="s">
        <v>7646</v>
      </c>
      <c r="C5012" t="s">
        <v>7708</v>
      </c>
      <c r="D5012" t="s">
        <v>7675</v>
      </c>
      <c r="E5012" t="str">
        <f t="shared" si="156"/>
        <v>GRRUR_20110819</v>
      </c>
      <c r="F5012" t="str">
        <f t="shared" si="157"/>
        <v>PAHE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4990</v>
      </c>
      <c r="B5013" t="s">
        <v>7646</v>
      </c>
      <c r="C5013" t="s">
        <v>7708</v>
      </c>
      <c r="D5013" t="s">
        <v>7675</v>
      </c>
      <c r="E5013" t="str">
        <f t="shared" si="156"/>
        <v>GRRUR_20110819</v>
      </c>
      <c r="F5013" t="str">
        <f t="shared" si="157"/>
        <v>LANO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4991</v>
      </c>
      <c r="B5014" t="s">
        <v>7646</v>
      </c>
      <c r="C5014" t="s">
        <v>7708</v>
      </c>
      <c r="D5014" t="s">
        <v>7675</v>
      </c>
      <c r="E5014" t="str">
        <f t="shared" si="156"/>
        <v>GRRUR_20110819</v>
      </c>
      <c r="F5014" t="str">
        <f t="shared" si="157"/>
        <v>MYYU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</row>
    <row r="5015" spans="1:21">
      <c r="A5015" t="s">
        <v>4992</v>
      </c>
      <c r="B5015" t="s">
        <v>7646</v>
      </c>
      <c r="C5015" t="s">
        <v>7708</v>
      </c>
      <c r="D5015" t="s">
        <v>7675</v>
      </c>
      <c r="E5015" t="str">
        <f t="shared" si="156"/>
        <v>GRRUR_20110819</v>
      </c>
      <c r="F5015" t="str">
        <f t="shared" si="157"/>
        <v>MYYU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0</v>
      </c>
    </row>
    <row r="5016" spans="1:21">
      <c r="A5016" t="s">
        <v>4993</v>
      </c>
      <c r="B5016" t="s">
        <v>7646</v>
      </c>
      <c r="C5016" t="s">
        <v>7708</v>
      </c>
      <c r="D5016" t="s">
        <v>7675</v>
      </c>
      <c r="E5016" t="str">
        <f t="shared" si="156"/>
        <v>GRRUR_20110819</v>
      </c>
      <c r="F5016" t="str">
        <f t="shared" si="157"/>
        <v>MYYU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</row>
    <row r="5017" spans="1:21">
      <c r="A5017" t="s">
        <v>4994</v>
      </c>
      <c r="B5017" t="s">
        <v>7646</v>
      </c>
      <c r="C5017" t="s">
        <v>7708</v>
      </c>
      <c r="D5017" t="s">
        <v>7675</v>
      </c>
      <c r="E5017" t="str">
        <f t="shared" si="156"/>
        <v>GRRUR_20110819</v>
      </c>
      <c r="F5017" t="str">
        <f t="shared" si="157"/>
        <v>TABR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</row>
    <row r="5018" spans="1:21">
      <c r="A5018" t="s">
        <v>4995</v>
      </c>
      <c r="B5018" t="s">
        <v>7646</v>
      </c>
      <c r="C5018" t="s">
        <v>7708</v>
      </c>
      <c r="D5018" t="s">
        <v>7675</v>
      </c>
      <c r="E5018" t="str">
        <f t="shared" si="156"/>
        <v>GRRUR_20110819</v>
      </c>
      <c r="F5018" t="str">
        <f t="shared" si="157"/>
        <v>LACI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4996</v>
      </c>
      <c r="B5019" t="s">
        <v>7646</v>
      </c>
      <c r="C5019" t="s">
        <v>7708</v>
      </c>
      <c r="D5019" t="s">
        <v>7675</v>
      </c>
      <c r="E5019" t="str">
        <f t="shared" si="156"/>
        <v>GRRUR_20110819</v>
      </c>
      <c r="F5019" t="str">
        <f t="shared" si="157"/>
        <v>LABL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4997</v>
      </c>
      <c r="B5020" t="s">
        <v>7646</v>
      </c>
      <c r="C5020" t="s">
        <v>7708</v>
      </c>
      <c r="D5020" t="s">
        <v>7675</v>
      </c>
      <c r="E5020" t="str">
        <f t="shared" si="156"/>
        <v>GRRUR_20110819</v>
      </c>
      <c r="F5020" t="str">
        <f t="shared" si="157"/>
        <v>MYYU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</row>
    <row r="5021" spans="1:21">
      <c r="A5021" t="s">
        <v>4998</v>
      </c>
      <c r="B5021" t="s">
        <v>7646</v>
      </c>
      <c r="C5021" t="s">
        <v>7708</v>
      </c>
      <c r="D5021" t="s">
        <v>7675</v>
      </c>
      <c r="E5021" t="str">
        <f t="shared" si="156"/>
        <v>GRRUR_20110819</v>
      </c>
      <c r="F5021" t="str">
        <f t="shared" si="157"/>
        <v>TABR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</row>
    <row r="5022" spans="1:21">
      <c r="A5022" t="s">
        <v>4999</v>
      </c>
      <c r="B5022" t="s">
        <v>7646</v>
      </c>
      <c r="C5022" t="s">
        <v>7708</v>
      </c>
      <c r="D5022" t="s">
        <v>7675</v>
      </c>
      <c r="E5022" t="str">
        <f t="shared" si="156"/>
        <v>GRRUR_20110819</v>
      </c>
      <c r="F5022" t="str">
        <f t="shared" si="157"/>
        <v>MYCA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5000</v>
      </c>
      <c r="B5023" t="s">
        <v>7646</v>
      </c>
      <c r="C5023" t="s">
        <v>7708</v>
      </c>
      <c r="D5023" t="s">
        <v>7675</v>
      </c>
      <c r="E5023" t="str">
        <f t="shared" si="156"/>
        <v>GRRUR_20110819</v>
      </c>
      <c r="F5023" t="str">
        <f t="shared" si="157"/>
        <v>MYYU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</row>
    <row r="5024" spans="1:21">
      <c r="A5024" t="s">
        <v>5001</v>
      </c>
      <c r="B5024" t="s">
        <v>7646</v>
      </c>
      <c r="C5024" t="s">
        <v>7708</v>
      </c>
      <c r="D5024" t="s">
        <v>7675</v>
      </c>
      <c r="E5024" t="str">
        <f t="shared" si="156"/>
        <v>GRRUR_20110819</v>
      </c>
      <c r="F5024" t="str">
        <f t="shared" si="157"/>
        <v>MYYU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0</v>
      </c>
    </row>
    <row r="5025" spans="1:21">
      <c r="A5025" t="s">
        <v>5002</v>
      </c>
      <c r="B5025" t="s">
        <v>7646</v>
      </c>
      <c r="C5025" t="s">
        <v>7708</v>
      </c>
      <c r="D5025" t="s">
        <v>7675</v>
      </c>
      <c r="E5025" t="str">
        <f t="shared" si="156"/>
        <v>GRRUR_20110819</v>
      </c>
      <c r="F5025" t="str">
        <f t="shared" si="157"/>
        <v>EPFU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5003</v>
      </c>
      <c r="B5026" t="s">
        <v>7645</v>
      </c>
      <c r="C5026" t="s">
        <v>7706</v>
      </c>
      <c r="D5026" t="s">
        <v>7675</v>
      </c>
      <c r="E5026" t="str">
        <f t="shared" si="156"/>
        <v>JPBDR_20110817</v>
      </c>
      <c r="F5026" t="str">
        <f t="shared" si="157"/>
        <v>MYLU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5004</v>
      </c>
      <c r="B5027" t="s">
        <v>7645</v>
      </c>
      <c r="C5027" t="s">
        <v>7706</v>
      </c>
      <c r="D5027" t="s">
        <v>7675</v>
      </c>
      <c r="E5027" t="str">
        <f t="shared" si="156"/>
        <v>JPBDR_20110817</v>
      </c>
      <c r="F5027" t="str">
        <f t="shared" si="157"/>
        <v>MYYU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</v>
      </c>
      <c r="T5027">
        <v>0</v>
      </c>
      <c r="U5027">
        <v>0</v>
      </c>
    </row>
    <row r="5028" spans="1:21">
      <c r="A5028" t="s">
        <v>5005</v>
      </c>
      <c r="B5028" t="s">
        <v>7645</v>
      </c>
      <c r="C5028" t="s">
        <v>7706</v>
      </c>
      <c r="D5028" t="s">
        <v>7675</v>
      </c>
      <c r="E5028" t="str">
        <f t="shared" si="156"/>
        <v>JPBDR_20110817</v>
      </c>
      <c r="F5028" t="str">
        <f t="shared" si="157"/>
        <v>TABR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0</v>
      </c>
    </row>
    <row r="5029" spans="1:21">
      <c r="A5029" t="s">
        <v>5006</v>
      </c>
      <c r="B5029" t="s">
        <v>7645</v>
      </c>
      <c r="C5029" t="s">
        <v>7706</v>
      </c>
      <c r="D5029" t="s">
        <v>7675</v>
      </c>
      <c r="E5029" t="str">
        <f t="shared" si="156"/>
        <v>JPBDR_20110817</v>
      </c>
      <c r="F5029" t="str">
        <f t="shared" si="157"/>
        <v>MYYU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</row>
    <row r="5030" spans="1:21">
      <c r="A5030" t="s">
        <v>5007</v>
      </c>
      <c r="B5030" t="s">
        <v>7645</v>
      </c>
      <c r="C5030" t="s">
        <v>7706</v>
      </c>
      <c r="D5030" t="s">
        <v>7675</v>
      </c>
      <c r="E5030" t="str">
        <f t="shared" si="156"/>
        <v>JPBDR_20110817</v>
      </c>
      <c r="F5030" t="str">
        <f t="shared" si="157"/>
        <v>MYYU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</row>
    <row r="5031" spans="1:21">
      <c r="A5031" t="s">
        <v>5008</v>
      </c>
      <c r="B5031" t="s">
        <v>7645</v>
      </c>
      <c r="C5031" t="s">
        <v>7706</v>
      </c>
      <c r="D5031" t="s">
        <v>7675</v>
      </c>
      <c r="E5031" t="str">
        <f t="shared" si="156"/>
        <v>JPBDR_20110817</v>
      </c>
      <c r="F5031" t="str">
        <f t="shared" si="157"/>
        <v>MYYU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0</v>
      </c>
    </row>
    <row r="5032" spans="1:21">
      <c r="A5032" t="s">
        <v>5009</v>
      </c>
      <c r="B5032" t="s">
        <v>7645</v>
      </c>
      <c r="C5032" t="s">
        <v>7706</v>
      </c>
      <c r="D5032" t="s">
        <v>7675</v>
      </c>
      <c r="E5032" t="str">
        <f t="shared" si="156"/>
        <v>JPBDR_20110817</v>
      </c>
      <c r="F5032" t="str">
        <f t="shared" si="157"/>
        <v>MYYU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</v>
      </c>
      <c r="T5032">
        <v>0</v>
      </c>
      <c r="U5032">
        <v>0</v>
      </c>
    </row>
    <row r="5033" spans="1:21">
      <c r="A5033" t="s">
        <v>5010</v>
      </c>
      <c r="B5033" t="s">
        <v>7645</v>
      </c>
      <c r="C5033" t="s">
        <v>7706</v>
      </c>
      <c r="D5033" t="s">
        <v>7675</v>
      </c>
      <c r="E5033" t="str">
        <f t="shared" si="156"/>
        <v>JPBDR_20110817</v>
      </c>
      <c r="F5033" t="str">
        <f t="shared" si="157"/>
        <v>LACI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5011</v>
      </c>
      <c r="B5034" t="s">
        <v>7645</v>
      </c>
      <c r="C5034" t="s">
        <v>7706</v>
      </c>
      <c r="D5034" t="s">
        <v>7675</v>
      </c>
      <c r="E5034" t="str">
        <f t="shared" si="156"/>
        <v>JPBDR_20110817</v>
      </c>
      <c r="F5034" t="str">
        <f t="shared" si="157"/>
        <v>MYYU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</v>
      </c>
      <c r="T5034">
        <v>0</v>
      </c>
      <c r="U5034">
        <v>0</v>
      </c>
    </row>
    <row r="5035" spans="1:21">
      <c r="A5035" t="s">
        <v>5012</v>
      </c>
      <c r="B5035" t="s">
        <v>7645</v>
      </c>
      <c r="C5035" t="s">
        <v>7706</v>
      </c>
      <c r="D5035" t="s">
        <v>7675</v>
      </c>
      <c r="E5035" t="str">
        <f t="shared" si="156"/>
        <v>JPBDR_20110817</v>
      </c>
      <c r="F5035" t="str">
        <f t="shared" si="157"/>
        <v>TABR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</row>
    <row r="5036" spans="1:21">
      <c r="A5036" t="s">
        <v>5013</v>
      </c>
      <c r="B5036" t="s">
        <v>7645</v>
      </c>
      <c r="C5036" t="s">
        <v>7706</v>
      </c>
      <c r="D5036" t="s">
        <v>7675</v>
      </c>
      <c r="E5036" t="str">
        <f t="shared" si="156"/>
        <v>JPBDR_20110817</v>
      </c>
      <c r="F5036" t="str">
        <f t="shared" si="157"/>
        <v>TABR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</row>
    <row r="5037" spans="1:21">
      <c r="A5037" t="s">
        <v>5014</v>
      </c>
      <c r="B5037" t="s">
        <v>7645</v>
      </c>
      <c r="C5037" t="s">
        <v>7707</v>
      </c>
      <c r="D5037" t="s">
        <v>7675</v>
      </c>
      <c r="E5037" t="str">
        <f t="shared" si="156"/>
        <v>JPBDR_20110818</v>
      </c>
      <c r="F5037" t="str">
        <f t="shared" si="157"/>
        <v>MYCA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5015</v>
      </c>
      <c r="B5038" t="s">
        <v>7645</v>
      </c>
      <c r="C5038" t="s">
        <v>7707</v>
      </c>
      <c r="D5038" t="s">
        <v>7675</v>
      </c>
      <c r="E5038" t="str">
        <f t="shared" si="156"/>
        <v>JPBDR_20110818</v>
      </c>
      <c r="F5038" t="str">
        <f t="shared" si="157"/>
        <v>TABR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</row>
    <row r="5039" spans="1:21">
      <c r="A5039" t="s">
        <v>5016</v>
      </c>
      <c r="B5039" t="s">
        <v>7645</v>
      </c>
      <c r="C5039" t="s">
        <v>7707</v>
      </c>
      <c r="D5039" t="s">
        <v>7675</v>
      </c>
      <c r="E5039" t="str">
        <f t="shared" si="156"/>
        <v>JPBDR_20110818</v>
      </c>
      <c r="F5039" t="str">
        <f t="shared" si="157"/>
        <v>MYVO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5017</v>
      </c>
      <c r="B5040" t="s">
        <v>7645</v>
      </c>
      <c r="C5040" t="s">
        <v>7707</v>
      </c>
      <c r="D5040" t="s">
        <v>7675</v>
      </c>
      <c r="E5040" t="str">
        <f t="shared" si="156"/>
        <v>JPBDR_20110818</v>
      </c>
      <c r="F5040" t="str">
        <f t="shared" si="157"/>
        <v>MYYU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0</v>
      </c>
    </row>
    <row r="5041" spans="1:21">
      <c r="A5041" t="s">
        <v>5018</v>
      </c>
      <c r="B5041" t="s">
        <v>7645</v>
      </c>
      <c r="C5041" t="s">
        <v>7707</v>
      </c>
      <c r="D5041" t="s">
        <v>7675</v>
      </c>
      <c r="E5041" t="str">
        <f t="shared" si="156"/>
        <v>JPBDR_20110818</v>
      </c>
      <c r="F5041" t="str">
        <f t="shared" si="157"/>
        <v>MYYU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0</v>
      </c>
      <c r="U5041">
        <v>0</v>
      </c>
    </row>
    <row r="5042" spans="1:21">
      <c r="A5042" t="s">
        <v>5019</v>
      </c>
      <c r="B5042" t="s">
        <v>7645</v>
      </c>
      <c r="C5042" t="s">
        <v>7707</v>
      </c>
      <c r="D5042" t="s">
        <v>7675</v>
      </c>
      <c r="E5042" t="str">
        <f t="shared" si="156"/>
        <v>JPBDR_20110818</v>
      </c>
      <c r="F5042" t="str">
        <f t="shared" si="157"/>
        <v>MYYU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0</v>
      </c>
    </row>
    <row r="5043" spans="1:21">
      <c r="A5043" t="s">
        <v>5020</v>
      </c>
      <c r="B5043" t="s">
        <v>7645</v>
      </c>
      <c r="C5043" t="s">
        <v>7707</v>
      </c>
      <c r="D5043" t="s">
        <v>7675</v>
      </c>
      <c r="E5043" t="str">
        <f t="shared" si="156"/>
        <v>JPBDR_20110818</v>
      </c>
      <c r="F5043" t="str">
        <f t="shared" si="157"/>
        <v>MYYU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0</v>
      </c>
    </row>
    <row r="5044" spans="1:21">
      <c r="A5044" t="s">
        <v>5021</v>
      </c>
      <c r="B5044" t="s">
        <v>7645</v>
      </c>
      <c r="C5044" t="s">
        <v>7707</v>
      </c>
      <c r="D5044" t="s">
        <v>7675</v>
      </c>
      <c r="E5044" t="str">
        <f t="shared" si="156"/>
        <v>JPBDR_20110818</v>
      </c>
      <c r="F5044" t="str">
        <f t="shared" si="157"/>
        <v>LACI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5022</v>
      </c>
      <c r="B5045" t="s">
        <v>7645</v>
      </c>
      <c r="C5045" t="s">
        <v>7707</v>
      </c>
      <c r="D5045" t="s">
        <v>7675</v>
      </c>
      <c r="E5045" t="str">
        <f t="shared" si="156"/>
        <v>JPBDR_20110818</v>
      </c>
      <c r="F5045" t="str">
        <f t="shared" si="157"/>
        <v>LACI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5023</v>
      </c>
      <c r="B5046" t="s">
        <v>7645</v>
      </c>
      <c r="C5046" t="s">
        <v>7707</v>
      </c>
      <c r="D5046" t="s">
        <v>7675</v>
      </c>
      <c r="E5046" t="str">
        <f t="shared" si="156"/>
        <v>JPBDR_20110818</v>
      </c>
      <c r="F5046" t="str">
        <f t="shared" si="157"/>
        <v>MYYU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0</v>
      </c>
    </row>
    <row r="5047" spans="1:21">
      <c r="A5047" t="s">
        <v>5024</v>
      </c>
      <c r="B5047" t="s">
        <v>7645</v>
      </c>
      <c r="C5047" t="s">
        <v>7707</v>
      </c>
      <c r="D5047" t="s">
        <v>7675</v>
      </c>
      <c r="E5047" t="str">
        <f t="shared" si="156"/>
        <v>JPBDR_20110818</v>
      </c>
      <c r="F5047" t="str">
        <f t="shared" si="157"/>
        <v>TABR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0</v>
      </c>
      <c r="T5047">
        <v>0</v>
      </c>
      <c r="U5047">
        <v>0</v>
      </c>
    </row>
    <row r="5048" spans="1:21">
      <c r="A5048" t="s">
        <v>5025</v>
      </c>
      <c r="B5048" t="s">
        <v>7645</v>
      </c>
      <c r="C5048" t="s">
        <v>7707</v>
      </c>
      <c r="D5048" t="s">
        <v>7675</v>
      </c>
      <c r="E5048" t="str">
        <f t="shared" si="156"/>
        <v>JPBDR_20110818</v>
      </c>
      <c r="F5048" t="str">
        <f t="shared" si="157"/>
        <v>TABR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0</v>
      </c>
    </row>
    <row r="5049" spans="1:21">
      <c r="A5049" t="s">
        <v>5026</v>
      </c>
      <c r="B5049" t="s">
        <v>7645</v>
      </c>
      <c r="C5049" t="s">
        <v>7708</v>
      </c>
      <c r="D5049" t="s">
        <v>7675</v>
      </c>
      <c r="E5049" t="str">
        <f t="shared" si="156"/>
        <v>JPBDR_20110819</v>
      </c>
      <c r="F5049" t="str">
        <f t="shared" si="157"/>
        <v>MYYU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0</v>
      </c>
    </row>
    <row r="5050" spans="1:21">
      <c r="A5050" t="s">
        <v>5027</v>
      </c>
      <c r="B5050" t="s">
        <v>7645</v>
      </c>
      <c r="C5050" t="s">
        <v>7708</v>
      </c>
      <c r="D5050" t="s">
        <v>7675</v>
      </c>
      <c r="E5050" t="str">
        <f t="shared" si="156"/>
        <v>JPBDR_20110819</v>
      </c>
      <c r="F5050" t="str">
        <f t="shared" si="157"/>
        <v>MYYU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</row>
    <row r="5051" spans="1:21">
      <c r="A5051" t="s">
        <v>5028</v>
      </c>
      <c r="B5051" t="s">
        <v>7645</v>
      </c>
      <c r="C5051" t="s">
        <v>7708</v>
      </c>
      <c r="D5051" t="s">
        <v>7675</v>
      </c>
      <c r="E5051" t="str">
        <f t="shared" si="156"/>
        <v>JPBDR_20110819</v>
      </c>
      <c r="F5051" t="str">
        <f t="shared" si="157"/>
        <v>MYYU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0</v>
      </c>
    </row>
    <row r="5052" spans="1:21">
      <c r="A5052" t="s">
        <v>5029</v>
      </c>
      <c r="B5052" t="s">
        <v>7645</v>
      </c>
      <c r="C5052" t="s">
        <v>7708</v>
      </c>
      <c r="D5052" t="s">
        <v>7675</v>
      </c>
      <c r="E5052" t="str">
        <f t="shared" si="156"/>
        <v>JPBDR_20110819</v>
      </c>
      <c r="F5052" t="str">
        <f t="shared" si="157"/>
        <v>MYYU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</row>
    <row r="5053" spans="1:21">
      <c r="A5053" t="s">
        <v>5030</v>
      </c>
      <c r="B5053" t="s">
        <v>7645</v>
      </c>
      <c r="C5053" t="s">
        <v>7708</v>
      </c>
      <c r="D5053" t="s">
        <v>7675</v>
      </c>
      <c r="E5053" t="str">
        <f t="shared" si="156"/>
        <v>JPBDR_20110819</v>
      </c>
      <c r="F5053" t="str">
        <f t="shared" si="157"/>
        <v>MYYU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</row>
    <row r="5054" spans="1:21">
      <c r="A5054" t="s">
        <v>5031</v>
      </c>
      <c r="B5054" t="s">
        <v>7645</v>
      </c>
      <c r="C5054" t="s">
        <v>7708</v>
      </c>
      <c r="D5054" t="s">
        <v>7675</v>
      </c>
      <c r="E5054" t="str">
        <f t="shared" si="156"/>
        <v>JPBDR_20110819</v>
      </c>
      <c r="F5054" t="str">
        <f t="shared" si="157"/>
        <v>MYYU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0</v>
      </c>
    </row>
    <row r="5055" spans="1:21">
      <c r="A5055" t="s">
        <v>5032</v>
      </c>
      <c r="B5055" t="s">
        <v>7644</v>
      </c>
      <c r="C5055" t="s">
        <v>7706</v>
      </c>
      <c r="D5055" t="s">
        <v>7679</v>
      </c>
      <c r="E5055" t="str">
        <f t="shared" si="156"/>
        <v>FNSUP_20110817</v>
      </c>
      <c r="F5055" t="str">
        <f t="shared" si="157"/>
        <v>MYYU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0</v>
      </c>
    </row>
    <row r="5056" spans="1:21">
      <c r="A5056" t="s">
        <v>5033</v>
      </c>
      <c r="B5056" t="s">
        <v>7644</v>
      </c>
      <c r="C5056" t="s">
        <v>7706</v>
      </c>
      <c r="D5056" t="s">
        <v>7679</v>
      </c>
      <c r="E5056" t="str">
        <f t="shared" si="156"/>
        <v>FNSUP_20110817</v>
      </c>
      <c r="F5056" t="str">
        <f t="shared" si="157"/>
        <v>MYYU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0</v>
      </c>
    </row>
    <row r="5057" spans="1:21">
      <c r="A5057" t="s">
        <v>5034</v>
      </c>
      <c r="B5057" t="s">
        <v>7644</v>
      </c>
      <c r="C5057" t="s">
        <v>7706</v>
      </c>
      <c r="D5057" t="s">
        <v>7679</v>
      </c>
      <c r="E5057" t="str">
        <f t="shared" si="156"/>
        <v>FNSUP_20110817</v>
      </c>
      <c r="F5057" t="str">
        <f t="shared" si="157"/>
        <v>LACI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5035</v>
      </c>
      <c r="B5058" t="s">
        <v>7644</v>
      </c>
      <c r="C5058" t="s">
        <v>7706</v>
      </c>
      <c r="D5058" t="s">
        <v>7679</v>
      </c>
      <c r="E5058" t="str">
        <f t="shared" si="156"/>
        <v>FNSUP_20110817</v>
      </c>
      <c r="F5058" t="str">
        <f t="shared" si="157"/>
        <v>MYLU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5036</v>
      </c>
      <c r="B5059" t="s">
        <v>7644</v>
      </c>
      <c r="C5059" t="s">
        <v>7706</v>
      </c>
      <c r="D5059" t="s">
        <v>7679</v>
      </c>
      <c r="E5059" t="str">
        <f t="shared" ref="E5059:E5122" si="158">B5059&amp;"_"&amp;C5059</f>
        <v>FNSUP_20110817</v>
      </c>
      <c r="F5059" t="str">
        <f t="shared" ref="F5059:F5122" si="159">INDEX($G$1:$U$1,MATCH(1,G5059:U5059,0))</f>
        <v>MYYU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0</v>
      </c>
    </row>
    <row r="5060" spans="1:21">
      <c r="A5060" t="s">
        <v>5037</v>
      </c>
      <c r="B5060" t="s">
        <v>7644</v>
      </c>
      <c r="C5060" t="s">
        <v>7706</v>
      </c>
      <c r="D5060" t="s">
        <v>7679</v>
      </c>
      <c r="E5060" t="str">
        <f t="shared" si="158"/>
        <v>FNSUP_20110817</v>
      </c>
      <c r="F5060" t="str">
        <f t="shared" si="159"/>
        <v>TABR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</row>
    <row r="5061" spans="1:21">
      <c r="A5061" t="s">
        <v>5038</v>
      </c>
      <c r="B5061" t="s">
        <v>7644</v>
      </c>
      <c r="C5061" t="s">
        <v>7706</v>
      </c>
      <c r="D5061" t="s">
        <v>7679</v>
      </c>
      <c r="E5061" t="str">
        <f t="shared" si="158"/>
        <v>FNSUP_20110817</v>
      </c>
      <c r="F5061" t="str">
        <f t="shared" si="159"/>
        <v>MYYU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0</v>
      </c>
    </row>
    <row r="5062" spans="1:21">
      <c r="A5062" t="s">
        <v>5039</v>
      </c>
      <c r="B5062" t="s">
        <v>7644</v>
      </c>
      <c r="C5062" t="s">
        <v>7706</v>
      </c>
      <c r="D5062" t="s">
        <v>7679</v>
      </c>
      <c r="E5062" t="str">
        <f t="shared" si="158"/>
        <v>FNSUP_20110817</v>
      </c>
      <c r="F5062" t="str">
        <f t="shared" si="159"/>
        <v>MYYU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0</v>
      </c>
      <c r="U5062">
        <v>0</v>
      </c>
    </row>
    <row r="5063" spans="1:21">
      <c r="A5063" t="s">
        <v>5040</v>
      </c>
      <c r="B5063" t="s">
        <v>7644</v>
      </c>
      <c r="C5063" t="s">
        <v>7706</v>
      </c>
      <c r="D5063" t="s">
        <v>7679</v>
      </c>
      <c r="E5063" t="str">
        <f t="shared" si="158"/>
        <v>FNSUP_20110817</v>
      </c>
      <c r="F5063" t="str">
        <f t="shared" si="159"/>
        <v>TABR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0</v>
      </c>
    </row>
    <row r="5064" spans="1:21">
      <c r="A5064" t="s">
        <v>5041</v>
      </c>
      <c r="B5064" t="s">
        <v>7644</v>
      </c>
      <c r="C5064" t="s">
        <v>7706</v>
      </c>
      <c r="D5064" t="s">
        <v>7679</v>
      </c>
      <c r="E5064" t="str">
        <f t="shared" si="158"/>
        <v>FNSUP_20110817</v>
      </c>
      <c r="F5064" t="str">
        <f t="shared" si="159"/>
        <v>MYYU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0</v>
      </c>
    </row>
    <row r="5065" spans="1:21">
      <c r="A5065" t="s">
        <v>5042</v>
      </c>
      <c r="B5065" t="s">
        <v>7644</v>
      </c>
      <c r="C5065" t="s">
        <v>7706</v>
      </c>
      <c r="D5065" t="s">
        <v>7679</v>
      </c>
      <c r="E5065" t="str">
        <f t="shared" si="158"/>
        <v>FNSUP_20110817</v>
      </c>
      <c r="F5065" t="str">
        <f t="shared" si="159"/>
        <v>TABR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0</v>
      </c>
    </row>
    <row r="5066" spans="1:21">
      <c r="A5066" t="s">
        <v>5043</v>
      </c>
      <c r="B5066" t="s">
        <v>7644</v>
      </c>
      <c r="C5066" t="s">
        <v>7706</v>
      </c>
      <c r="D5066" t="s">
        <v>7679</v>
      </c>
      <c r="E5066" t="str">
        <f t="shared" si="158"/>
        <v>FNSUP_20110817</v>
      </c>
      <c r="F5066" t="str">
        <f t="shared" si="159"/>
        <v>LACI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5044</v>
      </c>
      <c r="B5067" t="s">
        <v>7644</v>
      </c>
      <c r="C5067" t="s">
        <v>7706</v>
      </c>
      <c r="D5067" t="s">
        <v>7679</v>
      </c>
      <c r="E5067" t="str">
        <f t="shared" si="158"/>
        <v>FNSUP_20110817</v>
      </c>
      <c r="F5067" t="str">
        <f t="shared" si="159"/>
        <v>TABR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0</v>
      </c>
    </row>
    <row r="5068" spans="1:21">
      <c r="A5068" t="s">
        <v>5045</v>
      </c>
      <c r="B5068" t="s">
        <v>7644</v>
      </c>
      <c r="C5068" t="s">
        <v>7706</v>
      </c>
      <c r="D5068" t="s">
        <v>7679</v>
      </c>
      <c r="E5068" t="str">
        <f t="shared" si="158"/>
        <v>FNSUP_20110817</v>
      </c>
      <c r="F5068" t="str">
        <f t="shared" si="159"/>
        <v>TABR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0</v>
      </c>
    </row>
    <row r="5069" spans="1:21">
      <c r="A5069" t="s">
        <v>5046</v>
      </c>
      <c r="B5069" t="s">
        <v>7644</v>
      </c>
      <c r="C5069" t="s">
        <v>7706</v>
      </c>
      <c r="D5069" t="s">
        <v>7679</v>
      </c>
      <c r="E5069" t="str">
        <f t="shared" si="158"/>
        <v>FNSUP_20110817</v>
      </c>
      <c r="F5069" t="str">
        <f t="shared" si="159"/>
        <v>TABR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</row>
    <row r="5070" spans="1:21">
      <c r="A5070" t="s">
        <v>5047</v>
      </c>
      <c r="B5070" t="s">
        <v>7644</v>
      </c>
      <c r="C5070" t="s">
        <v>7706</v>
      </c>
      <c r="D5070" t="s">
        <v>7679</v>
      </c>
      <c r="E5070" t="str">
        <f t="shared" si="158"/>
        <v>FNSUP_20110817</v>
      </c>
      <c r="F5070" t="str">
        <f t="shared" si="159"/>
        <v>MYYU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0</v>
      </c>
    </row>
    <row r="5071" spans="1:21">
      <c r="A5071" t="s">
        <v>5048</v>
      </c>
      <c r="B5071" t="s">
        <v>7644</v>
      </c>
      <c r="C5071" t="s">
        <v>7706</v>
      </c>
      <c r="D5071" t="s">
        <v>7679</v>
      </c>
      <c r="E5071" t="str">
        <f t="shared" si="158"/>
        <v>FNSUP_20110817</v>
      </c>
      <c r="F5071" t="str">
        <f t="shared" si="159"/>
        <v>TABR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0</v>
      </c>
      <c r="U5071">
        <v>0</v>
      </c>
    </row>
    <row r="5072" spans="1:21">
      <c r="A5072" t="s">
        <v>5049</v>
      </c>
      <c r="B5072" t="s">
        <v>7644</v>
      </c>
      <c r="C5072" t="s">
        <v>7706</v>
      </c>
      <c r="D5072" t="s">
        <v>7679</v>
      </c>
      <c r="E5072" t="str">
        <f t="shared" si="158"/>
        <v>FNSUP_20110817</v>
      </c>
      <c r="F5072" t="str">
        <f t="shared" si="159"/>
        <v>LACI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5050</v>
      </c>
      <c r="B5073" t="s">
        <v>7644</v>
      </c>
      <c r="C5073" t="s">
        <v>7706</v>
      </c>
      <c r="D5073" t="s">
        <v>7679</v>
      </c>
      <c r="E5073" t="str">
        <f t="shared" si="158"/>
        <v>FNSUP_20110817</v>
      </c>
      <c r="F5073" t="str">
        <f t="shared" si="159"/>
        <v>TABR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</row>
    <row r="5074" spans="1:21">
      <c r="A5074" t="s">
        <v>5051</v>
      </c>
      <c r="B5074" t="s">
        <v>7644</v>
      </c>
      <c r="C5074" t="s">
        <v>7706</v>
      </c>
      <c r="D5074" t="s">
        <v>7679</v>
      </c>
      <c r="E5074" t="str">
        <f t="shared" si="158"/>
        <v>FNSUP_20110817</v>
      </c>
      <c r="F5074" t="str">
        <f t="shared" si="159"/>
        <v>TABR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0</v>
      </c>
    </row>
    <row r="5075" spans="1:21">
      <c r="A5075" t="s">
        <v>5052</v>
      </c>
      <c r="B5075" t="s">
        <v>7644</v>
      </c>
      <c r="C5075" t="s">
        <v>7706</v>
      </c>
      <c r="D5075" t="s">
        <v>7679</v>
      </c>
      <c r="E5075" t="str">
        <f t="shared" si="158"/>
        <v>FNSUP_20110817</v>
      </c>
      <c r="F5075" t="str">
        <f t="shared" si="159"/>
        <v>MYYU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0</v>
      </c>
      <c r="U5075">
        <v>0</v>
      </c>
    </row>
    <row r="5076" spans="1:21">
      <c r="A5076" t="s">
        <v>5053</v>
      </c>
      <c r="B5076" t="s">
        <v>7644</v>
      </c>
      <c r="C5076" t="s">
        <v>7706</v>
      </c>
      <c r="D5076" t="s">
        <v>7679</v>
      </c>
      <c r="E5076" t="str">
        <f t="shared" si="158"/>
        <v>FNSUP_20110817</v>
      </c>
      <c r="F5076" t="str">
        <f t="shared" si="159"/>
        <v>TABR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</row>
    <row r="5077" spans="1:21">
      <c r="A5077" t="s">
        <v>5054</v>
      </c>
      <c r="B5077" t="s">
        <v>7644</v>
      </c>
      <c r="C5077" t="s">
        <v>7706</v>
      </c>
      <c r="D5077" t="s">
        <v>7679</v>
      </c>
      <c r="E5077" t="str">
        <f t="shared" si="158"/>
        <v>FNSUP_20110817</v>
      </c>
      <c r="F5077" t="str">
        <f t="shared" si="159"/>
        <v>TABR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</row>
    <row r="5078" spans="1:21">
      <c r="A5078" t="s">
        <v>5055</v>
      </c>
      <c r="B5078" t="s">
        <v>7644</v>
      </c>
      <c r="C5078" t="s">
        <v>7706</v>
      </c>
      <c r="D5078" t="s">
        <v>7679</v>
      </c>
      <c r="E5078" t="str">
        <f t="shared" si="158"/>
        <v>FNSUP_20110817</v>
      </c>
      <c r="F5078" t="str">
        <f t="shared" si="159"/>
        <v>TABR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</row>
    <row r="5079" spans="1:21">
      <c r="A5079" t="s">
        <v>5056</v>
      </c>
      <c r="B5079" t="s">
        <v>7644</v>
      </c>
      <c r="C5079" t="s">
        <v>7706</v>
      </c>
      <c r="D5079" t="s">
        <v>7679</v>
      </c>
      <c r="E5079" t="str">
        <f t="shared" si="158"/>
        <v>FNSUP_20110817</v>
      </c>
      <c r="F5079" t="str">
        <f t="shared" si="159"/>
        <v>EPFU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5057</v>
      </c>
      <c r="B5080" t="s">
        <v>7644</v>
      </c>
      <c r="C5080" t="s">
        <v>7706</v>
      </c>
      <c r="D5080" t="s">
        <v>7679</v>
      </c>
      <c r="E5080" t="str">
        <f t="shared" si="158"/>
        <v>FNSUP_20110817</v>
      </c>
      <c r="F5080" t="str">
        <f t="shared" si="159"/>
        <v>TABR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0</v>
      </c>
    </row>
    <row r="5081" spans="1:21">
      <c r="A5081" t="s">
        <v>5058</v>
      </c>
      <c r="B5081" t="s">
        <v>7644</v>
      </c>
      <c r="C5081" t="s">
        <v>7706</v>
      </c>
      <c r="D5081" t="s">
        <v>7679</v>
      </c>
      <c r="E5081" t="str">
        <f t="shared" si="158"/>
        <v>FNSUP_20110817</v>
      </c>
      <c r="F5081" t="str">
        <f t="shared" si="159"/>
        <v>EPFU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5059</v>
      </c>
      <c r="B5082" t="s">
        <v>7644</v>
      </c>
      <c r="C5082" t="s">
        <v>7706</v>
      </c>
      <c r="D5082" t="s">
        <v>7679</v>
      </c>
      <c r="E5082" t="str">
        <f t="shared" si="158"/>
        <v>FNSUP_20110817</v>
      </c>
      <c r="F5082" t="str">
        <f t="shared" si="159"/>
        <v>LANO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5060</v>
      </c>
      <c r="B5083" t="s">
        <v>7644</v>
      </c>
      <c r="C5083" t="s">
        <v>7706</v>
      </c>
      <c r="D5083" t="s">
        <v>7679</v>
      </c>
      <c r="E5083" t="str">
        <f t="shared" si="158"/>
        <v>FNSUP_20110817</v>
      </c>
      <c r="F5083" t="str">
        <f t="shared" si="159"/>
        <v>TABR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0</v>
      </c>
    </row>
    <row r="5084" spans="1:21">
      <c r="A5084" t="s">
        <v>5061</v>
      </c>
      <c r="B5084" t="s">
        <v>7644</v>
      </c>
      <c r="C5084" t="s">
        <v>7706</v>
      </c>
      <c r="D5084" t="s">
        <v>7679</v>
      </c>
      <c r="E5084" t="str">
        <f t="shared" si="158"/>
        <v>FNSUP_20110817</v>
      </c>
      <c r="F5084" t="str">
        <f t="shared" si="159"/>
        <v>TABR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0</v>
      </c>
      <c r="U5084">
        <v>0</v>
      </c>
    </row>
    <row r="5085" spans="1:21">
      <c r="A5085" t="s">
        <v>5062</v>
      </c>
      <c r="B5085" t="s">
        <v>7644</v>
      </c>
      <c r="C5085" t="s">
        <v>7706</v>
      </c>
      <c r="D5085" t="s">
        <v>7679</v>
      </c>
      <c r="E5085" t="str">
        <f t="shared" si="158"/>
        <v>FNSUP_20110817</v>
      </c>
      <c r="F5085" t="str">
        <f t="shared" si="159"/>
        <v>TABR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</row>
    <row r="5086" spans="1:21">
      <c r="A5086" t="s">
        <v>5063</v>
      </c>
      <c r="B5086" t="s">
        <v>7644</v>
      </c>
      <c r="C5086" t="s">
        <v>7706</v>
      </c>
      <c r="D5086" t="s">
        <v>7679</v>
      </c>
      <c r="E5086" t="str">
        <f t="shared" si="158"/>
        <v>FNSUP_20110817</v>
      </c>
      <c r="F5086" t="str">
        <f t="shared" si="159"/>
        <v>TABR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</row>
    <row r="5087" spans="1:21">
      <c r="A5087" t="s">
        <v>5064</v>
      </c>
      <c r="B5087" t="s">
        <v>7644</v>
      </c>
      <c r="C5087" t="s">
        <v>7706</v>
      </c>
      <c r="D5087" t="s">
        <v>7679</v>
      </c>
      <c r="E5087" t="str">
        <f t="shared" si="158"/>
        <v>FNSUP_20110817</v>
      </c>
      <c r="F5087" t="str">
        <f t="shared" si="159"/>
        <v>TABR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</row>
    <row r="5088" spans="1:21">
      <c r="A5088" t="s">
        <v>5065</v>
      </c>
      <c r="B5088" t="s">
        <v>7644</v>
      </c>
      <c r="C5088" t="s">
        <v>7707</v>
      </c>
      <c r="D5088" t="s">
        <v>7679</v>
      </c>
      <c r="E5088" t="str">
        <f t="shared" si="158"/>
        <v>FNSUP_20110818</v>
      </c>
      <c r="F5088" t="str">
        <f t="shared" si="159"/>
        <v>LACI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5066</v>
      </c>
      <c r="B5089" t="s">
        <v>7644</v>
      </c>
      <c r="C5089" t="s">
        <v>7707</v>
      </c>
      <c r="D5089" t="s">
        <v>7679</v>
      </c>
      <c r="E5089" t="str">
        <f t="shared" si="158"/>
        <v>FNSUP_20110818</v>
      </c>
      <c r="F5089" t="str">
        <f t="shared" si="159"/>
        <v>PAHE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5067</v>
      </c>
      <c r="B5090" t="s">
        <v>7644</v>
      </c>
      <c r="C5090" t="s">
        <v>7707</v>
      </c>
      <c r="D5090" t="s">
        <v>7679</v>
      </c>
      <c r="E5090" t="str">
        <f t="shared" si="158"/>
        <v>FNSUP_20110818</v>
      </c>
      <c r="F5090" t="str">
        <f t="shared" si="159"/>
        <v>MYYU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0</v>
      </c>
    </row>
    <row r="5091" spans="1:21">
      <c r="A5091" t="s">
        <v>5068</v>
      </c>
      <c r="B5091" t="s">
        <v>7644</v>
      </c>
      <c r="C5091" t="s">
        <v>7707</v>
      </c>
      <c r="D5091" t="s">
        <v>7679</v>
      </c>
      <c r="E5091" t="str">
        <f t="shared" si="158"/>
        <v>FNSUP_20110818</v>
      </c>
      <c r="F5091" t="str">
        <f t="shared" si="159"/>
        <v>MYYU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</row>
    <row r="5092" spans="1:21">
      <c r="A5092" t="s">
        <v>5069</v>
      </c>
      <c r="B5092" t="s">
        <v>7644</v>
      </c>
      <c r="C5092" t="s">
        <v>7707</v>
      </c>
      <c r="D5092" t="s">
        <v>7679</v>
      </c>
      <c r="E5092" t="str">
        <f t="shared" si="158"/>
        <v>FNSUP_20110818</v>
      </c>
      <c r="F5092" t="str">
        <f t="shared" si="159"/>
        <v>MYYU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0</v>
      </c>
    </row>
    <row r="5093" spans="1:21">
      <c r="A5093" t="s">
        <v>5070</v>
      </c>
      <c r="B5093" t="s">
        <v>7644</v>
      </c>
      <c r="C5093" t="s">
        <v>7707</v>
      </c>
      <c r="D5093" t="s">
        <v>7679</v>
      </c>
      <c r="E5093" t="str">
        <f t="shared" si="158"/>
        <v>FNSUP_20110818</v>
      </c>
      <c r="F5093" t="str">
        <f t="shared" si="159"/>
        <v>TABR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</row>
    <row r="5094" spans="1:21">
      <c r="A5094" t="s">
        <v>5071</v>
      </c>
      <c r="B5094" t="s">
        <v>7644</v>
      </c>
      <c r="C5094" t="s">
        <v>7707</v>
      </c>
      <c r="D5094" t="s">
        <v>7679</v>
      </c>
      <c r="E5094" t="str">
        <f t="shared" si="158"/>
        <v>FNSUP_20110818</v>
      </c>
      <c r="F5094" t="str">
        <f t="shared" si="159"/>
        <v>TABR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</row>
    <row r="5095" spans="1:21">
      <c r="A5095" t="s">
        <v>5072</v>
      </c>
      <c r="B5095" t="s">
        <v>7644</v>
      </c>
      <c r="C5095" t="s">
        <v>7707</v>
      </c>
      <c r="D5095" t="s">
        <v>7679</v>
      </c>
      <c r="E5095" t="str">
        <f t="shared" si="158"/>
        <v>FNSUP_20110818</v>
      </c>
      <c r="F5095" t="str">
        <f t="shared" si="159"/>
        <v>TABR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0</v>
      </c>
      <c r="U5095">
        <v>0</v>
      </c>
    </row>
    <row r="5096" spans="1:21">
      <c r="A5096" t="s">
        <v>5073</v>
      </c>
      <c r="B5096" t="s">
        <v>7644</v>
      </c>
      <c r="C5096" t="s">
        <v>7707</v>
      </c>
      <c r="D5096" t="s">
        <v>7679</v>
      </c>
      <c r="E5096" t="str">
        <f t="shared" si="158"/>
        <v>FNSUP_20110818</v>
      </c>
      <c r="F5096" t="str">
        <f t="shared" si="159"/>
        <v>TABR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</row>
    <row r="5097" spans="1:21">
      <c r="A5097" t="s">
        <v>5074</v>
      </c>
      <c r="B5097" t="s">
        <v>7644</v>
      </c>
      <c r="C5097" t="s">
        <v>7707</v>
      </c>
      <c r="D5097" t="s">
        <v>7679</v>
      </c>
      <c r="E5097" t="str">
        <f t="shared" si="158"/>
        <v>FNSUP_20110818</v>
      </c>
      <c r="F5097" t="str">
        <f t="shared" si="159"/>
        <v>LANO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5075</v>
      </c>
      <c r="B5098" t="s">
        <v>7644</v>
      </c>
      <c r="C5098" t="s">
        <v>7707</v>
      </c>
      <c r="D5098" t="s">
        <v>7679</v>
      </c>
      <c r="E5098" t="str">
        <f t="shared" si="158"/>
        <v>FNSUP_20110818</v>
      </c>
      <c r="F5098" t="str">
        <f t="shared" si="159"/>
        <v>TABR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</row>
    <row r="5099" spans="1:21">
      <c r="A5099" t="s">
        <v>5076</v>
      </c>
      <c r="B5099" t="s">
        <v>7644</v>
      </c>
      <c r="C5099" t="s">
        <v>7707</v>
      </c>
      <c r="D5099" t="s">
        <v>7679</v>
      </c>
      <c r="E5099" t="str">
        <f t="shared" si="158"/>
        <v>FNSUP_20110818</v>
      </c>
      <c r="F5099" t="str">
        <f t="shared" si="159"/>
        <v>TABR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>
        <v>0</v>
      </c>
      <c r="U5099">
        <v>0</v>
      </c>
    </row>
    <row r="5100" spans="1:21">
      <c r="A5100" t="s">
        <v>5077</v>
      </c>
      <c r="B5100" t="s">
        <v>7644</v>
      </c>
      <c r="C5100" t="s">
        <v>7707</v>
      </c>
      <c r="D5100" t="s">
        <v>7679</v>
      </c>
      <c r="E5100" t="str">
        <f t="shared" si="158"/>
        <v>FNSUP_20110818</v>
      </c>
      <c r="F5100" t="str">
        <f t="shared" si="159"/>
        <v>MYYU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</row>
    <row r="5101" spans="1:21">
      <c r="A5101" t="s">
        <v>5078</v>
      </c>
      <c r="B5101" t="s">
        <v>7644</v>
      </c>
      <c r="C5101" t="s">
        <v>7707</v>
      </c>
      <c r="D5101" t="s">
        <v>7679</v>
      </c>
      <c r="E5101" t="str">
        <f t="shared" si="158"/>
        <v>FNSUP_20110818</v>
      </c>
      <c r="F5101" t="str">
        <f t="shared" si="159"/>
        <v>TABR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0</v>
      </c>
    </row>
    <row r="5102" spans="1:21">
      <c r="A5102" t="s">
        <v>5079</v>
      </c>
      <c r="B5102" t="s">
        <v>7644</v>
      </c>
      <c r="C5102" t="s">
        <v>7707</v>
      </c>
      <c r="D5102" t="s">
        <v>7679</v>
      </c>
      <c r="E5102" t="str">
        <f t="shared" si="158"/>
        <v>FNSUP_20110818</v>
      </c>
      <c r="F5102" t="str">
        <f t="shared" si="159"/>
        <v>MYCA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5080</v>
      </c>
      <c r="B5103" t="s">
        <v>7644</v>
      </c>
      <c r="C5103" t="s">
        <v>7707</v>
      </c>
      <c r="D5103" t="s">
        <v>7679</v>
      </c>
      <c r="E5103" t="str">
        <f t="shared" si="158"/>
        <v>FNSUP_20110818</v>
      </c>
      <c r="F5103" t="str">
        <f t="shared" si="159"/>
        <v>TABR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</row>
    <row r="5104" spans="1:21">
      <c r="A5104" t="s">
        <v>5081</v>
      </c>
      <c r="B5104" t="s">
        <v>7644</v>
      </c>
      <c r="C5104" t="s">
        <v>7707</v>
      </c>
      <c r="D5104" t="s">
        <v>7679</v>
      </c>
      <c r="E5104" t="str">
        <f t="shared" si="158"/>
        <v>FNSUP_20110818</v>
      </c>
      <c r="F5104" t="str">
        <f t="shared" si="159"/>
        <v>TABR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0</v>
      </c>
      <c r="U5104">
        <v>0</v>
      </c>
    </row>
    <row r="5105" spans="1:21">
      <c r="A5105" t="s">
        <v>5082</v>
      </c>
      <c r="B5105" t="s">
        <v>7644</v>
      </c>
      <c r="C5105" t="s">
        <v>7707</v>
      </c>
      <c r="D5105" t="s">
        <v>7679</v>
      </c>
      <c r="E5105" t="str">
        <f t="shared" si="158"/>
        <v>FNSUP_20110818</v>
      </c>
      <c r="F5105" t="str">
        <f t="shared" si="159"/>
        <v>TABR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</row>
    <row r="5106" spans="1:21">
      <c r="A5106" t="s">
        <v>5083</v>
      </c>
      <c r="B5106" t="s">
        <v>7644</v>
      </c>
      <c r="C5106" t="s">
        <v>7707</v>
      </c>
      <c r="D5106" t="s">
        <v>7679</v>
      </c>
      <c r="E5106" t="str">
        <f t="shared" si="158"/>
        <v>FNSUP_20110818</v>
      </c>
      <c r="F5106" t="str">
        <f t="shared" si="159"/>
        <v>TABR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</row>
    <row r="5107" spans="1:21">
      <c r="A5107" t="s">
        <v>5084</v>
      </c>
      <c r="B5107" t="s">
        <v>7644</v>
      </c>
      <c r="C5107" t="s">
        <v>7707</v>
      </c>
      <c r="D5107" t="s">
        <v>7679</v>
      </c>
      <c r="E5107" t="str">
        <f t="shared" si="158"/>
        <v>FNSUP_20110818</v>
      </c>
      <c r="F5107" t="str">
        <f t="shared" si="159"/>
        <v>TABR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0</v>
      </c>
      <c r="U5107">
        <v>0</v>
      </c>
    </row>
    <row r="5108" spans="1:21">
      <c r="A5108" t="s">
        <v>5085</v>
      </c>
      <c r="B5108" t="s">
        <v>7644</v>
      </c>
      <c r="C5108" t="s">
        <v>7707</v>
      </c>
      <c r="D5108" t="s">
        <v>7679</v>
      </c>
      <c r="E5108" t="str">
        <f t="shared" si="158"/>
        <v>FNSUP_20110818</v>
      </c>
      <c r="F5108" t="str">
        <f t="shared" si="159"/>
        <v>TABR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</row>
    <row r="5109" spans="1:21">
      <c r="A5109" t="s">
        <v>5086</v>
      </c>
      <c r="B5109" t="s">
        <v>7644</v>
      </c>
      <c r="C5109" t="s">
        <v>7707</v>
      </c>
      <c r="D5109" t="s">
        <v>7679</v>
      </c>
      <c r="E5109" t="str">
        <f t="shared" si="158"/>
        <v>FNSUP_20110818</v>
      </c>
      <c r="F5109" t="str">
        <f t="shared" si="159"/>
        <v>TABR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</row>
    <row r="5110" spans="1:21">
      <c r="A5110" t="s">
        <v>5087</v>
      </c>
      <c r="B5110" t="s">
        <v>7644</v>
      </c>
      <c r="C5110" t="s">
        <v>7708</v>
      </c>
      <c r="D5110" t="s">
        <v>7679</v>
      </c>
      <c r="E5110" t="str">
        <f t="shared" si="158"/>
        <v>FNSUP_20110819</v>
      </c>
      <c r="F5110" t="str">
        <f t="shared" si="159"/>
        <v>MYYU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</row>
    <row r="5111" spans="1:21">
      <c r="A5111" t="s">
        <v>5088</v>
      </c>
      <c r="B5111" t="s">
        <v>7644</v>
      </c>
      <c r="C5111" t="s">
        <v>7708</v>
      </c>
      <c r="D5111" t="s">
        <v>7679</v>
      </c>
      <c r="E5111" t="str">
        <f t="shared" si="158"/>
        <v>FNSUP_20110819</v>
      </c>
      <c r="F5111" t="str">
        <f t="shared" si="159"/>
        <v>MYYU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0</v>
      </c>
    </row>
    <row r="5112" spans="1:21">
      <c r="A5112" t="s">
        <v>5089</v>
      </c>
      <c r="B5112" t="s">
        <v>7644</v>
      </c>
      <c r="C5112" t="s">
        <v>7708</v>
      </c>
      <c r="D5112" t="s">
        <v>7679</v>
      </c>
      <c r="E5112" t="str">
        <f t="shared" si="158"/>
        <v>FNSUP_20110819</v>
      </c>
      <c r="F5112" t="str">
        <f t="shared" si="159"/>
        <v>MYYU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0</v>
      </c>
    </row>
    <row r="5113" spans="1:21">
      <c r="A5113" t="s">
        <v>5090</v>
      </c>
      <c r="B5113" t="s">
        <v>7644</v>
      </c>
      <c r="C5113" t="s">
        <v>7708</v>
      </c>
      <c r="D5113" t="s">
        <v>7679</v>
      </c>
      <c r="E5113" t="str">
        <f t="shared" si="158"/>
        <v>FNSUP_20110819</v>
      </c>
      <c r="F5113" t="str">
        <f t="shared" si="159"/>
        <v>MYYU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0</v>
      </c>
    </row>
    <row r="5114" spans="1:21">
      <c r="A5114" t="s">
        <v>5091</v>
      </c>
      <c r="B5114" t="s">
        <v>7644</v>
      </c>
      <c r="C5114" t="s">
        <v>7708</v>
      </c>
      <c r="D5114" t="s">
        <v>7679</v>
      </c>
      <c r="E5114" t="str">
        <f t="shared" si="158"/>
        <v>FNSUP_20110819</v>
      </c>
      <c r="F5114" t="str">
        <f t="shared" si="159"/>
        <v>MYYU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0</v>
      </c>
    </row>
    <row r="5115" spans="1:21">
      <c r="A5115" t="s">
        <v>5092</v>
      </c>
      <c r="B5115" t="s">
        <v>7644</v>
      </c>
      <c r="C5115" t="s">
        <v>7708</v>
      </c>
      <c r="D5115" t="s">
        <v>7679</v>
      </c>
      <c r="E5115" t="str">
        <f t="shared" si="158"/>
        <v>FNSUP_20110819</v>
      </c>
      <c r="F5115" t="str">
        <f t="shared" si="159"/>
        <v>EPFU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5093</v>
      </c>
      <c r="B5116" t="s">
        <v>7644</v>
      </c>
      <c r="C5116" t="s">
        <v>7708</v>
      </c>
      <c r="D5116" t="s">
        <v>7679</v>
      </c>
      <c r="E5116" t="str">
        <f t="shared" si="158"/>
        <v>FNSUP_20110819</v>
      </c>
      <c r="F5116" t="str">
        <f t="shared" si="159"/>
        <v>MYCA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5094</v>
      </c>
      <c r="B5117" t="s">
        <v>7644</v>
      </c>
      <c r="C5117" t="s">
        <v>7708</v>
      </c>
      <c r="D5117" t="s">
        <v>7679</v>
      </c>
      <c r="E5117" t="str">
        <f t="shared" si="158"/>
        <v>FNSUP_20110819</v>
      </c>
      <c r="F5117" t="str">
        <f t="shared" si="159"/>
        <v>LANO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5095</v>
      </c>
      <c r="B5118" t="s">
        <v>7644</v>
      </c>
      <c r="C5118" t="s">
        <v>7708</v>
      </c>
      <c r="D5118" t="s">
        <v>7679</v>
      </c>
      <c r="E5118" t="str">
        <f t="shared" si="158"/>
        <v>FNSUP_20110819</v>
      </c>
      <c r="F5118" t="str">
        <f t="shared" si="159"/>
        <v>MYYU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</row>
    <row r="5119" spans="1:21">
      <c r="A5119" t="s">
        <v>5096</v>
      </c>
      <c r="B5119" t="s">
        <v>7644</v>
      </c>
      <c r="C5119" t="s">
        <v>7708</v>
      </c>
      <c r="D5119" t="s">
        <v>7679</v>
      </c>
      <c r="E5119" t="str">
        <f t="shared" si="158"/>
        <v>FNSUP_20110819</v>
      </c>
      <c r="F5119" t="str">
        <f t="shared" si="159"/>
        <v>EPFU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5097</v>
      </c>
      <c r="B5120" t="s">
        <v>7644</v>
      </c>
      <c r="C5120" t="s">
        <v>7708</v>
      </c>
      <c r="D5120" t="s">
        <v>7679</v>
      </c>
      <c r="E5120" t="str">
        <f t="shared" si="158"/>
        <v>FNSUP_20110819</v>
      </c>
      <c r="F5120" t="str">
        <f t="shared" si="159"/>
        <v>EPFU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5098</v>
      </c>
      <c r="B5121" t="s">
        <v>7644</v>
      </c>
      <c r="C5121" t="s">
        <v>7708</v>
      </c>
      <c r="D5121" t="s">
        <v>7679</v>
      </c>
      <c r="E5121" t="str">
        <f t="shared" si="158"/>
        <v>FNSUP_20110819</v>
      </c>
      <c r="F5121" t="str">
        <f t="shared" si="159"/>
        <v>LACI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5099</v>
      </c>
      <c r="B5122" t="s">
        <v>7644</v>
      </c>
      <c r="C5122" t="s">
        <v>7708</v>
      </c>
      <c r="D5122" t="s">
        <v>7679</v>
      </c>
      <c r="E5122" t="str">
        <f t="shared" si="158"/>
        <v>FNSUP_20110819</v>
      </c>
      <c r="F5122" t="str">
        <f t="shared" si="159"/>
        <v>TABR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0</v>
      </c>
    </row>
    <row r="5123" spans="1:21">
      <c r="A5123" t="s">
        <v>5100</v>
      </c>
      <c r="B5123" t="s">
        <v>7644</v>
      </c>
      <c r="C5123" t="s">
        <v>7708</v>
      </c>
      <c r="D5123" t="s">
        <v>7679</v>
      </c>
      <c r="E5123" t="str">
        <f t="shared" ref="E5123:E5186" si="160">B5123&amp;"_"&amp;C5123</f>
        <v>FNSUP_20110819</v>
      </c>
      <c r="F5123" t="str">
        <f t="shared" ref="F5123:F5186" si="161">INDEX($G$1:$U$1,MATCH(1,G5123:U5123,0))</f>
        <v>TABR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</row>
    <row r="5124" spans="1:21">
      <c r="A5124" t="s">
        <v>5101</v>
      </c>
      <c r="B5124" t="s">
        <v>7644</v>
      </c>
      <c r="C5124" t="s">
        <v>7708</v>
      </c>
      <c r="D5124" t="s">
        <v>7679</v>
      </c>
      <c r="E5124" t="str">
        <f t="shared" si="160"/>
        <v>FNSUP_20110819</v>
      </c>
      <c r="F5124" t="str">
        <f t="shared" si="161"/>
        <v>MYYU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  <c r="U5124">
        <v>0</v>
      </c>
    </row>
    <row r="5125" spans="1:21">
      <c r="A5125" t="s">
        <v>5102</v>
      </c>
      <c r="B5125" t="s">
        <v>7644</v>
      </c>
      <c r="C5125" t="s">
        <v>7708</v>
      </c>
      <c r="D5125" t="s">
        <v>7679</v>
      </c>
      <c r="E5125" t="str">
        <f t="shared" si="160"/>
        <v>FNSUP_20110819</v>
      </c>
      <c r="F5125" t="str">
        <f t="shared" si="161"/>
        <v>LANO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5103</v>
      </c>
      <c r="B5126" t="s">
        <v>7644</v>
      </c>
      <c r="C5126" t="s">
        <v>7708</v>
      </c>
      <c r="D5126" t="s">
        <v>7679</v>
      </c>
      <c r="E5126" t="str">
        <f t="shared" si="160"/>
        <v>FNSUP_20110819</v>
      </c>
      <c r="F5126" t="str">
        <f t="shared" si="161"/>
        <v>TABR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</row>
    <row r="5127" spans="1:21">
      <c r="A5127" t="s">
        <v>5104</v>
      </c>
      <c r="B5127" t="s">
        <v>7644</v>
      </c>
      <c r="C5127" t="s">
        <v>7708</v>
      </c>
      <c r="D5127" t="s">
        <v>7679</v>
      </c>
      <c r="E5127" t="str">
        <f t="shared" si="160"/>
        <v>FNSUP_20110819</v>
      </c>
      <c r="F5127" t="str">
        <f t="shared" si="161"/>
        <v>TABR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</row>
    <row r="5128" spans="1:21">
      <c r="A5128" t="s">
        <v>5105</v>
      </c>
      <c r="B5128" t="s">
        <v>7644</v>
      </c>
      <c r="C5128" t="s">
        <v>7708</v>
      </c>
      <c r="D5128" t="s">
        <v>7679</v>
      </c>
      <c r="E5128" t="str">
        <f t="shared" si="160"/>
        <v>FNSUP_20110819</v>
      </c>
      <c r="F5128" t="str">
        <f t="shared" si="161"/>
        <v>TABR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</row>
    <row r="5129" spans="1:21">
      <c r="A5129" t="s">
        <v>5106</v>
      </c>
      <c r="B5129" t="s">
        <v>7644</v>
      </c>
      <c r="C5129" t="s">
        <v>7708</v>
      </c>
      <c r="D5129" t="s">
        <v>7679</v>
      </c>
      <c r="E5129" t="str">
        <f t="shared" si="160"/>
        <v>FNSUP_20110819</v>
      </c>
      <c r="F5129" t="str">
        <f t="shared" si="161"/>
        <v>LANO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5107</v>
      </c>
      <c r="B5130" t="s">
        <v>7643</v>
      </c>
      <c r="C5130" t="s">
        <v>7706</v>
      </c>
      <c r="D5130" t="s">
        <v>7675</v>
      </c>
      <c r="E5130" t="str">
        <f t="shared" si="160"/>
        <v>FNSUR_20110817</v>
      </c>
      <c r="F5130" t="str">
        <f t="shared" si="161"/>
        <v>MYYU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1</v>
      </c>
      <c r="T5130">
        <v>0</v>
      </c>
      <c r="U5130">
        <v>0</v>
      </c>
    </row>
    <row r="5131" spans="1:21">
      <c r="A5131" t="s">
        <v>5108</v>
      </c>
      <c r="B5131" t="s">
        <v>7643</v>
      </c>
      <c r="C5131" t="s">
        <v>7706</v>
      </c>
      <c r="D5131" t="s">
        <v>7675</v>
      </c>
      <c r="E5131" t="str">
        <f t="shared" si="160"/>
        <v>FNSUR_20110817</v>
      </c>
      <c r="F5131" t="str">
        <f t="shared" si="161"/>
        <v>MYYU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0</v>
      </c>
      <c r="U5131">
        <v>0</v>
      </c>
    </row>
    <row r="5132" spans="1:21">
      <c r="A5132" t="s">
        <v>5109</v>
      </c>
      <c r="B5132" t="s">
        <v>7643</v>
      </c>
      <c r="C5132" t="s">
        <v>7706</v>
      </c>
      <c r="D5132" t="s">
        <v>7675</v>
      </c>
      <c r="E5132" t="str">
        <f t="shared" si="160"/>
        <v>FNSUR_20110817</v>
      </c>
      <c r="F5132" t="str">
        <f t="shared" si="161"/>
        <v>MYYU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0</v>
      </c>
      <c r="U5132">
        <v>0</v>
      </c>
    </row>
    <row r="5133" spans="1:21">
      <c r="A5133" t="s">
        <v>5110</v>
      </c>
      <c r="B5133" t="s">
        <v>7643</v>
      </c>
      <c r="C5133" t="s">
        <v>7706</v>
      </c>
      <c r="D5133" t="s">
        <v>7675</v>
      </c>
      <c r="E5133" t="str">
        <f t="shared" si="160"/>
        <v>FNSUR_20110817</v>
      </c>
      <c r="F5133" t="str">
        <f t="shared" si="161"/>
        <v>MYYU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1</v>
      </c>
      <c r="T5133">
        <v>0</v>
      </c>
      <c r="U5133">
        <v>0</v>
      </c>
    </row>
    <row r="5134" spans="1:21">
      <c r="A5134" t="s">
        <v>5111</v>
      </c>
      <c r="B5134" t="s">
        <v>7643</v>
      </c>
      <c r="C5134" t="s">
        <v>7706</v>
      </c>
      <c r="D5134" t="s">
        <v>7675</v>
      </c>
      <c r="E5134" t="str">
        <f t="shared" si="160"/>
        <v>FNSUR_20110817</v>
      </c>
      <c r="F5134" t="str">
        <f t="shared" si="161"/>
        <v>LANO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5112</v>
      </c>
      <c r="B5135" t="s">
        <v>7643</v>
      </c>
      <c r="C5135" t="s">
        <v>7706</v>
      </c>
      <c r="D5135" t="s">
        <v>7675</v>
      </c>
      <c r="E5135" t="str">
        <f t="shared" si="160"/>
        <v>FNSUR_20110817</v>
      </c>
      <c r="F5135" t="str">
        <f t="shared" si="161"/>
        <v>MYYU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</row>
    <row r="5136" spans="1:21">
      <c r="A5136" t="s">
        <v>5113</v>
      </c>
      <c r="B5136" t="s">
        <v>7643</v>
      </c>
      <c r="C5136" t="s">
        <v>7706</v>
      </c>
      <c r="D5136" t="s">
        <v>7675</v>
      </c>
      <c r="E5136" t="str">
        <f t="shared" si="160"/>
        <v>FNSUR_20110817</v>
      </c>
      <c r="F5136" t="str">
        <f t="shared" si="161"/>
        <v>LANO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5114</v>
      </c>
      <c r="B5137" t="s">
        <v>7643</v>
      </c>
      <c r="C5137" t="s">
        <v>7706</v>
      </c>
      <c r="D5137" t="s">
        <v>7675</v>
      </c>
      <c r="E5137" t="str">
        <f t="shared" si="160"/>
        <v>FNSUR_20110817</v>
      </c>
      <c r="F5137" t="str">
        <f t="shared" si="161"/>
        <v>TABR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0</v>
      </c>
    </row>
    <row r="5138" spans="1:21">
      <c r="A5138" t="s">
        <v>5115</v>
      </c>
      <c r="B5138" t="s">
        <v>7643</v>
      </c>
      <c r="C5138" t="s">
        <v>7706</v>
      </c>
      <c r="D5138" t="s">
        <v>7675</v>
      </c>
      <c r="E5138" t="str">
        <f t="shared" si="160"/>
        <v>FNSUR_20110817</v>
      </c>
      <c r="F5138" t="str">
        <f t="shared" si="161"/>
        <v>LANO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5116</v>
      </c>
      <c r="B5139" t="s">
        <v>7643</v>
      </c>
      <c r="C5139" t="s">
        <v>7706</v>
      </c>
      <c r="D5139" t="s">
        <v>7675</v>
      </c>
      <c r="E5139" t="str">
        <f t="shared" si="160"/>
        <v>FNSUR_20110817</v>
      </c>
      <c r="F5139" t="str">
        <f t="shared" si="161"/>
        <v>MYYU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</row>
    <row r="5140" spans="1:21">
      <c r="A5140" t="s">
        <v>5117</v>
      </c>
      <c r="B5140" t="s">
        <v>7643</v>
      </c>
      <c r="C5140" t="s">
        <v>7706</v>
      </c>
      <c r="D5140" t="s">
        <v>7675</v>
      </c>
      <c r="E5140" t="str">
        <f t="shared" si="160"/>
        <v>FNSUR_20110817</v>
      </c>
      <c r="F5140" t="str">
        <f t="shared" si="161"/>
        <v>MYYU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</row>
    <row r="5141" spans="1:21">
      <c r="A5141" t="s">
        <v>5118</v>
      </c>
      <c r="B5141" t="s">
        <v>7643</v>
      </c>
      <c r="C5141" t="s">
        <v>7706</v>
      </c>
      <c r="D5141" t="s">
        <v>7675</v>
      </c>
      <c r="E5141" t="str">
        <f t="shared" si="160"/>
        <v>FNSUR_20110817</v>
      </c>
      <c r="F5141" t="str">
        <f t="shared" si="161"/>
        <v>TABR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0</v>
      </c>
    </row>
    <row r="5142" spans="1:21">
      <c r="A5142" t="s">
        <v>5119</v>
      </c>
      <c r="B5142" t="s">
        <v>7643</v>
      </c>
      <c r="C5142" t="s">
        <v>7706</v>
      </c>
      <c r="D5142" t="s">
        <v>7675</v>
      </c>
      <c r="E5142" t="str">
        <f t="shared" si="160"/>
        <v>FNSUR_20110817</v>
      </c>
      <c r="F5142" t="str">
        <f t="shared" si="161"/>
        <v>LACI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5120</v>
      </c>
      <c r="B5143" t="s">
        <v>7643</v>
      </c>
      <c r="C5143" t="s">
        <v>7706</v>
      </c>
      <c r="D5143" t="s">
        <v>7675</v>
      </c>
      <c r="E5143" t="str">
        <f t="shared" si="160"/>
        <v>FNSUR_20110817</v>
      </c>
      <c r="F5143" t="str">
        <f t="shared" si="161"/>
        <v>TABR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0</v>
      </c>
      <c r="U5143">
        <v>0</v>
      </c>
    </row>
    <row r="5144" spans="1:21">
      <c r="A5144" t="s">
        <v>5121</v>
      </c>
      <c r="B5144" t="s">
        <v>7643</v>
      </c>
      <c r="C5144" t="s">
        <v>7706</v>
      </c>
      <c r="D5144" t="s">
        <v>7675</v>
      </c>
      <c r="E5144" t="str">
        <f t="shared" si="160"/>
        <v>FNSUR_20110817</v>
      </c>
      <c r="F5144" t="str">
        <f t="shared" si="161"/>
        <v>TABR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</row>
    <row r="5145" spans="1:21">
      <c r="A5145" t="s">
        <v>5122</v>
      </c>
      <c r="B5145" t="s">
        <v>7643</v>
      </c>
      <c r="C5145" t="s">
        <v>7706</v>
      </c>
      <c r="D5145" t="s">
        <v>7675</v>
      </c>
      <c r="E5145" t="str">
        <f t="shared" si="160"/>
        <v>FNSUR_20110817</v>
      </c>
      <c r="F5145" t="str">
        <f t="shared" si="161"/>
        <v>MYYU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</row>
    <row r="5146" spans="1:21">
      <c r="A5146" t="s">
        <v>5123</v>
      </c>
      <c r="B5146" t="s">
        <v>7643</v>
      </c>
      <c r="C5146" t="s">
        <v>7706</v>
      </c>
      <c r="D5146" t="s">
        <v>7675</v>
      </c>
      <c r="E5146" t="str">
        <f t="shared" si="160"/>
        <v>FNSUR_20110817</v>
      </c>
      <c r="F5146" t="str">
        <f t="shared" si="161"/>
        <v>EPFU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5124</v>
      </c>
      <c r="B5147" t="s">
        <v>7643</v>
      </c>
      <c r="C5147" t="s">
        <v>7706</v>
      </c>
      <c r="D5147" t="s">
        <v>7675</v>
      </c>
      <c r="E5147" t="str">
        <f t="shared" si="160"/>
        <v>FNSUR_20110817</v>
      </c>
      <c r="F5147" t="str">
        <f t="shared" si="161"/>
        <v>EPFU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5125</v>
      </c>
      <c r="B5148" t="s">
        <v>7643</v>
      </c>
      <c r="C5148" t="s">
        <v>7706</v>
      </c>
      <c r="D5148" t="s">
        <v>7675</v>
      </c>
      <c r="E5148" t="str">
        <f t="shared" si="160"/>
        <v>FNSUR_20110817</v>
      </c>
      <c r="F5148" t="str">
        <f t="shared" si="161"/>
        <v>MYYU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0</v>
      </c>
    </row>
    <row r="5149" spans="1:21">
      <c r="A5149" t="s">
        <v>5126</v>
      </c>
      <c r="B5149" t="s">
        <v>7643</v>
      </c>
      <c r="C5149" t="s">
        <v>7706</v>
      </c>
      <c r="D5149" t="s">
        <v>7675</v>
      </c>
      <c r="E5149" t="str">
        <f t="shared" si="160"/>
        <v>FNSUR_20110817</v>
      </c>
      <c r="F5149" t="str">
        <f t="shared" si="161"/>
        <v>LACI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5127</v>
      </c>
      <c r="B5150" t="s">
        <v>7643</v>
      </c>
      <c r="C5150" t="s">
        <v>7706</v>
      </c>
      <c r="D5150" t="s">
        <v>7675</v>
      </c>
      <c r="E5150" t="str">
        <f t="shared" si="160"/>
        <v>FNSUR_20110817</v>
      </c>
      <c r="F5150" t="str">
        <f t="shared" si="161"/>
        <v>MYYU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</row>
    <row r="5151" spans="1:21">
      <c r="A5151" t="s">
        <v>5128</v>
      </c>
      <c r="B5151" t="s">
        <v>7643</v>
      </c>
      <c r="C5151" t="s">
        <v>7706</v>
      </c>
      <c r="D5151" t="s">
        <v>7675</v>
      </c>
      <c r="E5151" t="str">
        <f t="shared" si="160"/>
        <v>FNSUR_20110817</v>
      </c>
      <c r="F5151" t="str">
        <f t="shared" si="161"/>
        <v>MYYU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0</v>
      </c>
      <c r="U5151">
        <v>0</v>
      </c>
    </row>
    <row r="5152" spans="1:21">
      <c r="A5152" t="s">
        <v>5129</v>
      </c>
      <c r="B5152" t="s">
        <v>7643</v>
      </c>
      <c r="C5152" t="s">
        <v>7706</v>
      </c>
      <c r="D5152" t="s">
        <v>7675</v>
      </c>
      <c r="E5152" t="str">
        <f t="shared" si="160"/>
        <v>FNSUR_20110817</v>
      </c>
      <c r="F5152" t="str">
        <f t="shared" si="161"/>
        <v>MYYU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0</v>
      </c>
    </row>
    <row r="5153" spans="1:21">
      <c r="A5153" t="s">
        <v>5130</v>
      </c>
      <c r="B5153" t="s">
        <v>7643</v>
      </c>
      <c r="C5153" t="s">
        <v>7706</v>
      </c>
      <c r="D5153" t="s">
        <v>7675</v>
      </c>
      <c r="E5153" t="str">
        <f t="shared" si="160"/>
        <v>FNSUR_20110817</v>
      </c>
      <c r="F5153" t="str">
        <f t="shared" si="161"/>
        <v>TABR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0</v>
      </c>
      <c r="U5153">
        <v>0</v>
      </c>
    </row>
    <row r="5154" spans="1:21">
      <c r="A5154" t="s">
        <v>5131</v>
      </c>
      <c r="B5154" t="s">
        <v>7643</v>
      </c>
      <c r="C5154" t="s">
        <v>7706</v>
      </c>
      <c r="D5154" t="s">
        <v>7675</v>
      </c>
      <c r="E5154" t="str">
        <f t="shared" si="160"/>
        <v>FNSUR_20110817</v>
      </c>
      <c r="F5154" t="str">
        <f t="shared" si="161"/>
        <v>TABR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  <c r="T5154">
        <v>0</v>
      </c>
      <c r="U5154">
        <v>0</v>
      </c>
    </row>
    <row r="5155" spans="1:21">
      <c r="A5155" t="s">
        <v>5132</v>
      </c>
      <c r="B5155" t="s">
        <v>7643</v>
      </c>
      <c r="C5155" t="s">
        <v>7707</v>
      </c>
      <c r="D5155" t="s">
        <v>7675</v>
      </c>
      <c r="E5155" t="str">
        <f t="shared" si="160"/>
        <v>FNSUR_20110818</v>
      </c>
      <c r="F5155" t="str">
        <f t="shared" si="161"/>
        <v>MYYU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0</v>
      </c>
      <c r="U5155">
        <v>0</v>
      </c>
    </row>
    <row r="5156" spans="1:21">
      <c r="A5156" t="s">
        <v>5133</v>
      </c>
      <c r="B5156" t="s">
        <v>7643</v>
      </c>
      <c r="C5156" t="s">
        <v>7707</v>
      </c>
      <c r="D5156" t="s">
        <v>7675</v>
      </c>
      <c r="E5156" t="str">
        <f t="shared" si="160"/>
        <v>FNSUR_20110818</v>
      </c>
      <c r="F5156" t="str">
        <f t="shared" si="161"/>
        <v>LANO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5134</v>
      </c>
      <c r="B5157" t="s">
        <v>7643</v>
      </c>
      <c r="C5157" t="s">
        <v>7707</v>
      </c>
      <c r="D5157" t="s">
        <v>7675</v>
      </c>
      <c r="E5157" t="str">
        <f t="shared" si="160"/>
        <v>FNSUR_20110818</v>
      </c>
      <c r="F5157" t="str">
        <f t="shared" si="161"/>
        <v>MYYU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0</v>
      </c>
    </row>
    <row r="5158" spans="1:21">
      <c r="A5158" t="s">
        <v>5135</v>
      </c>
      <c r="B5158" t="s">
        <v>7643</v>
      </c>
      <c r="C5158" t="s">
        <v>7707</v>
      </c>
      <c r="D5158" t="s">
        <v>7675</v>
      </c>
      <c r="E5158" t="str">
        <f t="shared" si="160"/>
        <v>FNSUR_20110818</v>
      </c>
      <c r="F5158" t="str">
        <f t="shared" si="161"/>
        <v>MYYU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</row>
    <row r="5159" spans="1:21">
      <c r="A5159" t="s">
        <v>5136</v>
      </c>
      <c r="B5159" t="s">
        <v>7643</v>
      </c>
      <c r="C5159" t="s">
        <v>7707</v>
      </c>
      <c r="D5159" t="s">
        <v>7675</v>
      </c>
      <c r="E5159" t="str">
        <f t="shared" si="160"/>
        <v>FNSUR_20110818</v>
      </c>
      <c r="F5159" t="str">
        <f t="shared" si="161"/>
        <v>MYYU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</row>
    <row r="5160" spans="1:21">
      <c r="A5160" t="s">
        <v>5137</v>
      </c>
      <c r="B5160" t="s">
        <v>7643</v>
      </c>
      <c r="C5160" t="s">
        <v>7707</v>
      </c>
      <c r="D5160" t="s">
        <v>7675</v>
      </c>
      <c r="E5160" t="str">
        <f t="shared" si="160"/>
        <v>FNSUR_20110818</v>
      </c>
      <c r="F5160" t="str">
        <f t="shared" si="161"/>
        <v>LACI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5138</v>
      </c>
      <c r="B5161" t="s">
        <v>7643</v>
      </c>
      <c r="C5161" t="s">
        <v>7707</v>
      </c>
      <c r="D5161" t="s">
        <v>7675</v>
      </c>
      <c r="E5161" t="str">
        <f t="shared" si="160"/>
        <v>FNSUR_20110818</v>
      </c>
      <c r="F5161" t="str">
        <f t="shared" si="161"/>
        <v>LANO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5139</v>
      </c>
      <c r="B5162" t="s">
        <v>7643</v>
      </c>
      <c r="C5162" t="s">
        <v>7707</v>
      </c>
      <c r="D5162" t="s">
        <v>7675</v>
      </c>
      <c r="E5162" t="str">
        <f t="shared" si="160"/>
        <v>FNSUR_20110818</v>
      </c>
      <c r="F5162" t="str">
        <f t="shared" si="161"/>
        <v>LANO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5140</v>
      </c>
      <c r="B5163" t="s">
        <v>7643</v>
      </c>
      <c r="C5163" t="s">
        <v>7707</v>
      </c>
      <c r="D5163" t="s">
        <v>7675</v>
      </c>
      <c r="E5163" t="str">
        <f t="shared" si="160"/>
        <v>FNSUR_20110818</v>
      </c>
      <c r="F5163" t="str">
        <f t="shared" si="161"/>
        <v>MYYU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</row>
    <row r="5164" spans="1:21">
      <c r="A5164" t="s">
        <v>5141</v>
      </c>
      <c r="B5164" t="s">
        <v>7643</v>
      </c>
      <c r="C5164" t="s">
        <v>7707</v>
      </c>
      <c r="D5164" t="s">
        <v>7675</v>
      </c>
      <c r="E5164" t="str">
        <f t="shared" si="160"/>
        <v>FNSUR_20110818</v>
      </c>
      <c r="F5164" t="str">
        <f t="shared" si="161"/>
        <v>MYYU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</row>
    <row r="5165" spans="1:21">
      <c r="A5165" t="s">
        <v>5142</v>
      </c>
      <c r="B5165" t="s">
        <v>7643</v>
      </c>
      <c r="C5165" t="s">
        <v>7707</v>
      </c>
      <c r="D5165" t="s">
        <v>7675</v>
      </c>
      <c r="E5165" t="str">
        <f t="shared" si="160"/>
        <v>FNSUR_20110818</v>
      </c>
      <c r="F5165" t="str">
        <f t="shared" si="161"/>
        <v>MYYU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0</v>
      </c>
    </row>
    <row r="5166" spans="1:21">
      <c r="A5166" t="s">
        <v>5143</v>
      </c>
      <c r="B5166" t="s">
        <v>7643</v>
      </c>
      <c r="C5166" t="s">
        <v>7707</v>
      </c>
      <c r="D5166" t="s">
        <v>7675</v>
      </c>
      <c r="E5166" t="str">
        <f t="shared" si="160"/>
        <v>FNSUR_20110818</v>
      </c>
      <c r="F5166" t="str">
        <f t="shared" si="161"/>
        <v>TABR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</row>
    <row r="5167" spans="1:21">
      <c r="A5167" t="s">
        <v>5144</v>
      </c>
      <c r="B5167" t="s">
        <v>7643</v>
      </c>
      <c r="C5167" t="s">
        <v>7707</v>
      </c>
      <c r="D5167" t="s">
        <v>7675</v>
      </c>
      <c r="E5167" t="str">
        <f t="shared" si="160"/>
        <v>FNSUR_20110818</v>
      </c>
      <c r="F5167" t="str">
        <f t="shared" si="161"/>
        <v>MYYU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0</v>
      </c>
    </row>
    <row r="5168" spans="1:21">
      <c r="A5168" t="s">
        <v>5145</v>
      </c>
      <c r="B5168" t="s">
        <v>7643</v>
      </c>
      <c r="C5168" t="s">
        <v>7707</v>
      </c>
      <c r="D5168" t="s">
        <v>7675</v>
      </c>
      <c r="E5168" t="str">
        <f t="shared" si="160"/>
        <v>FNSUR_20110818</v>
      </c>
      <c r="F5168" t="str">
        <f t="shared" si="161"/>
        <v>MYYU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0</v>
      </c>
    </row>
    <row r="5169" spans="1:21">
      <c r="A5169" t="s">
        <v>5146</v>
      </c>
      <c r="B5169" t="s">
        <v>7643</v>
      </c>
      <c r="C5169" t="s">
        <v>7707</v>
      </c>
      <c r="D5169" t="s">
        <v>7675</v>
      </c>
      <c r="E5169" t="str">
        <f t="shared" si="160"/>
        <v>FNSUR_20110818</v>
      </c>
      <c r="F5169" t="str">
        <f t="shared" si="161"/>
        <v>TABR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</row>
    <row r="5170" spans="1:21">
      <c r="A5170" t="s">
        <v>5147</v>
      </c>
      <c r="B5170" t="s">
        <v>7643</v>
      </c>
      <c r="C5170" t="s">
        <v>7707</v>
      </c>
      <c r="D5170" t="s">
        <v>7675</v>
      </c>
      <c r="E5170" t="str">
        <f t="shared" si="160"/>
        <v>FNSUR_20110818</v>
      </c>
      <c r="F5170" t="str">
        <f t="shared" si="161"/>
        <v>MYYU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0</v>
      </c>
      <c r="U5170">
        <v>0</v>
      </c>
    </row>
    <row r="5171" spans="1:21">
      <c r="A5171" t="s">
        <v>5148</v>
      </c>
      <c r="B5171" t="s">
        <v>7643</v>
      </c>
      <c r="C5171" t="s">
        <v>7707</v>
      </c>
      <c r="D5171" t="s">
        <v>7675</v>
      </c>
      <c r="E5171" t="str">
        <f t="shared" si="160"/>
        <v>FNSUR_20110818</v>
      </c>
      <c r="F5171" t="str">
        <f t="shared" si="161"/>
        <v>MYYU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1</v>
      </c>
      <c r="T5171">
        <v>0</v>
      </c>
      <c r="U5171">
        <v>0</v>
      </c>
    </row>
    <row r="5172" spans="1:21">
      <c r="A5172" t="s">
        <v>5149</v>
      </c>
      <c r="B5172" t="s">
        <v>7643</v>
      </c>
      <c r="C5172" t="s">
        <v>7707</v>
      </c>
      <c r="D5172" t="s">
        <v>7675</v>
      </c>
      <c r="E5172" t="str">
        <f t="shared" si="160"/>
        <v>FNSUR_20110818</v>
      </c>
      <c r="F5172" t="str">
        <f t="shared" si="161"/>
        <v>MYYU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0</v>
      </c>
      <c r="U5172">
        <v>0</v>
      </c>
    </row>
    <row r="5173" spans="1:21">
      <c r="A5173" t="s">
        <v>5150</v>
      </c>
      <c r="B5173" t="s">
        <v>7643</v>
      </c>
      <c r="C5173" t="s">
        <v>7707</v>
      </c>
      <c r="D5173" t="s">
        <v>7675</v>
      </c>
      <c r="E5173" t="str">
        <f t="shared" si="160"/>
        <v>FNSUR_20110818</v>
      </c>
      <c r="F5173" t="str">
        <f t="shared" si="161"/>
        <v>MYYU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  <c r="T5173">
        <v>0</v>
      </c>
      <c r="U5173">
        <v>0</v>
      </c>
    </row>
    <row r="5174" spans="1:21">
      <c r="A5174" t="s">
        <v>5151</v>
      </c>
      <c r="B5174" t="s">
        <v>7643</v>
      </c>
      <c r="C5174" t="s">
        <v>7707</v>
      </c>
      <c r="D5174" t="s">
        <v>7675</v>
      </c>
      <c r="E5174" t="str">
        <f t="shared" si="160"/>
        <v>FNSUR_20110818</v>
      </c>
      <c r="F5174" t="str">
        <f t="shared" si="161"/>
        <v>TABR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0</v>
      </c>
    </row>
    <row r="5175" spans="1:21">
      <c r="A5175" t="s">
        <v>5152</v>
      </c>
      <c r="B5175" t="s">
        <v>7643</v>
      </c>
      <c r="C5175" t="s">
        <v>7707</v>
      </c>
      <c r="D5175" t="s">
        <v>7675</v>
      </c>
      <c r="E5175" t="str">
        <f t="shared" si="160"/>
        <v>FNSUR_20110818</v>
      </c>
      <c r="F5175" t="str">
        <f t="shared" si="161"/>
        <v>EPFU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5153</v>
      </c>
      <c r="B5176" t="s">
        <v>7643</v>
      </c>
      <c r="C5176" t="s">
        <v>7707</v>
      </c>
      <c r="D5176" t="s">
        <v>7675</v>
      </c>
      <c r="E5176" t="str">
        <f t="shared" si="160"/>
        <v>FNSUR_20110818</v>
      </c>
      <c r="F5176" t="str">
        <f t="shared" si="161"/>
        <v>TABR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0</v>
      </c>
    </row>
    <row r="5177" spans="1:21">
      <c r="A5177" t="s">
        <v>5154</v>
      </c>
      <c r="B5177" t="s">
        <v>7643</v>
      </c>
      <c r="C5177" t="s">
        <v>7708</v>
      </c>
      <c r="D5177" t="s">
        <v>7675</v>
      </c>
      <c r="E5177" t="str">
        <f t="shared" si="160"/>
        <v>FNSUR_20110819</v>
      </c>
      <c r="F5177" t="str">
        <f t="shared" si="161"/>
        <v>EPFU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5155</v>
      </c>
      <c r="B5178" t="s">
        <v>7643</v>
      </c>
      <c r="C5178" t="s">
        <v>7708</v>
      </c>
      <c r="D5178" t="s">
        <v>7675</v>
      </c>
      <c r="E5178" t="str">
        <f t="shared" si="160"/>
        <v>FNSUR_20110819</v>
      </c>
      <c r="F5178" t="str">
        <f t="shared" si="161"/>
        <v>MYYU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0</v>
      </c>
    </row>
    <row r="5179" spans="1:21">
      <c r="A5179" t="s">
        <v>5156</v>
      </c>
      <c r="B5179" t="s">
        <v>7643</v>
      </c>
      <c r="C5179" t="s">
        <v>7708</v>
      </c>
      <c r="D5179" t="s">
        <v>7675</v>
      </c>
      <c r="E5179" t="str">
        <f t="shared" si="160"/>
        <v>FNSUR_20110819</v>
      </c>
      <c r="F5179" t="str">
        <f t="shared" si="161"/>
        <v>MYYU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</row>
    <row r="5180" spans="1:21">
      <c r="A5180" t="s">
        <v>5157</v>
      </c>
      <c r="B5180" t="s">
        <v>7643</v>
      </c>
      <c r="C5180" t="s">
        <v>7708</v>
      </c>
      <c r="D5180" t="s">
        <v>7675</v>
      </c>
      <c r="E5180" t="str">
        <f t="shared" si="160"/>
        <v>FNSUR_20110819</v>
      </c>
      <c r="F5180" t="str">
        <f t="shared" si="161"/>
        <v>MYYU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1</v>
      </c>
      <c r="T5180">
        <v>0</v>
      </c>
      <c r="U5180">
        <v>0</v>
      </c>
    </row>
    <row r="5181" spans="1:21">
      <c r="A5181" t="s">
        <v>5158</v>
      </c>
      <c r="B5181" t="s">
        <v>7643</v>
      </c>
      <c r="C5181" t="s">
        <v>7708</v>
      </c>
      <c r="D5181" t="s">
        <v>7675</v>
      </c>
      <c r="E5181" t="str">
        <f t="shared" si="160"/>
        <v>FNSUR_20110819</v>
      </c>
      <c r="F5181" t="str">
        <f t="shared" si="161"/>
        <v>MYYU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</v>
      </c>
      <c r="U5181">
        <v>0</v>
      </c>
    </row>
    <row r="5182" spans="1:21">
      <c r="A5182" t="s">
        <v>5159</v>
      </c>
      <c r="B5182" t="s">
        <v>7643</v>
      </c>
      <c r="C5182" t="s">
        <v>7708</v>
      </c>
      <c r="D5182" t="s">
        <v>7675</v>
      </c>
      <c r="E5182" t="str">
        <f t="shared" si="160"/>
        <v>FNSUR_20110819</v>
      </c>
      <c r="F5182" t="str">
        <f t="shared" si="161"/>
        <v>MYYU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1</v>
      </c>
      <c r="T5182">
        <v>0</v>
      </c>
      <c r="U5182">
        <v>0</v>
      </c>
    </row>
    <row r="5183" spans="1:21">
      <c r="A5183" t="s">
        <v>5160</v>
      </c>
      <c r="B5183" t="s">
        <v>7643</v>
      </c>
      <c r="C5183" t="s">
        <v>7708</v>
      </c>
      <c r="D5183" t="s">
        <v>7675</v>
      </c>
      <c r="E5183" t="str">
        <f t="shared" si="160"/>
        <v>FNSUR_20110819</v>
      </c>
      <c r="F5183" t="str">
        <f t="shared" si="161"/>
        <v>MYYU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</row>
    <row r="5184" spans="1:21">
      <c r="A5184" t="s">
        <v>5161</v>
      </c>
      <c r="B5184" t="s">
        <v>7643</v>
      </c>
      <c r="C5184" t="s">
        <v>7708</v>
      </c>
      <c r="D5184" t="s">
        <v>7675</v>
      </c>
      <c r="E5184" t="str">
        <f t="shared" si="160"/>
        <v>FNSUR_20110819</v>
      </c>
      <c r="F5184" t="str">
        <f t="shared" si="161"/>
        <v>MYYU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</row>
    <row r="5185" spans="1:21">
      <c r="A5185" t="s">
        <v>5162</v>
      </c>
      <c r="B5185" t="s">
        <v>7643</v>
      </c>
      <c r="C5185" t="s">
        <v>7708</v>
      </c>
      <c r="D5185" t="s">
        <v>7675</v>
      </c>
      <c r="E5185" t="str">
        <f t="shared" si="160"/>
        <v>FNSUR_20110819</v>
      </c>
      <c r="F5185" t="str">
        <f t="shared" si="161"/>
        <v>LANO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5163</v>
      </c>
      <c r="B5186" t="s">
        <v>7643</v>
      </c>
      <c r="C5186" t="s">
        <v>7708</v>
      </c>
      <c r="D5186" t="s">
        <v>7675</v>
      </c>
      <c r="E5186" t="str">
        <f t="shared" si="160"/>
        <v>FNSUR_20110819</v>
      </c>
      <c r="F5186" t="str">
        <f t="shared" si="161"/>
        <v>LANO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5164</v>
      </c>
      <c r="B5187" t="s">
        <v>7643</v>
      </c>
      <c r="C5187" t="s">
        <v>7708</v>
      </c>
      <c r="D5187" t="s">
        <v>7675</v>
      </c>
      <c r="E5187" t="str">
        <f t="shared" ref="E5187:E5250" si="162">B5187&amp;"_"&amp;C5187</f>
        <v>FNSUR_20110819</v>
      </c>
      <c r="F5187" t="str">
        <f t="shared" ref="F5187:F5250" si="163">INDEX($G$1:$U$1,MATCH(1,G5187:U5187,0))</f>
        <v>MYYU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</row>
    <row r="5188" spans="1:21">
      <c r="A5188" t="s">
        <v>5165</v>
      </c>
      <c r="B5188" t="s">
        <v>7643</v>
      </c>
      <c r="C5188" t="s">
        <v>7708</v>
      </c>
      <c r="D5188" t="s">
        <v>7675</v>
      </c>
      <c r="E5188" t="str">
        <f t="shared" si="162"/>
        <v>FNSUR_20110819</v>
      </c>
      <c r="F5188" t="str">
        <f t="shared" si="163"/>
        <v>ANPA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5166</v>
      </c>
      <c r="B5189" t="s">
        <v>7643</v>
      </c>
      <c r="C5189" t="s">
        <v>7708</v>
      </c>
      <c r="D5189" t="s">
        <v>7675</v>
      </c>
      <c r="E5189" t="str">
        <f t="shared" si="162"/>
        <v>FNSUR_20110819</v>
      </c>
      <c r="F5189" t="str">
        <f t="shared" si="163"/>
        <v>TABR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0</v>
      </c>
      <c r="U5189">
        <v>0</v>
      </c>
    </row>
    <row r="5190" spans="1:21">
      <c r="A5190" t="s">
        <v>5167</v>
      </c>
      <c r="B5190" t="s">
        <v>7643</v>
      </c>
      <c r="C5190" t="s">
        <v>7708</v>
      </c>
      <c r="D5190" t="s">
        <v>7675</v>
      </c>
      <c r="E5190" t="str">
        <f t="shared" si="162"/>
        <v>FNSUR_20110819</v>
      </c>
      <c r="F5190" t="str">
        <f t="shared" si="163"/>
        <v>MYYU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0</v>
      </c>
    </row>
    <row r="5191" spans="1:21">
      <c r="A5191" t="s">
        <v>5168</v>
      </c>
      <c r="B5191" t="s">
        <v>7643</v>
      </c>
      <c r="C5191" t="s">
        <v>7708</v>
      </c>
      <c r="D5191" t="s">
        <v>7675</v>
      </c>
      <c r="E5191" t="str">
        <f t="shared" si="162"/>
        <v>FNSUR_20110819</v>
      </c>
      <c r="F5191" t="str">
        <f t="shared" si="163"/>
        <v>EPFU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5169</v>
      </c>
      <c r="B5192" t="s">
        <v>7643</v>
      </c>
      <c r="C5192" t="s">
        <v>7708</v>
      </c>
      <c r="D5192" t="s">
        <v>7675</v>
      </c>
      <c r="E5192" t="str">
        <f t="shared" si="162"/>
        <v>FNSUR_20110819</v>
      </c>
      <c r="F5192" t="str">
        <f t="shared" si="163"/>
        <v>MYYU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1</v>
      </c>
      <c r="T5192">
        <v>0</v>
      </c>
      <c r="U5192">
        <v>0</v>
      </c>
    </row>
    <row r="5193" spans="1:21">
      <c r="A5193" t="s">
        <v>5170</v>
      </c>
      <c r="B5193" t="s">
        <v>7643</v>
      </c>
      <c r="C5193" t="s">
        <v>7708</v>
      </c>
      <c r="D5193" t="s">
        <v>7675</v>
      </c>
      <c r="E5193" t="str">
        <f t="shared" si="162"/>
        <v>FNSUR_20110819</v>
      </c>
      <c r="F5193" t="str">
        <f t="shared" si="163"/>
        <v>MYYU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  <c r="T5193">
        <v>0</v>
      </c>
      <c r="U5193">
        <v>0</v>
      </c>
    </row>
    <row r="5194" spans="1:21">
      <c r="A5194" t="s">
        <v>5171</v>
      </c>
      <c r="B5194" t="s">
        <v>7643</v>
      </c>
      <c r="C5194" t="s">
        <v>7708</v>
      </c>
      <c r="D5194" t="s">
        <v>7675</v>
      </c>
      <c r="E5194" t="str">
        <f t="shared" si="162"/>
        <v>FNSUR_20110819</v>
      </c>
      <c r="F5194" t="str">
        <f t="shared" si="163"/>
        <v>TABR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5172</v>
      </c>
      <c r="B5195" t="s">
        <v>7643</v>
      </c>
      <c r="C5195" t="s">
        <v>7708</v>
      </c>
      <c r="D5195" t="s">
        <v>7675</v>
      </c>
      <c r="E5195" t="str">
        <f t="shared" si="162"/>
        <v>FNSUR_20110819</v>
      </c>
      <c r="F5195" t="str">
        <f t="shared" si="163"/>
        <v>MYYU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1</v>
      </c>
      <c r="T5195">
        <v>0</v>
      </c>
      <c r="U5195">
        <v>0</v>
      </c>
    </row>
    <row r="5196" spans="1:21">
      <c r="A5196" t="s">
        <v>5173</v>
      </c>
      <c r="B5196" t="s">
        <v>7643</v>
      </c>
      <c r="C5196" t="s">
        <v>7708</v>
      </c>
      <c r="D5196" t="s">
        <v>7675</v>
      </c>
      <c r="E5196" t="str">
        <f t="shared" si="162"/>
        <v>FNSUR_20110819</v>
      </c>
      <c r="F5196" t="str">
        <f t="shared" si="163"/>
        <v>MYYU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</v>
      </c>
      <c r="T5196">
        <v>0</v>
      </c>
      <c r="U5196">
        <v>0</v>
      </c>
    </row>
    <row r="5197" spans="1:21">
      <c r="A5197" t="s">
        <v>5174</v>
      </c>
      <c r="B5197" t="s">
        <v>7643</v>
      </c>
      <c r="C5197" t="s">
        <v>7708</v>
      </c>
      <c r="D5197" t="s">
        <v>7675</v>
      </c>
      <c r="E5197" t="str">
        <f t="shared" si="162"/>
        <v>FNSUR_20110819</v>
      </c>
      <c r="F5197" t="str">
        <f t="shared" si="163"/>
        <v>MYYU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</v>
      </c>
      <c r="T5197">
        <v>0</v>
      </c>
      <c r="U5197">
        <v>0</v>
      </c>
    </row>
    <row r="5198" spans="1:21">
      <c r="A5198" t="s">
        <v>5175</v>
      </c>
      <c r="B5198" t="s">
        <v>7643</v>
      </c>
      <c r="C5198" t="s">
        <v>7708</v>
      </c>
      <c r="D5198" t="s">
        <v>7675</v>
      </c>
      <c r="E5198" t="str">
        <f t="shared" si="162"/>
        <v>FNSUR_20110819</v>
      </c>
      <c r="F5198" t="str">
        <f t="shared" si="163"/>
        <v>MYYU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1</v>
      </c>
      <c r="T5198">
        <v>0</v>
      </c>
      <c r="U5198">
        <v>0</v>
      </c>
    </row>
    <row r="5199" spans="1:21">
      <c r="A5199" t="s">
        <v>5176</v>
      </c>
      <c r="B5199" t="s">
        <v>7643</v>
      </c>
      <c r="C5199" t="s">
        <v>7708</v>
      </c>
      <c r="D5199" t="s">
        <v>7675</v>
      </c>
      <c r="E5199" t="str">
        <f t="shared" si="162"/>
        <v>FNSUR_20110819</v>
      </c>
      <c r="F5199" t="str">
        <f t="shared" si="163"/>
        <v>TABR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</row>
    <row r="5200" spans="1:21">
      <c r="A5200" t="s">
        <v>5177</v>
      </c>
      <c r="B5200" t="s">
        <v>7643</v>
      </c>
      <c r="C5200" t="s">
        <v>7708</v>
      </c>
      <c r="D5200" t="s">
        <v>7675</v>
      </c>
      <c r="E5200" t="str">
        <f t="shared" si="162"/>
        <v>FNSUR_20110819</v>
      </c>
      <c r="F5200" t="str">
        <f t="shared" si="163"/>
        <v>TABR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0</v>
      </c>
      <c r="T5200">
        <v>0</v>
      </c>
      <c r="U5200">
        <v>0</v>
      </c>
    </row>
    <row r="5201" spans="1:21">
      <c r="A5201" t="s">
        <v>5178</v>
      </c>
      <c r="B5201" t="s">
        <v>7643</v>
      </c>
      <c r="C5201" t="s">
        <v>7708</v>
      </c>
      <c r="D5201" t="s">
        <v>7675</v>
      </c>
      <c r="E5201" t="str">
        <f t="shared" si="162"/>
        <v>FNSUR_20110819</v>
      </c>
      <c r="F5201" t="str">
        <f t="shared" si="163"/>
        <v>TABR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0</v>
      </c>
      <c r="U5201">
        <v>0</v>
      </c>
    </row>
    <row r="5202" spans="1:21">
      <c r="A5202" t="s">
        <v>5179</v>
      </c>
      <c r="B5202" t="s">
        <v>7643</v>
      </c>
      <c r="C5202" t="s">
        <v>7708</v>
      </c>
      <c r="D5202" t="s">
        <v>7675</v>
      </c>
      <c r="E5202" t="str">
        <f t="shared" si="162"/>
        <v>FNSUR_20110819</v>
      </c>
      <c r="F5202" t="str">
        <f t="shared" si="163"/>
        <v>TABR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</row>
    <row r="5203" spans="1:21">
      <c r="A5203" t="s">
        <v>5180</v>
      </c>
      <c r="B5203" t="s">
        <v>7672</v>
      </c>
      <c r="C5203" t="s">
        <v>7709</v>
      </c>
      <c r="D5203" t="s">
        <v>7687</v>
      </c>
      <c r="E5203" t="str">
        <f t="shared" si="162"/>
        <v>JPHRX_20110820</v>
      </c>
      <c r="F5203" t="str">
        <f t="shared" si="163"/>
        <v>MYYU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</v>
      </c>
      <c r="T5203">
        <v>0</v>
      </c>
      <c r="U5203">
        <v>0</v>
      </c>
    </row>
    <row r="5204" spans="1:21">
      <c r="A5204" t="s">
        <v>5181</v>
      </c>
      <c r="B5204" t="s">
        <v>7672</v>
      </c>
      <c r="C5204" t="s">
        <v>7709</v>
      </c>
      <c r="D5204" t="s">
        <v>7687</v>
      </c>
      <c r="E5204" t="str">
        <f t="shared" si="162"/>
        <v>JPHRX_20110820</v>
      </c>
      <c r="F5204" t="str">
        <f t="shared" si="163"/>
        <v>MYYU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0</v>
      </c>
      <c r="U5204">
        <v>0</v>
      </c>
    </row>
    <row r="5205" spans="1:21">
      <c r="A5205" t="s">
        <v>5182</v>
      </c>
      <c r="B5205" t="s">
        <v>7672</v>
      </c>
      <c r="C5205" t="s">
        <v>7709</v>
      </c>
      <c r="D5205" t="s">
        <v>7687</v>
      </c>
      <c r="E5205" t="str">
        <f t="shared" si="162"/>
        <v>JPHRX_20110820</v>
      </c>
      <c r="F5205" t="str">
        <f t="shared" si="163"/>
        <v>MYCA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5183</v>
      </c>
      <c r="B5206" t="s">
        <v>7672</v>
      </c>
      <c r="C5206" t="s">
        <v>7709</v>
      </c>
      <c r="D5206" t="s">
        <v>7687</v>
      </c>
      <c r="E5206" t="str">
        <f t="shared" si="162"/>
        <v>JPHRX_20110820</v>
      </c>
      <c r="F5206" t="str">
        <f t="shared" si="163"/>
        <v>MYYU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</row>
    <row r="5207" spans="1:21">
      <c r="A5207" t="s">
        <v>5184</v>
      </c>
      <c r="B5207" t="s">
        <v>7672</v>
      </c>
      <c r="C5207" t="s">
        <v>7709</v>
      </c>
      <c r="D5207" t="s">
        <v>7687</v>
      </c>
      <c r="E5207" t="str">
        <f t="shared" si="162"/>
        <v>JPHRX_20110820</v>
      </c>
      <c r="F5207" t="str">
        <f t="shared" si="163"/>
        <v>EPFU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5185</v>
      </c>
      <c r="B5208" t="s">
        <v>7672</v>
      </c>
      <c r="C5208" t="s">
        <v>7709</v>
      </c>
      <c r="D5208" t="s">
        <v>7687</v>
      </c>
      <c r="E5208" t="str">
        <f t="shared" si="162"/>
        <v>JPHRX_20110820</v>
      </c>
      <c r="F5208" t="str">
        <f t="shared" si="163"/>
        <v>EPFU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5186</v>
      </c>
      <c r="B5209" t="s">
        <v>7672</v>
      </c>
      <c r="C5209" t="s">
        <v>7709</v>
      </c>
      <c r="D5209" t="s">
        <v>7687</v>
      </c>
      <c r="E5209" t="str">
        <f t="shared" si="162"/>
        <v>JPHRX_20110820</v>
      </c>
      <c r="F5209" t="str">
        <f t="shared" si="163"/>
        <v>MYYU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</v>
      </c>
      <c r="T5209">
        <v>0</v>
      </c>
      <c r="U5209">
        <v>0</v>
      </c>
    </row>
    <row r="5210" spans="1:21">
      <c r="A5210" t="s">
        <v>5187</v>
      </c>
      <c r="B5210" t="s">
        <v>7672</v>
      </c>
      <c r="C5210" t="s">
        <v>7709</v>
      </c>
      <c r="D5210" t="s">
        <v>7687</v>
      </c>
      <c r="E5210" t="str">
        <f t="shared" si="162"/>
        <v>JPHRX_20110820</v>
      </c>
      <c r="F5210" t="str">
        <f t="shared" si="163"/>
        <v>LANO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5188</v>
      </c>
      <c r="B5211" t="s">
        <v>7672</v>
      </c>
      <c r="C5211" t="s">
        <v>7709</v>
      </c>
      <c r="D5211" t="s">
        <v>7687</v>
      </c>
      <c r="E5211" t="str">
        <f t="shared" si="162"/>
        <v>JPHRX_20110820</v>
      </c>
      <c r="F5211" t="str">
        <f t="shared" si="163"/>
        <v>EPFU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5189</v>
      </c>
      <c r="B5212" t="s">
        <v>7672</v>
      </c>
      <c r="C5212" t="s">
        <v>7709</v>
      </c>
      <c r="D5212" t="s">
        <v>7687</v>
      </c>
      <c r="E5212" t="str">
        <f t="shared" si="162"/>
        <v>JPHRX_20110820</v>
      </c>
      <c r="F5212" t="str">
        <f t="shared" si="163"/>
        <v>ANPA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5190</v>
      </c>
      <c r="B5213" t="s">
        <v>7672</v>
      </c>
      <c r="C5213" t="s">
        <v>7709</v>
      </c>
      <c r="D5213" t="s">
        <v>7687</v>
      </c>
      <c r="E5213" t="str">
        <f t="shared" si="162"/>
        <v>JPHRX_20110820</v>
      </c>
      <c r="F5213" t="str">
        <f t="shared" si="163"/>
        <v>MYYU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0</v>
      </c>
    </row>
    <row r="5214" spans="1:21">
      <c r="A5214" t="s">
        <v>5191</v>
      </c>
      <c r="B5214" t="s">
        <v>7672</v>
      </c>
      <c r="C5214" t="s">
        <v>7709</v>
      </c>
      <c r="D5214" t="s">
        <v>7687</v>
      </c>
      <c r="E5214" t="str">
        <f t="shared" si="162"/>
        <v>JPHRX_20110820</v>
      </c>
      <c r="F5214" t="str">
        <f t="shared" si="163"/>
        <v>MYCA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5192</v>
      </c>
      <c r="B5215" t="s">
        <v>7672</v>
      </c>
      <c r="C5215" t="s">
        <v>7709</v>
      </c>
      <c r="D5215" t="s">
        <v>7687</v>
      </c>
      <c r="E5215" t="str">
        <f t="shared" si="162"/>
        <v>JPHRX_20110820</v>
      </c>
      <c r="F5215" t="str">
        <f t="shared" si="163"/>
        <v>MYCA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5193</v>
      </c>
      <c r="B5216" t="s">
        <v>7672</v>
      </c>
      <c r="C5216" t="s">
        <v>7709</v>
      </c>
      <c r="D5216" t="s">
        <v>7687</v>
      </c>
      <c r="E5216" t="str">
        <f t="shared" si="162"/>
        <v>JPHRX_20110820</v>
      </c>
      <c r="F5216" t="str">
        <f t="shared" si="163"/>
        <v>MYYU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</row>
    <row r="5217" spans="1:21">
      <c r="A5217" t="s">
        <v>5194</v>
      </c>
      <c r="B5217" t="s">
        <v>7672</v>
      </c>
      <c r="C5217" t="s">
        <v>7709</v>
      </c>
      <c r="D5217" t="s">
        <v>7687</v>
      </c>
      <c r="E5217" t="str">
        <f t="shared" si="162"/>
        <v>JPHRX_20110820</v>
      </c>
      <c r="F5217" t="str">
        <f t="shared" si="163"/>
        <v>MYCA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5195</v>
      </c>
      <c r="B5218" t="s">
        <v>7672</v>
      </c>
      <c r="C5218" t="s">
        <v>7709</v>
      </c>
      <c r="D5218" t="s">
        <v>7687</v>
      </c>
      <c r="E5218" t="str">
        <f t="shared" si="162"/>
        <v>JPHRX_20110820</v>
      </c>
      <c r="F5218" t="str">
        <f t="shared" si="163"/>
        <v>MYYU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</row>
    <row r="5219" spans="1:21">
      <c r="A5219" t="s">
        <v>5196</v>
      </c>
      <c r="B5219" t="s">
        <v>7672</v>
      </c>
      <c r="C5219" t="s">
        <v>7709</v>
      </c>
      <c r="D5219" t="s">
        <v>7687</v>
      </c>
      <c r="E5219" t="str">
        <f t="shared" si="162"/>
        <v>JPHRX_20110820</v>
      </c>
      <c r="F5219" t="str">
        <f t="shared" si="163"/>
        <v>MYYU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0</v>
      </c>
    </row>
    <row r="5220" spans="1:21">
      <c r="A5220" t="s">
        <v>5197</v>
      </c>
      <c r="B5220" t="s">
        <v>7672</v>
      </c>
      <c r="C5220" t="s">
        <v>7709</v>
      </c>
      <c r="D5220" t="s">
        <v>7687</v>
      </c>
      <c r="E5220" t="str">
        <f t="shared" si="162"/>
        <v>JPHRX_20110820</v>
      </c>
      <c r="F5220" t="str">
        <f t="shared" si="163"/>
        <v>MYEV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5198</v>
      </c>
      <c r="B5221" t="s">
        <v>7672</v>
      </c>
      <c r="C5221" t="s">
        <v>7709</v>
      </c>
      <c r="D5221" t="s">
        <v>7687</v>
      </c>
      <c r="E5221" t="str">
        <f t="shared" si="162"/>
        <v>JPHRX_20110820</v>
      </c>
      <c r="F5221" t="str">
        <f t="shared" si="163"/>
        <v>MYCA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5199</v>
      </c>
      <c r="B5222" t="s">
        <v>7672</v>
      </c>
      <c r="C5222" t="s">
        <v>7709</v>
      </c>
      <c r="D5222" t="s">
        <v>7687</v>
      </c>
      <c r="E5222" t="str">
        <f t="shared" si="162"/>
        <v>JPHRX_20110820</v>
      </c>
      <c r="F5222" t="str">
        <f t="shared" si="163"/>
        <v>MYYU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</row>
    <row r="5223" spans="1:21">
      <c r="A5223" t="s">
        <v>5200</v>
      </c>
      <c r="B5223" t="s">
        <v>7672</v>
      </c>
      <c r="C5223" t="s">
        <v>7709</v>
      </c>
      <c r="D5223" t="s">
        <v>7687</v>
      </c>
      <c r="E5223" t="str">
        <f t="shared" si="162"/>
        <v>JPHRX_20110820</v>
      </c>
      <c r="F5223" t="str">
        <f t="shared" si="163"/>
        <v>MYYU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0</v>
      </c>
      <c r="U5223">
        <v>0</v>
      </c>
    </row>
    <row r="5224" spans="1:21">
      <c r="A5224" t="s">
        <v>5201</v>
      </c>
      <c r="B5224" t="s">
        <v>7672</v>
      </c>
      <c r="C5224" t="s">
        <v>7709</v>
      </c>
      <c r="D5224" t="s">
        <v>7687</v>
      </c>
      <c r="E5224" t="str">
        <f t="shared" si="162"/>
        <v>JPHRX_20110820</v>
      </c>
      <c r="F5224" t="str">
        <f t="shared" si="163"/>
        <v>MYYU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1</v>
      </c>
      <c r="T5224">
        <v>0</v>
      </c>
      <c r="U5224">
        <v>0</v>
      </c>
    </row>
    <row r="5225" spans="1:21">
      <c r="A5225" t="s">
        <v>5202</v>
      </c>
      <c r="B5225" t="s">
        <v>7672</v>
      </c>
      <c r="C5225" t="s">
        <v>7709</v>
      </c>
      <c r="D5225" t="s">
        <v>7687</v>
      </c>
      <c r="E5225" t="str">
        <f t="shared" si="162"/>
        <v>JPHRX_20110820</v>
      </c>
      <c r="F5225" t="str">
        <f t="shared" si="163"/>
        <v>MYYU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1</v>
      </c>
      <c r="T5225">
        <v>0</v>
      </c>
      <c r="U5225">
        <v>0</v>
      </c>
    </row>
    <row r="5226" spans="1:21">
      <c r="A5226" t="s">
        <v>5203</v>
      </c>
      <c r="B5226" t="s">
        <v>7672</v>
      </c>
      <c r="C5226" t="s">
        <v>7709</v>
      </c>
      <c r="D5226" t="s">
        <v>7687</v>
      </c>
      <c r="E5226" t="str">
        <f t="shared" si="162"/>
        <v>JPHRX_20110820</v>
      </c>
      <c r="F5226" t="str">
        <f t="shared" si="163"/>
        <v>MYVO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5204</v>
      </c>
      <c r="B5227" t="s">
        <v>7672</v>
      </c>
      <c r="C5227" t="s">
        <v>7709</v>
      </c>
      <c r="D5227" t="s">
        <v>7687</v>
      </c>
      <c r="E5227" t="str">
        <f t="shared" si="162"/>
        <v>JPHRX_20110820</v>
      </c>
      <c r="F5227" t="str">
        <f t="shared" si="163"/>
        <v>MYYU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0</v>
      </c>
    </row>
    <row r="5228" spans="1:21">
      <c r="A5228" t="s">
        <v>5205</v>
      </c>
      <c r="B5228" t="s">
        <v>7672</v>
      </c>
      <c r="C5228" t="s">
        <v>7709</v>
      </c>
      <c r="D5228" t="s">
        <v>7687</v>
      </c>
      <c r="E5228" t="str">
        <f t="shared" si="162"/>
        <v>JPHRX_20110820</v>
      </c>
      <c r="F5228" t="str">
        <f t="shared" si="163"/>
        <v>MYYU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</v>
      </c>
      <c r="T5228">
        <v>0</v>
      </c>
      <c r="U5228">
        <v>0</v>
      </c>
    </row>
    <row r="5229" spans="1:21">
      <c r="A5229" t="s">
        <v>5206</v>
      </c>
      <c r="B5229" t="s">
        <v>7672</v>
      </c>
      <c r="C5229" t="s">
        <v>7709</v>
      </c>
      <c r="D5229" t="s">
        <v>7687</v>
      </c>
      <c r="E5229" t="str">
        <f t="shared" si="162"/>
        <v>JPHRX_20110820</v>
      </c>
      <c r="F5229" t="str">
        <f t="shared" si="163"/>
        <v>MYYU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</v>
      </c>
      <c r="T5229">
        <v>0</v>
      </c>
      <c r="U5229">
        <v>0</v>
      </c>
    </row>
    <row r="5230" spans="1:21">
      <c r="A5230" t="s">
        <v>5207</v>
      </c>
      <c r="B5230" t="s">
        <v>7672</v>
      </c>
      <c r="C5230" t="s">
        <v>7709</v>
      </c>
      <c r="D5230" t="s">
        <v>7687</v>
      </c>
      <c r="E5230" t="str">
        <f t="shared" si="162"/>
        <v>JPHRX_20110820</v>
      </c>
      <c r="F5230" t="str">
        <f t="shared" si="163"/>
        <v>MYVO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5208</v>
      </c>
      <c r="B5231" t="s">
        <v>7672</v>
      </c>
      <c r="C5231" t="s">
        <v>7709</v>
      </c>
      <c r="D5231" t="s">
        <v>7687</v>
      </c>
      <c r="E5231" t="str">
        <f t="shared" si="162"/>
        <v>JPHRX_20110820</v>
      </c>
      <c r="F5231" t="str">
        <f t="shared" si="163"/>
        <v>MYYU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</row>
    <row r="5232" spans="1:21">
      <c r="A5232" t="s">
        <v>5209</v>
      </c>
      <c r="B5232" t="s">
        <v>7672</v>
      </c>
      <c r="C5232" t="s">
        <v>7709</v>
      </c>
      <c r="D5232" t="s">
        <v>7687</v>
      </c>
      <c r="E5232" t="str">
        <f t="shared" si="162"/>
        <v>JPHRX_20110820</v>
      </c>
      <c r="F5232" t="str">
        <f t="shared" si="163"/>
        <v>MYYU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0</v>
      </c>
    </row>
    <row r="5233" spans="1:21">
      <c r="A5233" t="s">
        <v>5210</v>
      </c>
      <c r="B5233" t="s">
        <v>7672</v>
      </c>
      <c r="C5233" t="s">
        <v>7709</v>
      </c>
      <c r="D5233" t="s">
        <v>7687</v>
      </c>
      <c r="E5233" t="str">
        <f t="shared" si="162"/>
        <v>JPHRX_20110820</v>
      </c>
      <c r="F5233" t="str">
        <f t="shared" si="163"/>
        <v>MYYU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1</v>
      </c>
      <c r="T5233">
        <v>0</v>
      </c>
      <c r="U5233">
        <v>0</v>
      </c>
    </row>
    <row r="5234" spans="1:21">
      <c r="A5234" t="s">
        <v>5211</v>
      </c>
      <c r="B5234" t="s">
        <v>7672</v>
      </c>
      <c r="C5234" t="s">
        <v>7709</v>
      </c>
      <c r="D5234" t="s">
        <v>7687</v>
      </c>
      <c r="E5234" t="str">
        <f t="shared" si="162"/>
        <v>JPHRX_20110820</v>
      </c>
      <c r="F5234" t="str">
        <f t="shared" si="163"/>
        <v>TABR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0</v>
      </c>
      <c r="T5234">
        <v>0</v>
      </c>
      <c r="U5234">
        <v>0</v>
      </c>
    </row>
    <row r="5235" spans="1:21">
      <c r="A5235" t="s">
        <v>5212</v>
      </c>
      <c r="B5235" t="s">
        <v>7672</v>
      </c>
      <c r="C5235" t="s">
        <v>7709</v>
      </c>
      <c r="D5235" t="s">
        <v>7687</v>
      </c>
      <c r="E5235" t="str">
        <f t="shared" si="162"/>
        <v>JPHRX_20110820</v>
      </c>
      <c r="F5235" t="str">
        <f t="shared" si="163"/>
        <v>EUPE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1</v>
      </c>
    </row>
    <row r="5236" spans="1:21">
      <c r="A5236" t="s">
        <v>5213</v>
      </c>
      <c r="B5236" t="s">
        <v>7672</v>
      </c>
      <c r="C5236" t="s">
        <v>7710</v>
      </c>
      <c r="D5236" t="s">
        <v>7687</v>
      </c>
      <c r="E5236" t="str">
        <f t="shared" si="162"/>
        <v>JPHRX_20110821</v>
      </c>
      <c r="F5236" t="str">
        <f t="shared" si="163"/>
        <v>MYYU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</row>
    <row r="5237" spans="1:21">
      <c r="A5237" t="s">
        <v>5214</v>
      </c>
      <c r="B5237" t="s">
        <v>7672</v>
      </c>
      <c r="C5237" t="s">
        <v>7710</v>
      </c>
      <c r="D5237" t="s">
        <v>7687</v>
      </c>
      <c r="E5237" t="str">
        <f t="shared" si="162"/>
        <v>JPHRX_20110821</v>
      </c>
      <c r="F5237" t="str">
        <f t="shared" si="163"/>
        <v>MYYU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</v>
      </c>
      <c r="T5237">
        <v>0</v>
      </c>
      <c r="U5237">
        <v>0</v>
      </c>
    </row>
    <row r="5238" spans="1:21">
      <c r="A5238" t="s">
        <v>5215</v>
      </c>
      <c r="B5238" t="s">
        <v>7672</v>
      </c>
      <c r="C5238" t="s">
        <v>7710</v>
      </c>
      <c r="D5238" t="s">
        <v>7687</v>
      </c>
      <c r="E5238" t="str">
        <f t="shared" si="162"/>
        <v>JPHRX_20110821</v>
      </c>
      <c r="F5238" t="str">
        <f t="shared" si="163"/>
        <v>MYYU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</row>
    <row r="5239" spans="1:21">
      <c r="A5239" t="s">
        <v>5216</v>
      </c>
      <c r="B5239" t="s">
        <v>7672</v>
      </c>
      <c r="C5239" t="s">
        <v>7710</v>
      </c>
      <c r="D5239" t="s">
        <v>7687</v>
      </c>
      <c r="E5239" t="str">
        <f t="shared" si="162"/>
        <v>JPHRX_20110821</v>
      </c>
      <c r="F5239" t="str">
        <f t="shared" si="163"/>
        <v>EPFU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5217</v>
      </c>
      <c r="B5240" t="s">
        <v>7672</v>
      </c>
      <c r="C5240" t="s">
        <v>7710</v>
      </c>
      <c r="D5240" t="s">
        <v>7687</v>
      </c>
      <c r="E5240" t="str">
        <f t="shared" si="162"/>
        <v>JPHRX_20110821</v>
      </c>
      <c r="F5240" t="str">
        <f t="shared" si="163"/>
        <v>EPFU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5218</v>
      </c>
      <c r="B5241" t="s">
        <v>7672</v>
      </c>
      <c r="C5241" t="s">
        <v>7710</v>
      </c>
      <c r="D5241" t="s">
        <v>7687</v>
      </c>
      <c r="E5241" t="str">
        <f t="shared" si="162"/>
        <v>JPHRX_20110821</v>
      </c>
      <c r="F5241" t="str">
        <f t="shared" si="163"/>
        <v>MYYU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</v>
      </c>
      <c r="T5241">
        <v>0</v>
      </c>
      <c r="U5241">
        <v>0</v>
      </c>
    </row>
    <row r="5242" spans="1:21">
      <c r="A5242" t="s">
        <v>5219</v>
      </c>
      <c r="B5242" t="s">
        <v>7672</v>
      </c>
      <c r="C5242" t="s">
        <v>7710</v>
      </c>
      <c r="D5242" t="s">
        <v>7687</v>
      </c>
      <c r="E5242" t="str">
        <f t="shared" si="162"/>
        <v>JPHRX_20110821</v>
      </c>
      <c r="F5242" t="str">
        <f t="shared" si="163"/>
        <v>MYYU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</row>
    <row r="5243" spans="1:21">
      <c r="A5243" t="s">
        <v>5220</v>
      </c>
      <c r="B5243" t="s">
        <v>7672</v>
      </c>
      <c r="C5243" t="s">
        <v>7710</v>
      </c>
      <c r="D5243" t="s">
        <v>7687</v>
      </c>
      <c r="E5243" t="str">
        <f t="shared" si="162"/>
        <v>JPHRX_20110821</v>
      </c>
      <c r="F5243" t="str">
        <f t="shared" si="163"/>
        <v>LANO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5221</v>
      </c>
      <c r="B5244" t="s">
        <v>7672</v>
      </c>
      <c r="C5244" t="s">
        <v>7710</v>
      </c>
      <c r="D5244" t="s">
        <v>7687</v>
      </c>
      <c r="E5244" t="str">
        <f t="shared" si="162"/>
        <v>JPHRX_20110821</v>
      </c>
      <c r="F5244" t="str">
        <f t="shared" si="163"/>
        <v>EPFU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5222</v>
      </c>
      <c r="B5245" t="s">
        <v>7672</v>
      </c>
      <c r="C5245" t="s">
        <v>7710</v>
      </c>
      <c r="D5245" t="s">
        <v>7687</v>
      </c>
      <c r="E5245" t="str">
        <f t="shared" si="162"/>
        <v>JPHRX_20110821</v>
      </c>
      <c r="F5245" t="str">
        <f t="shared" si="163"/>
        <v>MYCA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5223</v>
      </c>
      <c r="B5246" t="s">
        <v>7672</v>
      </c>
      <c r="C5246" t="s">
        <v>7710</v>
      </c>
      <c r="D5246" t="s">
        <v>7687</v>
      </c>
      <c r="E5246" t="str">
        <f t="shared" si="162"/>
        <v>JPHRX_20110821</v>
      </c>
      <c r="F5246" t="str">
        <f t="shared" si="163"/>
        <v>MYYU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</v>
      </c>
      <c r="T5246">
        <v>0</v>
      </c>
      <c r="U5246">
        <v>0</v>
      </c>
    </row>
    <row r="5247" spans="1:21">
      <c r="A5247" t="s">
        <v>5224</v>
      </c>
      <c r="B5247" t="s">
        <v>7672</v>
      </c>
      <c r="C5247" t="s">
        <v>7710</v>
      </c>
      <c r="D5247" t="s">
        <v>7687</v>
      </c>
      <c r="E5247" t="str">
        <f t="shared" si="162"/>
        <v>JPHRX_20110821</v>
      </c>
      <c r="F5247" t="str">
        <f t="shared" si="163"/>
        <v>MYCA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5225</v>
      </c>
      <c r="B5248" t="s">
        <v>7672</v>
      </c>
      <c r="C5248" t="s">
        <v>7710</v>
      </c>
      <c r="D5248" t="s">
        <v>7687</v>
      </c>
      <c r="E5248" t="str">
        <f t="shared" si="162"/>
        <v>JPHRX_20110821</v>
      </c>
      <c r="F5248" t="str">
        <f t="shared" si="163"/>
        <v>MYYU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</row>
    <row r="5249" spans="1:21">
      <c r="A5249" t="s">
        <v>5226</v>
      </c>
      <c r="B5249" t="s">
        <v>7672</v>
      </c>
      <c r="C5249" t="s">
        <v>7710</v>
      </c>
      <c r="D5249" t="s">
        <v>7687</v>
      </c>
      <c r="E5249" t="str">
        <f t="shared" si="162"/>
        <v>JPHRX_20110821</v>
      </c>
      <c r="F5249" t="str">
        <f t="shared" si="163"/>
        <v>PAHE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5227</v>
      </c>
      <c r="B5250" t="s">
        <v>7672</v>
      </c>
      <c r="C5250" t="s">
        <v>7710</v>
      </c>
      <c r="D5250" t="s">
        <v>7687</v>
      </c>
      <c r="E5250" t="str">
        <f t="shared" si="162"/>
        <v>JPHRX_20110821</v>
      </c>
      <c r="F5250" t="str">
        <f t="shared" si="163"/>
        <v>MYYU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</row>
    <row r="5251" spans="1:21">
      <c r="A5251" t="s">
        <v>5228</v>
      </c>
      <c r="B5251" t="s">
        <v>7672</v>
      </c>
      <c r="C5251" t="s">
        <v>7710</v>
      </c>
      <c r="D5251" t="s">
        <v>7687</v>
      </c>
      <c r="E5251" t="str">
        <f t="shared" ref="E5251:E5314" si="164">B5251&amp;"_"&amp;C5251</f>
        <v>JPHRX_20110821</v>
      </c>
      <c r="F5251" t="str">
        <f t="shared" ref="F5251:F5314" si="165">INDEX($G$1:$U$1,MATCH(1,G5251:U5251,0))</f>
        <v>MYYU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</row>
    <row r="5252" spans="1:21">
      <c r="A5252" t="s">
        <v>5229</v>
      </c>
      <c r="B5252" t="s">
        <v>7672</v>
      </c>
      <c r="C5252" t="s">
        <v>7710</v>
      </c>
      <c r="D5252" t="s">
        <v>7687</v>
      </c>
      <c r="E5252" t="str">
        <f t="shared" si="164"/>
        <v>JPHRX_20110821</v>
      </c>
      <c r="F5252" t="str">
        <f t="shared" si="165"/>
        <v>COTO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</row>
    <row r="5253" spans="1:21">
      <c r="A5253" t="s">
        <v>5230</v>
      </c>
      <c r="B5253" t="s">
        <v>7672</v>
      </c>
      <c r="C5253" t="s">
        <v>7710</v>
      </c>
      <c r="D5253" t="s">
        <v>7687</v>
      </c>
      <c r="E5253" t="str">
        <f t="shared" si="164"/>
        <v>JPHRX_20110821</v>
      </c>
      <c r="F5253" t="str">
        <f t="shared" si="165"/>
        <v>COTO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  <c r="U5253">
        <v>0</v>
      </c>
    </row>
    <row r="5254" spans="1:21">
      <c r="A5254" t="s">
        <v>5231</v>
      </c>
      <c r="B5254" t="s">
        <v>7672</v>
      </c>
      <c r="C5254" t="s">
        <v>7710</v>
      </c>
      <c r="D5254" t="s">
        <v>7687</v>
      </c>
      <c r="E5254" t="str">
        <f t="shared" si="164"/>
        <v>JPHRX_20110821</v>
      </c>
      <c r="F5254" t="str">
        <f t="shared" si="165"/>
        <v>ANPA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5232</v>
      </c>
      <c r="B5255" t="s">
        <v>7672</v>
      </c>
      <c r="C5255" t="s">
        <v>7710</v>
      </c>
      <c r="D5255" t="s">
        <v>7687</v>
      </c>
      <c r="E5255" t="str">
        <f t="shared" si="164"/>
        <v>JPHRX_20110821</v>
      </c>
      <c r="F5255" t="str">
        <f t="shared" si="165"/>
        <v>EPFU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5233</v>
      </c>
      <c r="B5256" t="s">
        <v>7672</v>
      </c>
      <c r="C5256" t="s">
        <v>7710</v>
      </c>
      <c r="D5256" t="s">
        <v>7687</v>
      </c>
      <c r="E5256" t="str">
        <f t="shared" si="164"/>
        <v>JPHRX_20110821</v>
      </c>
      <c r="F5256" t="str">
        <f t="shared" si="165"/>
        <v>MYYU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0</v>
      </c>
    </row>
    <row r="5257" spans="1:21">
      <c r="A5257" t="s">
        <v>5234</v>
      </c>
      <c r="B5257" t="s">
        <v>7672</v>
      </c>
      <c r="C5257" t="s">
        <v>7710</v>
      </c>
      <c r="D5257" t="s">
        <v>7687</v>
      </c>
      <c r="E5257" t="str">
        <f t="shared" si="164"/>
        <v>JPHRX_20110821</v>
      </c>
      <c r="F5257" t="str">
        <f t="shared" si="165"/>
        <v>MYYU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</row>
    <row r="5258" spans="1:21">
      <c r="A5258" t="s">
        <v>5235</v>
      </c>
      <c r="B5258" t="s">
        <v>7672</v>
      </c>
      <c r="C5258" t="s">
        <v>7710</v>
      </c>
      <c r="D5258" t="s">
        <v>7687</v>
      </c>
      <c r="E5258" t="str">
        <f t="shared" si="164"/>
        <v>JPHRX_20110821</v>
      </c>
      <c r="F5258" t="str">
        <f t="shared" si="165"/>
        <v>MYYU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</v>
      </c>
      <c r="T5258">
        <v>0</v>
      </c>
      <c r="U5258">
        <v>0</v>
      </c>
    </row>
    <row r="5259" spans="1:21">
      <c r="A5259" t="s">
        <v>5236</v>
      </c>
      <c r="B5259" t="s">
        <v>7672</v>
      </c>
      <c r="C5259" t="s">
        <v>7710</v>
      </c>
      <c r="D5259" t="s">
        <v>7687</v>
      </c>
      <c r="E5259" t="str">
        <f t="shared" si="164"/>
        <v>JPHRX_20110821</v>
      </c>
      <c r="F5259" t="str">
        <f t="shared" si="165"/>
        <v>EPFU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5237</v>
      </c>
      <c r="B5260" t="s">
        <v>7672</v>
      </c>
      <c r="C5260" t="s">
        <v>7710</v>
      </c>
      <c r="D5260" t="s">
        <v>7687</v>
      </c>
      <c r="E5260" t="str">
        <f t="shared" si="164"/>
        <v>JPHRX_20110821</v>
      </c>
      <c r="F5260" t="str">
        <f t="shared" si="165"/>
        <v>PAHE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5238</v>
      </c>
      <c r="B5261" t="s">
        <v>7672</v>
      </c>
      <c r="C5261" t="s">
        <v>7710</v>
      </c>
      <c r="D5261" t="s">
        <v>7687</v>
      </c>
      <c r="E5261" t="str">
        <f t="shared" si="164"/>
        <v>JPHRX_20110821</v>
      </c>
      <c r="F5261" t="str">
        <f t="shared" si="165"/>
        <v>MYYU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</row>
    <row r="5262" spans="1:21">
      <c r="A5262" t="s">
        <v>5239</v>
      </c>
      <c r="B5262" t="s">
        <v>7672</v>
      </c>
      <c r="C5262" t="s">
        <v>7710</v>
      </c>
      <c r="D5262" t="s">
        <v>7687</v>
      </c>
      <c r="E5262" t="str">
        <f t="shared" si="164"/>
        <v>JPHRX_20110821</v>
      </c>
      <c r="F5262" t="str">
        <f t="shared" si="165"/>
        <v>MYVO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5240</v>
      </c>
      <c r="B5263" t="s">
        <v>7672</v>
      </c>
      <c r="C5263" t="s">
        <v>7710</v>
      </c>
      <c r="D5263" t="s">
        <v>7687</v>
      </c>
      <c r="E5263" t="str">
        <f t="shared" si="164"/>
        <v>JPHRX_20110821</v>
      </c>
      <c r="F5263" t="str">
        <f t="shared" si="165"/>
        <v>MYVO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5241</v>
      </c>
      <c r="B5264" t="s">
        <v>7672</v>
      </c>
      <c r="C5264" t="s">
        <v>7710</v>
      </c>
      <c r="D5264" t="s">
        <v>7687</v>
      </c>
      <c r="E5264" t="str">
        <f t="shared" si="164"/>
        <v>JPHRX_20110821</v>
      </c>
      <c r="F5264" t="str">
        <f t="shared" si="165"/>
        <v>MYYU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0</v>
      </c>
      <c r="U5264">
        <v>0</v>
      </c>
    </row>
    <row r="5265" spans="1:21">
      <c r="A5265" t="s">
        <v>5242</v>
      </c>
      <c r="B5265" t="s">
        <v>7672</v>
      </c>
      <c r="C5265" t="s">
        <v>7710</v>
      </c>
      <c r="D5265" t="s">
        <v>7687</v>
      </c>
      <c r="E5265" t="str">
        <f t="shared" si="164"/>
        <v>JPHRX_20110821</v>
      </c>
      <c r="F5265" t="str">
        <f t="shared" si="165"/>
        <v>MYYU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</row>
    <row r="5266" spans="1:21">
      <c r="A5266" t="s">
        <v>5243</v>
      </c>
      <c r="B5266" t="s">
        <v>7672</v>
      </c>
      <c r="C5266" t="s">
        <v>7710</v>
      </c>
      <c r="D5266" t="s">
        <v>7687</v>
      </c>
      <c r="E5266" t="str">
        <f t="shared" si="164"/>
        <v>JPHRX_20110821</v>
      </c>
      <c r="F5266" t="str">
        <f t="shared" si="165"/>
        <v>TABR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0</v>
      </c>
      <c r="T5266">
        <v>0</v>
      </c>
      <c r="U5266">
        <v>0</v>
      </c>
    </row>
    <row r="5267" spans="1:21">
      <c r="A5267" t="s">
        <v>5244</v>
      </c>
      <c r="B5267" t="s">
        <v>7672</v>
      </c>
      <c r="C5267" t="s">
        <v>7710</v>
      </c>
      <c r="D5267" t="s">
        <v>7687</v>
      </c>
      <c r="E5267" t="str">
        <f t="shared" si="164"/>
        <v>JPHRX_20110821</v>
      </c>
      <c r="F5267" t="str">
        <f t="shared" si="165"/>
        <v>MYYU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</v>
      </c>
      <c r="T5267">
        <v>0</v>
      </c>
      <c r="U5267">
        <v>0</v>
      </c>
    </row>
    <row r="5268" spans="1:21">
      <c r="A5268" t="s">
        <v>5245</v>
      </c>
      <c r="B5268" t="s">
        <v>7672</v>
      </c>
      <c r="C5268" t="s">
        <v>7710</v>
      </c>
      <c r="D5268" t="s">
        <v>7687</v>
      </c>
      <c r="E5268" t="str">
        <f t="shared" si="164"/>
        <v>JPHRX_20110821</v>
      </c>
      <c r="F5268" t="str">
        <f t="shared" si="165"/>
        <v>MYLU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5246</v>
      </c>
      <c r="B5269" t="s">
        <v>7672</v>
      </c>
      <c r="C5269" t="s">
        <v>7710</v>
      </c>
      <c r="D5269" t="s">
        <v>7687</v>
      </c>
      <c r="E5269" t="str">
        <f t="shared" si="164"/>
        <v>JPHRX_20110821</v>
      </c>
      <c r="F5269" t="str">
        <f t="shared" si="165"/>
        <v>MYYU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</v>
      </c>
      <c r="T5269">
        <v>0</v>
      </c>
      <c r="U5269">
        <v>0</v>
      </c>
    </row>
    <row r="5270" spans="1:21">
      <c r="A5270" t="s">
        <v>5247</v>
      </c>
      <c r="B5270" t="s">
        <v>7672</v>
      </c>
      <c r="C5270" t="s">
        <v>7710</v>
      </c>
      <c r="D5270" t="s">
        <v>7687</v>
      </c>
      <c r="E5270" t="str">
        <f t="shared" si="164"/>
        <v>JPHRX_20110821</v>
      </c>
      <c r="F5270" t="str">
        <f t="shared" si="165"/>
        <v>TABR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</row>
    <row r="5271" spans="1:21">
      <c r="A5271" t="s">
        <v>5248</v>
      </c>
      <c r="B5271" t="s">
        <v>7672</v>
      </c>
      <c r="C5271" t="s">
        <v>7710</v>
      </c>
      <c r="D5271" t="s">
        <v>7687</v>
      </c>
      <c r="E5271" t="str">
        <f t="shared" si="164"/>
        <v>JPHRX_20110821</v>
      </c>
      <c r="F5271" t="str">
        <f t="shared" si="165"/>
        <v>MYCA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5249</v>
      </c>
      <c r="B5272" t="s">
        <v>7672</v>
      </c>
      <c r="C5272" t="s">
        <v>7710</v>
      </c>
      <c r="D5272" t="s">
        <v>7687</v>
      </c>
      <c r="E5272" t="str">
        <f t="shared" si="164"/>
        <v>JPHRX_20110821</v>
      </c>
      <c r="F5272" t="str">
        <f t="shared" si="165"/>
        <v>LANO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5250</v>
      </c>
      <c r="B5273" t="s">
        <v>7672</v>
      </c>
      <c r="C5273" t="s">
        <v>7711</v>
      </c>
      <c r="D5273" t="s">
        <v>7687</v>
      </c>
      <c r="E5273" t="str">
        <f t="shared" si="164"/>
        <v>JPHRX_20110822</v>
      </c>
      <c r="F5273" t="str">
        <f t="shared" si="165"/>
        <v>MYYU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</row>
    <row r="5274" spans="1:21">
      <c r="A5274" t="s">
        <v>5251</v>
      </c>
      <c r="B5274" t="s">
        <v>7672</v>
      </c>
      <c r="C5274" t="s">
        <v>7711</v>
      </c>
      <c r="D5274" t="s">
        <v>7687</v>
      </c>
      <c r="E5274" t="str">
        <f t="shared" si="164"/>
        <v>JPHRX_20110822</v>
      </c>
      <c r="F5274" t="str">
        <f t="shared" si="165"/>
        <v>MYCA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5252</v>
      </c>
      <c r="B5275" t="s">
        <v>7672</v>
      </c>
      <c r="C5275" t="s">
        <v>7711</v>
      </c>
      <c r="D5275" t="s">
        <v>7687</v>
      </c>
      <c r="E5275" t="str">
        <f t="shared" si="164"/>
        <v>JPHRX_20110822</v>
      </c>
      <c r="F5275" t="str">
        <f t="shared" si="165"/>
        <v>MYYU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0</v>
      </c>
    </row>
    <row r="5276" spans="1:21">
      <c r="A5276" t="s">
        <v>5253</v>
      </c>
      <c r="B5276" t="s">
        <v>7672</v>
      </c>
      <c r="C5276" t="s">
        <v>7711</v>
      </c>
      <c r="D5276" t="s">
        <v>7687</v>
      </c>
      <c r="E5276" t="str">
        <f t="shared" si="164"/>
        <v>JPHRX_20110822</v>
      </c>
      <c r="F5276" t="str">
        <f t="shared" si="165"/>
        <v>MYYU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</row>
    <row r="5277" spans="1:21">
      <c r="A5277" t="s">
        <v>5254</v>
      </c>
      <c r="B5277" t="s">
        <v>7672</v>
      </c>
      <c r="C5277" t="s">
        <v>7711</v>
      </c>
      <c r="D5277" t="s">
        <v>7687</v>
      </c>
      <c r="E5277" t="str">
        <f t="shared" si="164"/>
        <v>JPHRX_20110822</v>
      </c>
      <c r="F5277" t="str">
        <f t="shared" si="165"/>
        <v>MYYU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0</v>
      </c>
    </row>
    <row r="5278" spans="1:21">
      <c r="A5278" t="s">
        <v>5255</v>
      </c>
      <c r="B5278" t="s">
        <v>7672</v>
      </c>
      <c r="C5278" t="s">
        <v>7711</v>
      </c>
      <c r="D5278" t="s">
        <v>7687</v>
      </c>
      <c r="E5278" t="str">
        <f t="shared" si="164"/>
        <v>JPHRX_20110822</v>
      </c>
      <c r="F5278" t="str">
        <f t="shared" si="165"/>
        <v>MYLU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5256</v>
      </c>
      <c r="B5279" t="s">
        <v>7672</v>
      </c>
      <c r="C5279" t="s">
        <v>7711</v>
      </c>
      <c r="D5279" t="s">
        <v>7687</v>
      </c>
      <c r="E5279" t="str">
        <f t="shared" si="164"/>
        <v>JPHRX_20110822</v>
      </c>
      <c r="F5279" t="str">
        <f t="shared" si="165"/>
        <v>EPFU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5257</v>
      </c>
      <c r="B5280" t="s">
        <v>7672</v>
      </c>
      <c r="C5280" t="s">
        <v>7711</v>
      </c>
      <c r="D5280" t="s">
        <v>7687</v>
      </c>
      <c r="E5280" t="str">
        <f t="shared" si="164"/>
        <v>JPHRX_20110822</v>
      </c>
      <c r="F5280" t="str">
        <f t="shared" si="165"/>
        <v>MYYU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</v>
      </c>
      <c r="T5280">
        <v>0</v>
      </c>
      <c r="U5280">
        <v>0</v>
      </c>
    </row>
    <row r="5281" spans="1:21">
      <c r="A5281" t="s">
        <v>5258</v>
      </c>
      <c r="B5281" t="s">
        <v>7672</v>
      </c>
      <c r="C5281" t="s">
        <v>7711</v>
      </c>
      <c r="D5281" t="s">
        <v>7687</v>
      </c>
      <c r="E5281" t="str">
        <f t="shared" si="164"/>
        <v>JPHRX_20110822</v>
      </c>
      <c r="F5281" t="str">
        <f t="shared" si="165"/>
        <v>MYYU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</v>
      </c>
      <c r="T5281">
        <v>0</v>
      </c>
      <c r="U5281">
        <v>0</v>
      </c>
    </row>
    <row r="5282" spans="1:21">
      <c r="A5282" t="s">
        <v>5259</v>
      </c>
      <c r="B5282" t="s">
        <v>7672</v>
      </c>
      <c r="C5282" t="s">
        <v>7711</v>
      </c>
      <c r="D5282" t="s">
        <v>7687</v>
      </c>
      <c r="E5282" t="str">
        <f t="shared" si="164"/>
        <v>JPHRX_20110822</v>
      </c>
      <c r="F5282" t="str">
        <f t="shared" si="165"/>
        <v>MYYU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</row>
    <row r="5283" spans="1:21">
      <c r="A5283" t="s">
        <v>5260</v>
      </c>
      <c r="B5283" t="s">
        <v>7672</v>
      </c>
      <c r="C5283" t="s">
        <v>7711</v>
      </c>
      <c r="D5283" t="s">
        <v>7687</v>
      </c>
      <c r="E5283" t="str">
        <f t="shared" si="164"/>
        <v>JPHRX_20110822</v>
      </c>
      <c r="F5283" t="str">
        <f t="shared" si="165"/>
        <v>MYYU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</row>
    <row r="5284" spans="1:21">
      <c r="A5284" t="s">
        <v>5261</v>
      </c>
      <c r="B5284" t="s">
        <v>7672</v>
      </c>
      <c r="C5284" t="s">
        <v>7711</v>
      </c>
      <c r="D5284" t="s">
        <v>7687</v>
      </c>
      <c r="E5284" t="str">
        <f t="shared" si="164"/>
        <v>JPHRX_20110822</v>
      </c>
      <c r="F5284" t="str">
        <f t="shared" si="165"/>
        <v>EPFU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5262</v>
      </c>
      <c r="B5285" t="s">
        <v>7672</v>
      </c>
      <c r="C5285" t="s">
        <v>7711</v>
      </c>
      <c r="D5285" t="s">
        <v>7687</v>
      </c>
      <c r="E5285" t="str">
        <f t="shared" si="164"/>
        <v>JPHRX_20110822</v>
      </c>
      <c r="F5285" t="str">
        <f t="shared" si="165"/>
        <v>ANPA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5263</v>
      </c>
      <c r="B5286" t="s">
        <v>7672</v>
      </c>
      <c r="C5286" t="s">
        <v>7711</v>
      </c>
      <c r="D5286" t="s">
        <v>7687</v>
      </c>
      <c r="E5286" t="str">
        <f t="shared" si="164"/>
        <v>JPHRX_20110822</v>
      </c>
      <c r="F5286" t="str">
        <f t="shared" si="165"/>
        <v>MYVO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5264</v>
      </c>
      <c r="B5287" t="s">
        <v>7672</v>
      </c>
      <c r="C5287" t="s">
        <v>7711</v>
      </c>
      <c r="D5287" t="s">
        <v>7687</v>
      </c>
      <c r="E5287" t="str">
        <f t="shared" si="164"/>
        <v>JPHRX_20110822</v>
      </c>
      <c r="F5287" t="str">
        <f t="shared" si="165"/>
        <v>MYYU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0</v>
      </c>
      <c r="U5287">
        <v>0</v>
      </c>
    </row>
    <row r="5288" spans="1:21">
      <c r="A5288" t="s">
        <v>5265</v>
      </c>
      <c r="B5288" t="s">
        <v>7672</v>
      </c>
      <c r="C5288" t="s">
        <v>7711</v>
      </c>
      <c r="D5288" t="s">
        <v>7687</v>
      </c>
      <c r="E5288" t="str">
        <f t="shared" si="164"/>
        <v>JPHRX_20110822</v>
      </c>
      <c r="F5288" t="str">
        <f t="shared" si="165"/>
        <v>MYYU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0</v>
      </c>
    </row>
    <row r="5289" spans="1:21">
      <c r="A5289" t="s">
        <v>5266</v>
      </c>
      <c r="B5289" t="s">
        <v>7672</v>
      </c>
      <c r="C5289" t="s">
        <v>7711</v>
      </c>
      <c r="D5289" t="s">
        <v>7687</v>
      </c>
      <c r="E5289" t="str">
        <f t="shared" si="164"/>
        <v>JPHRX_20110822</v>
      </c>
      <c r="F5289" t="str">
        <f t="shared" si="165"/>
        <v>MYVO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5267</v>
      </c>
      <c r="B5290" t="s">
        <v>7672</v>
      </c>
      <c r="C5290" t="s">
        <v>7711</v>
      </c>
      <c r="D5290" t="s">
        <v>7687</v>
      </c>
      <c r="E5290" t="str">
        <f t="shared" si="164"/>
        <v>JPHRX_20110822</v>
      </c>
      <c r="F5290" t="str">
        <f t="shared" si="165"/>
        <v>MYYU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</v>
      </c>
      <c r="T5290">
        <v>0</v>
      </c>
      <c r="U5290">
        <v>0</v>
      </c>
    </row>
    <row r="5291" spans="1:21">
      <c r="A5291" t="s">
        <v>5268</v>
      </c>
      <c r="B5291" t="s">
        <v>7672</v>
      </c>
      <c r="C5291" t="s">
        <v>7711</v>
      </c>
      <c r="D5291" t="s">
        <v>7687</v>
      </c>
      <c r="E5291" t="str">
        <f t="shared" si="164"/>
        <v>JPHRX_20110822</v>
      </c>
      <c r="F5291" t="str">
        <f t="shared" si="165"/>
        <v>MYYU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0</v>
      </c>
      <c r="U5291">
        <v>0</v>
      </c>
    </row>
    <row r="5292" spans="1:21">
      <c r="A5292" t="s">
        <v>5269</v>
      </c>
      <c r="B5292" t="s">
        <v>7672</v>
      </c>
      <c r="C5292" t="s">
        <v>7711</v>
      </c>
      <c r="D5292" t="s">
        <v>7687</v>
      </c>
      <c r="E5292" t="str">
        <f t="shared" si="164"/>
        <v>JPHRX_20110822</v>
      </c>
      <c r="F5292" t="str">
        <f t="shared" si="165"/>
        <v>MYLU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5270</v>
      </c>
      <c r="B5293" t="s">
        <v>7672</v>
      </c>
      <c r="C5293" t="s">
        <v>7711</v>
      </c>
      <c r="D5293" t="s">
        <v>7687</v>
      </c>
      <c r="E5293" t="str">
        <f t="shared" si="164"/>
        <v>JPHRX_20110822</v>
      </c>
      <c r="F5293" t="str">
        <f t="shared" si="165"/>
        <v>MYYU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0</v>
      </c>
    </row>
    <row r="5294" spans="1:21">
      <c r="A5294" t="s">
        <v>5271</v>
      </c>
      <c r="B5294" t="s">
        <v>7672</v>
      </c>
      <c r="C5294" t="s">
        <v>7711</v>
      </c>
      <c r="D5294" t="s">
        <v>7687</v>
      </c>
      <c r="E5294" t="str">
        <f t="shared" si="164"/>
        <v>JPHRX_20110822</v>
      </c>
      <c r="F5294" t="str">
        <f t="shared" si="165"/>
        <v>TABR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  <c r="U5294">
        <v>0</v>
      </c>
    </row>
    <row r="5295" spans="1:21">
      <c r="A5295" t="s">
        <v>5272</v>
      </c>
      <c r="B5295" t="s">
        <v>7672</v>
      </c>
      <c r="C5295" t="s">
        <v>7711</v>
      </c>
      <c r="D5295" t="s">
        <v>7687</v>
      </c>
      <c r="E5295" t="str">
        <f t="shared" si="164"/>
        <v>JPHRX_20110822</v>
      </c>
      <c r="F5295" t="str">
        <f t="shared" si="165"/>
        <v>MYYU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</v>
      </c>
      <c r="T5295">
        <v>0</v>
      </c>
      <c r="U5295">
        <v>0</v>
      </c>
    </row>
    <row r="5296" spans="1:21">
      <c r="A5296" t="s">
        <v>5273</v>
      </c>
      <c r="B5296" t="s">
        <v>7672</v>
      </c>
      <c r="C5296" t="s">
        <v>7711</v>
      </c>
      <c r="D5296" t="s">
        <v>7687</v>
      </c>
      <c r="E5296" t="str">
        <f t="shared" si="164"/>
        <v>JPHRX_20110822</v>
      </c>
      <c r="F5296" t="str">
        <f t="shared" si="165"/>
        <v>MYYU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0</v>
      </c>
    </row>
    <row r="5297" spans="1:21">
      <c r="A5297" t="s">
        <v>5274</v>
      </c>
      <c r="B5297" t="s">
        <v>7672</v>
      </c>
      <c r="C5297" t="s">
        <v>7711</v>
      </c>
      <c r="D5297" t="s">
        <v>7687</v>
      </c>
      <c r="E5297" t="str">
        <f t="shared" si="164"/>
        <v>JPHRX_20110822</v>
      </c>
      <c r="F5297" t="str">
        <f t="shared" si="165"/>
        <v>MYYU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1</v>
      </c>
      <c r="T5297">
        <v>0</v>
      </c>
      <c r="U5297">
        <v>0</v>
      </c>
    </row>
    <row r="5298" spans="1:21">
      <c r="A5298" t="s">
        <v>5275</v>
      </c>
      <c r="B5298" t="s">
        <v>7672</v>
      </c>
      <c r="C5298" t="s">
        <v>7711</v>
      </c>
      <c r="D5298" t="s">
        <v>7687</v>
      </c>
      <c r="E5298" t="str">
        <f t="shared" si="164"/>
        <v>JPHRX_20110822</v>
      </c>
      <c r="F5298" t="str">
        <f t="shared" si="165"/>
        <v>MYYU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</v>
      </c>
      <c r="T5298">
        <v>0</v>
      </c>
      <c r="U5298">
        <v>0</v>
      </c>
    </row>
    <row r="5299" spans="1:21">
      <c r="A5299" t="s">
        <v>5276</v>
      </c>
      <c r="B5299" t="s">
        <v>7672</v>
      </c>
      <c r="C5299" t="s">
        <v>7711</v>
      </c>
      <c r="D5299" t="s">
        <v>7687</v>
      </c>
      <c r="E5299" t="str">
        <f t="shared" si="164"/>
        <v>JPHRX_20110822</v>
      </c>
      <c r="F5299" t="str">
        <f t="shared" si="165"/>
        <v>MYYU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0</v>
      </c>
    </row>
    <row r="5300" spans="1:21">
      <c r="A5300" t="s">
        <v>5277</v>
      </c>
      <c r="B5300" t="s">
        <v>7653</v>
      </c>
      <c r="C5300" t="s">
        <v>7709</v>
      </c>
      <c r="D5300" t="s">
        <v>7675</v>
      </c>
      <c r="E5300" t="str">
        <f t="shared" si="164"/>
        <v>JPHRR_20110820</v>
      </c>
      <c r="F5300" t="str">
        <f t="shared" si="165"/>
        <v>EPFU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5278</v>
      </c>
      <c r="B5301" t="s">
        <v>7653</v>
      </c>
      <c r="C5301" t="s">
        <v>7709</v>
      </c>
      <c r="D5301" t="s">
        <v>7675</v>
      </c>
      <c r="E5301" t="str">
        <f t="shared" si="164"/>
        <v>JPHRR_20110820</v>
      </c>
      <c r="F5301" t="str">
        <f t="shared" si="165"/>
        <v>EPFU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5279</v>
      </c>
      <c r="B5302" t="s">
        <v>7653</v>
      </c>
      <c r="C5302" t="s">
        <v>7709</v>
      </c>
      <c r="D5302" t="s">
        <v>7675</v>
      </c>
      <c r="E5302" t="str">
        <f t="shared" si="164"/>
        <v>JPHRR_20110820</v>
      </c>
      <c r="F5302" t="str">
        <f t="shared" si="165"/>
        <v>MYYU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</row>
    <row r="5303" spans="1:21">
      <c r="A5303" t="s">
        <v>5280</v>
      </c>
      <c r="B5303" t="s">
        <v>7653</v>
      </c>
      <c r="C5303" t="s">
        <v>7709</v>
      </c>
      <c r="D5303" t="s">
        <v>7675</v>
      </c>
      <c r="E5303" t="str">
        <f t="shared" si="164"/>
        <v>JPHRR_20110820</v>
      </c>
      <c r="F5303" t="str">
        <f t="shared" si="165"/>
        <v>MYYU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  <c r="T5303">
        <v>0</v>
      </c>
      <c r="U5303">
        <v>0</v>
      </c>
    </row>
    <row r="5304" spans="1:21">
      <c r="A5304" t="s">
        <v>5281</v>
      </c>
      <c r="B5304" t="s">
        <v>7653</v>
      </c>
      <c r="C5304" t="s">
        <v>7709</v>
      </c>
      <c r="D5304" t="s">
        <v>7675</v>
      </c>
      <c r="E5304" t="str">
        <f t="shared" si="164"/>
        <v>JPHRR_20110820</v>
      </c>
      <c r="F5304" t="str">
        <f t="shared" si="165"/>
        <v>MYYU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</v>
      </c>
      <c r="T5304">
        <v>0</v>
      </c>
      <c r="U5304">
        <v>0</v>
      </c>
    </row>
    <row r="5305" spans="1:21">
      <c r="A5305" t="s">
        <v>5282</v>
      </c>
      <c r="B5305" t="s">
        <v>7653</v>
      </c>
      <c r="C5305" t="s">
        <v>7709</v>
      </c>
      <c r="D5305" t="s">
        <v>7675</v>
      </c>
      <c r="E5305" t="str">
        <f t="shared" si="164"/>
        <v>JPHRR_20110820</v>
      </c>
      <c r="F5305" t="str">
        <f t="shared" si="165"/>
        <v>MYCA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5283</v>
      </c>
      <c r="B5306" t="s">
        <v>7653</v>
      </c>
      <c r="C5306" t="s">
        <v>7709</v>
      </c>
      <c r="D5306" t="s">
        <v>7675</v>
      </c>
      <c r="E5306" t="str">
        <f t="shared" si="164"/>
        <v>JPHRR_20110820</v>
      </c>
      <c r="F5306" t="str">
        <f t="shared" si="165"/>
        <v>MYYU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0</v>
      </c>
    </row>
    <row r="5307" spans="1:21">
      <c r="A5307" t="s">
        <v>5284</v>
      </c>
      <c r="B5307" t="s">
        <v>7653</v>
      </c>
      <c r="C5307" t="s">
        <v>7709</v>
      </c>
      <c r="D5307" t="s">
        <v>7675</v>
      </c>
      <c r="E5307" t="str">
        <f t="shared" si="164"/>
        <v>JPHRR_20110820</v>
      </c>
      <c r="F5307" t="str">
        <f t="shared" si="165"/>
        <v>MYYU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</row>
    <row r="5308" spans="1:21">
      <c r="A5308" t="s">
        <v>5285</v>
      </c>
      <c r="B5308" t="s">
        <v>7653</v>
      </c>
      <c r="C5308" t="s">
        <v>7709</v>
      </c>
      <c r="D5308" t="s">
        <v>7675</v>
      </c>
      <c r="E5308" t="str">
        <f t="shared" si="164"/>
        <v>JPHRR_20110820</v>
      </c>
      <c r="F5308" t="str">
        <f t="shared" si="165"/>
        <v>MYCA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5286</v>
      </c>
      <c r="B5309" t="s">
        <v>7653</v>
      </c>
      <c r="C5309" t="s">
        <v>7709</v>
      </c>
      <c r="D5309" t="s">
        <v>7675</v>
      </c>
      <c r="E5309" t="str">
        <f t="shared" si="164"/>
        <v>JPHRR_20110820</v>
      </c>
      <c r="F5309" t="str">
        <f t="shared" si="165"/>
        <v>MYYU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1</v>
      </c>
      <c r="T5309">
        <v>0</v>
      </c>
      <c r="U5309">
        <v>0</v>
      </c>
    </row>
    <row r="5310" spans="1:21">
      <c r="A5310" t="s">
        <v>5287</v>
      </c>
      <c r="B5310" t="s">
        <v>7653</v>
      </c>
      <c r="C5310" t="s">
        <v>7709</v>
      </c>
      <c r="D5310" t="s">
        <v>7675</v>
      </c>
      <c r="E5310" t="str">
        <f t="shared" si="164"/>
        <v>JPHRR_20110820</v>
      </c>
      <c r="F5310" t="str">
        <f t="shared" si="165"/>
        <v>MYYU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1</v>
      </c>
      <c r="T5310">
        <v>0</v>
      </c>
      <c r="U5310">
        <v>0</v>
      </c>
    </row>
    <row r="5311" spans="1:21">
      <c r="A5311" t="s">
        <v>5288</v>
      </c>
      <c r="B5311" t="s">
        <v>7653</v>
      </c>
      <c r="C5311" t="s">
        <v>7709</v>
      </c>
      <c r="D5311" t="s">
        <v>7675</v>
      </c>
      <c r="E5311" t="str">
        <f t="shared" si="164"/>
        <v>JPHRR_20110820</v>
      </c>
      <c r="F5311" t="str">
        <f t="shared" si="165"/>
        <v>MYYU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0</v>
      </c>
    </row>
    <row r="5312" spans="1:21">
      <c r="A5312" t="s">
        <v>5289</v>
      </c>
      <c r="B5312" t="s">
        <v>7653</v>
      </c>
      <c r="C5312" t="s">
        <v>7709</v>
      </c>
      <c r="D5312" t="s">
        <v>7675</v>
      </c>
      <c r="E5312" t="str">
        <f t="shared" si="164"/>
        <v>JPHRR_20110820</v>
      </c>
      <c r="F5312" t="str">
        <f t="shared" si="165"/>
        <v>EPFU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5290</v>
      </c>
      <c r="B5313" t="s">
        <v>7653</v>
      </c>
      <c r="C5313" t="s">
        <v>7709</v>
      </c>
      <c r="D5313" t="s">
        <v>7675</v>
      </c>
      <c r="E5313" t="str">
        <f t="shared" si="164"/>
        <v>JPHRR_20110820</v>
      </c>
      <c r="F5313" t="str">
        <f t="shared" si="165"/>
        <v>MYYU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1</v>
      </c>
      <c r="T5313">
        <v>0</v>
      </c>
      <c r="U5313">
        <v>0</v>
      </c>
    </row>
    <row r="5314" spans="1:21">
      <c r="A5314" t="s">
        <v>5291</v>
      </c>
      <c r="B5314" t="s">
        <v>7653</v>
      </c>
      <c r="C5314" t="s">
        <v>7709</v>
      </c>
      <c r="D5314" t="s">
        <v>7675</v>
      </c>
      <c r="E5314" t="str">
        <f t="shared" si="164"/>
        <v>JPHRR_20110820</v>
      </c>
      <c r="F5314" t="str">
        <f t="shared" si="165"/>
        <v>ANPA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5292</v>
      </c>
      <c r="B5315" t="s">
        <v>7653</v>
      </c>
      <c r="C5315" t="s">
        <v>7709</v>
      </c>
      <c r="D5315" t="s">
        <v>7675</v>
      </c>
      <c r="E5315" t="str">
        <f t="shared" ref="E5315:E5378" si="166">B5315&amp;"_"&amp;C5315</f>
        <v>JPHRR_20110820</v>
      </c>
      <c r="F5315" t="str">
        <f t="shared" ref="F5315:F5378" si="167">INDEX($G$1:$U$1,MATCH(1,G5315:U5315,0))</f>
        <v>MYCA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5293</v>
      </c>
      <c r="B5316" t="s">
        <v>7653</v>
      </c>
      <c r="C5316" t="s">
        <v>7709</v>
      </c>
      <c r="D5316" t="s">
        <v>7675</v>
      </c>
      <c r="E5316" t="str">
        <f t="shared" si="166"/>
        <v>JPHRR_20110820</v>
      </c>
      <c r="F5316" t="str">
        <f t="shared" si="167"/>
        <v>MYYU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0</v>
      </c>
    </row>
    <row r="5317" spans="1:21">
      <c r="A5317" t="s">
        <v>5294</v>
      </c>
      <c r="B5317" t="s">
        <v>7653</v>
      </c>
      <c r="C5317" t="s">
        <v>7709</v>
      </c>
      <c r="D5317" t="s">
        <v>7675</v>
      </c>
      <c r="E5317" t="str">
        <f t="shared" si="166"/>
        <v>JPHRR_20110820</v>
      </c>
      <c r="F5317" t="str">
        <f t="shared" si="167"/>
        <v>MYCA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5295</v>
      </c>
      <c r="B5318" t="s">
        <v>7653</v>
      </c>
      <c r="C5318" t="s">
        <v>7709</v>
      </c>
      <c r="D5318" t="s">
        <v>7675</v>
      </c>
      <c r="E5318" t="str">
        <f t="shared" si="166"/>
        <v>JPHRR_20110820</v>
      </c>
      <c r="F5318" t="str">
        <f t="shared" si="167"/>
        <v>ANPA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5296</v>
      </c>
      <c r="B5319" t="s">
        <v>7653</v>
      </c>
      <c r="C5319" t="s">
        <v>7709</v>
      </c>
      <c r="D5319" t="s">
        <v>7675</v>
      </c>
      <c r="E5319" t="str">
        <f t="shared" si="166"/>
        <v>JPHRR_20110820</v>
      </c>
      <c r="F5319" t="str">
        <f t="shared" si="167"/>
        <v>MYYU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1</v>
      </c>
      <c r="T5319">
        <v>0</v>
      </c>
      <c r="U5319">
        <v>0</v>
      </c>
    </row>
    <row r="5320" spans="1:21">
      <c r="A5320" t="s">
        <v>5297</v>
      </c>
      <c r="B5320" t="s">
        <v>7653</v>
      </c>
      <c r="C5320" t="s">
        <v>7709</v>
      </c>
      <c r="D5320" t="s">
        <v>7675</v>
      </c>
      <c r="E5320" t="str">
        <f t="shared" si="166"/>
        <v>JPHRR_20110820</v>
      </c>
      <c r="F5320" t="str">
        <f t="shared" si="167"/>
        <v>EPFU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5298</v>
      </c>
      <c r="B5321" t="s">
        <v>7653</v>
      </c>
      <c r="C5321" t="s">
        <v>7709</v>
      </c>
      <c r="D5321" t="s">
        <v>7675</v>
      </c>
      <c r="E5321" t="str">
        <f t="shared" si="166"/>
        <v>JPHRR_20110820</v>
      </c>
      <c r="F5321" t="str">
        <f t="shared" si="167"/>
        <v>EPFU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5299</v>
      </c>
      <c r="B5322" t="s">
        <v>7653</v>
      </c>
      <c r="C5322" t="s">
        <v>7709</v>
      </c>
      <c r="D5322" t="s">
        <v>7675</v>
      </c>
      <c r="E5322" t="str">
        <f t="shared" si="166"/>
        <v>JPHRR_20110820</v>
      </c>
      <c r="F5322" t="str">
        <f t="shared" si="167"/>
        <v>MYCA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5300</v>
      </c>
      <c r="B5323" t="s">
        <v>7653</v>
      </c>
      <c r="C5323" t="s">
        <v>7709</v>
      </c>
      <c r="D5323" t="s">
        <v>7675</v>
      </c>
      <c r="E5323" t="str">
        <f t="shared" si="166"/>
        <v>JPHRR_20110820</v>
      </c>
      <c r="F5323" t="str">
        <f t="shared" si="167"/>
        <v>MYYU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</row>
    <row r="5324" spans="1:21">
      <c r="A5324" t="s">
        <v>5301</v>
      </c>
      <c r="B5324" t="s">
        <v>7653</v>
      </c>
      <c r="C5324" t="s">
        <v>7709</v>
      </c>
      <c r="D5324" t="s">
        <v>7675</v>
      </c>
      <c r="E5324" t="str">
        <f t="shared" si="166"/>
        <v>JPHRR_20110820</v>
      </c>
      <c r="F5324" t="str">
        <f t="shared" si="167"/>
        <v>MYYU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0</v>
      </c>
      <c r="U5324">
        <v>0</v>
      </c>
    </row>
    <row r="5325" spans="1:21">
      <c r="A5325" t="s">
        <v>5302</v>
      </c>
      <c r="B5325" t="s">
        <v>7653</v>
      </c>
      <c r="C5325" t="s">
        <v>7709</v>
      </c>
      <c r="D5325" t="s">
        <v>7675</v>
      </c>
      <c r="E5325" t="str">
        <f t="shared" si="166"/>
        <v>JPHRR_20110820</v>
      </c>
      <c r="F5325" t="str">
        <f t="shared" si="167"/>
        <v>MYYU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1</v>
      </c>
      <c r="T5325">
        <v>0</v>
      </c>
      <c r="U5325">
        <v>0</v>
      </c>
    </row>
    <row r="5326" spans="1:21">
      <c r="A5326" t="s">
        <v>5303</v>
      </c>
      <c r="B5326" t="s">
        <v>7653</v>
      </c>
      <c r="C5326" t="s">
        <v>7709</v>
      </c>
      <c r="D5326" t="s">
        <v>7675</v>
      </c>
      <c r="E5326" t="str">
        <f t="shared" si="166"/>
        <v>JPHRR_20110820</v>
      </c>
      <c r="F5326" t="str">
        <f t="shared" si="167"/>
        <v>LANO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5304</v>
      </c>
      <c r="B5327" t="s">
        <v>7653</v>
      </c>
      <c r="C5327" t="s">
        <v>7709</v>
      </c>
      <c r="D5327" t="s">
        <v>7675</v>
      </c>
      <c r="E5327" t="str">
        <f t="shared" si="166"/>
        <v>JPHRR_20110820</v>
      </c>
      <c r="F5327" t="str">
        <f t="shared" si="167"/>
        <v>EPFU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5305</v>
      </c>
      <c r="B5328" t="s">
        <v>7653</v>
      </c>
      <c r="C5328" t="s">
        <v>7709</v>
      </c>
      <c r="D5328" t="s">
        <v>7675</v>
      </c>
      <c r="E5328" t="str">
        <f t="shared" si="166"/>
        <v>JPHRR_20110820</v>
      </c>
      <c r="F5328" t="str">
        <f t="shared" si="167"/>
        <v>EPFU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5306</v>
      </c>
      <c r="B5329" t="s">
        <v>7653</v>
      </c>
      <c r="C5329" t="s">
        <v>7709</v>
      </c>
      <c r="D5329" t="s">
        <v>7675</v>
      </c>
      <c r="E5329" t="str">
        <f t="shared" si="166"/>
        <v>JPHRR_20110820</v>
      </c>
      <c r="F5329" t="str">
        <f t="shared" si="167"/>
        <v>ANPA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5307</v>
      </c>
      <c r="B5330" t="s">
        <v>7653</v>
      </c>
      <c r="C5330" t="s">
        <v>7709</v>
      </c>
      <c r="D5330" t="s">
        <v>7675</v>
      </c>
      <c r="E5330" t="str">
        <f t="shared" si="166"/>
        <v>JPHRR_20110820</v>
      </c>
      <c r="F5330" t="str">
        <f t="shared" si="167"/>
        <v>ANPA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5308</v>
      </c>
      <c r="B5331" t="s">
        <v>7653</v>
      </c>
      <c r="C5331" t="s">
        <v>7709</v>
      </c>
      <c r="D5331" t="s">
        <v>7675</v>
      </c>
      <c r="E5331" t="str">
        <f t="shared" si="166"/>
        <v>JPHRR_20110820</v>
      </c>
      <c r="F5331" t="str">
        <f t="shared" si="167"/>
        <v>ANPA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5309</v>
      </c>
      <c r="B5332" t="s">
        <v>7653</v>
      </c>
      <c r="C5332" t="s">
        <v>7709</v>
      </c>
      <c r="D5332" t="s">
        <v>7675</v>
      </c>
      <c r="E5332" t="str">
        <f t="shared" si="166"/>
        <v>JPHRR_20110820</v>
      </c>
      <c r="F5332" t="str">
        <f t="shared" si="167"/>
        <v>MYYU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1</v>
      </c>
      <c r="T5332">
        <v>0</v>
      </c>
      <c r="U5332">
        <v>0</v>
      </c>
    </row>
    <row r="5333" spans="1:21">
      <c r="A5333" t="s">
        <v>5310</v>
      </c>
      <c r="B5333" t="s">
        <v>7653</v>
      </c>
      <c r="C5333" t="s">
        <v>7709</v>
      </c>
      <c r="D5333" t="s">
        <v>7675</v>
      </c>
      <c r="E5333" t="str">
        <f t="shared" si="166"/>
        <v>JPHRR_20110820</v>
      </c>
      <c r="F5333" t="str">
        <f t="shared" si="167"/>
        <v>MYYU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</row>
    <row r="5334" spans="1:21">
      <c r="A5334" t="s">
        <v>5311</v>
      </c>
      <c r="B5334" t="s">
        <v>7653</v>
      </c>
      <c r="C5334" t="s">
        <v>7709</v>
      </c>
      <c r="D5334" t="s">
        <v>7675</v>
      </c>
      <c r="E5334" t="str">
        <f t="shared" si="166"/>
        <v>JPHRR_20110820</v>
      </c>
      <c r="F5334" t="str">
        <f t="shared" si="167"/>
        <v>MYYU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</row>
    <row r="5335" spans="1:21">
      <c r="A5335" t="s">
        <v>5312</v>
      </c>
      <c r="B5335" t="s">
        <v>7653</v>
      </c>
      <c r="C5335" t="s">
        <v>7709</v>
      </c>
      <c r="D5335" t="s">
        <v>7675</v>
      </c>
      <c r="E5335" t="str">
        <f t="shared" si="166"/>
        <v>JPHRR_20110820</v>
      </c>
      <c r="F5335" t="str">
        <f t="shared" si="167"/>
        <v>MYCA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5313</v>
      </c>
      <c r="B5336" t="s">
        <v>7653</v>
      </c>
      <c r="C5336" t="s">
        <v>7709</v>
      </c>
      <c r="D5336" t="s">
        <v>7675</v>
      </c>
      <c r="E5336" t="str">
        <f t="shared" si="166"/>
        <v>JPHRR_20110820</v>
      </c>
      <c r="F5336" t="str">
        <f t="shared" si="167"/>
        <v>MYYU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0</v>
      </c>
    </row>
    <row r="5337" spans="1:21">
      <c r="A5337" t="s">
        <v>5314</v>
      </c>
      <c r="B5337" t="s">
        <v>7653</v>
      </c>
      <c r="C5337" t="s">
        <v>7709</v>
      </c>
      <c r="D5337" t="s">
        <v>7675</v>
      </c>
      <c r="E5337" t="str">
        <f t="shared" si="166"/>
        <v>JPHRR_20110820</v>
      </c>
      <c r="F5337" t="str">
        <f t="shared" si="167"/>
        <v>MYCA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5315</v>
      </c>
      <c r="B5338" t="s">
        <v>7653</v>
      </c>
      <c r="C5338" t="s">
        <v>7709</v>
      </c>
      <c r="D5338" t="s">
        <v>7675</v>
      </c>
      <c r="E5338" t="str">
        <f t="shared" si="166"/>
        <v>JPHRR_20110820</v>
      </c>
      <c r="F5338" t="str">
        <f t="shared" si="167"/>
        <v>MYYU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</row>
    <row r="5339" spans="1:21">
      <c r="A5339" t="s">
        <v>5316</v>
      </c>
      <c r="B5339" t="s">
        <v>7653</v>
      </c>
      <c r="C5339" t="s">
        <v>7709</v>
      </c>
      <c r="D5339" t="s">
        <v>7675</v>
      </c>
      <c r="E5339" t="str">
        <f t="shared" si="166"/>
        <v>JPHRR_20110820</v>
      </c>
      <c r="F5339" t="str">
        <f t="shared" si="167"/>
        <v>MYYU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</v>
      </c>
      <c r="T5339">
        <v>0</v>
      </c>
      <c r="U5339">
        <v>0</v>
      </c>
    </row>
    <row r="5340" spans="1:21">
      <c r="A5340" t="s">
        <v>5317</v>
      </c>
      <c r="B5340" t="s">
        <v>7653</v>
      </c>
      <c r="C5340" t="s">
        <v>7709</v>
      </c>
      <c r="D5340" t="s">
        <v>7675</v>
      </c>
      <c r="E5340" t="str">
        <f t="shared" si="166"/>
        <v>JPHRR_20110820</v>
      </c>
      <c r="F5340" t="str">
        <f t="shared" si="167"/>
        <v>EPFU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5318</v>
      </c>
      <c r="B5341" t="s">
        <v>7653</v>
      </c>
      <c r="C5341" t="s">
        <v>7709</v>
      </c>
      <c r="D5341" t="s">
        <v>7675</v>
      </c>
      <c r="E5341" t="str">
        <f t="shared" si="166"/>
        <v>JPHRR_20110820</v>
      </c>
      <c r="F5341" t="str">
        <f t="shared" si="167"/>
        <v>MYYU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0</v>
      </c>
    </row>
    <row r="5342" spans="1:21">
      <c r="A5342" t="s">
        <v>5319</v>
      </c>
      <c r="B5342" t="s">
        <v>7653</v>
      </c>
      <c r="C5342" t="s">
        <v>7709</v>
      </c>
      <c r="D5342" t="s">
        <v>7675</v>
      </c>
      <c r="E5342" t="str">
        <f t="shared" si="166"/>
        <v>JPHRR_20110820</v>
      </c>
      <c r="F5342" t="str">
        <f t="shared" si="167"/>
        <v>MYYU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</v>
      </c>
      <c r="T5342">
        <v>0</v>
      </c>
      <c r="U5342">
        <v>0</v>
      </c>
    </row>
    <row r="5343" spans="1:21">
      <c r="A5343" t="s">
        <v>5320</v>
      </c>
      <c r="B5343" t="s">
        <v>7653</v>
      </c>
      <c r="C5343" t="s">
        <v>7709</v>
      </c>
      <c r="D5343" t="s">
        <v>7675</v>
      </c>
      <c r="E5343" t="str">
        <f t="shared" si="166"/>
        <v>JPHRR_20110820</v>
      </c>
      <c r="F5343" t="str">
        <f t="shared" si="167"/>
        <v>MYYU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1</v>
      </c>
      <c r="T5343">
        <v>0</v>
      </c>
      <c r="U5343">
        <v>0</v>
      </c>
    </row>
    <row r="5344" spans="1:21">
      <c r="A5344" t="s">
        <v>5321</v>
      </c>
      <c r="B5344" t="s">
        <v>7653</v>
      </c>
      <c r="C5344" t="s">
        <v>7709</v>
      </c>
      <c r="D5344" t="s">
        <v>7675</v>
      </c>
      <c r="E5344" t="str">
        <f t="shared" si="166"/>
        <v>JPHRR_20110820</v>
      </c>
      <c r="F5344" t="str">
        <f t="shared" si="167"/>
        <v>MYYU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0</v>
      </c>
    </row>
    <row r="5345" spans="1:21">
      <c r="A5345" t="s">
        <v>5322</v>
      </c>
      <c r="B5345" t="s">
        <v>7653</v>
      </c>
      <c r="C5345" t="s">
        <v>7709</v>
      </c>
      <c r="D5345" t="s">
        <v>7675</v>
      </c>
      <c r="E5345" t="str">
        <f t="shared" si="166"/>
        <v>JPHRR_20110820</v>
      </c>
      <c r="F5345" t="str">
        <f t="shared" si="167"/>
        <v>MYYU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0</v>
      </c>
    </row>
    <row r="5346" spans="1:21">
      <c r="A5346" t="s">
        <v>5323</v>
      </c>
      <c r="B5346" t="s">
        <v>7653</v>
      </c>
      <c r="C5346" t="s">
        <v>7709</v>
      </c>
      <c r="D5346" t="s">
        <v>7675</v>
      </c>
      <c r="E5346" t="str">
        <f t="shared" si="166"/>
        <v>JPHRR_20110820</v>
      </c>
      <c r="F5346" t="str">
        <f t="shared" si="167"/>
        <v>MYYU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0</v>
      </c>
    </row>
    <row r="5347" spans="1:21">
      <c r="A5347" t="s">
        <v>5324</v>
      </c>
      <c r="B5347" t="s">
        <v>7653</v>
      </c>
      <c r="C5347" t="s">
        <v>7709</v>
      </c>
      <c r="D5347" t="s">
        <v>7675</v>
      </c>
      <c r="E5347" t="str">
        <f t="shared" si="166"/>
        <v>JPHRR_20110820</v>
      </c>
      <c r="F5347" t="str">
        <f t="shared" si="167"/>
        <v>MYYU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0</v>
      </c>
    </row>
    <row r="5348" spans="1:21">
      <c r="A5348" t="s">
        <v>5325</v>
      </c>
      <c r="B5348" t="s">
        <v>7653</v>
      </c>
      <c r="C5348" t="s">
        <v>7709</v>
      </c>
      <c r="D5348" t="s">
        <v>7675</v>
      </c>
      <c r="E5348" t="str">
        <f t="shared" si="166"/>
        <v>JPHRR_20110820</v>
      </c>
      <c r="F5348" t="str">
        <f t="shared" si="167"/>
        <v>MYYU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</row>
    <row r="5349" spans="1:21">
      <c r="A5349" t="s">
        <v>5326</v>
      </c>
      <c r="B5349" t="s">
        <v>7653</v>
      </c>
      <c r="C5349" t="s">
        <v>7709</v>
      </c>
      <c r="D5349" t="s">
        <v>7675</v>
      </c>
      <c r="E5349" t="str">
        <f t="shared" si="166"/>
        <v>JPHRR_20110820</v>
      </c>
      <c r="F5349" t="str">
        <f t="shared" si="167"/>
        <v>LANO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5327</v>
      </c>
      <c r="B5350" t="s">
        <v>7653</v>
      </c>
      <c r="C5350" t="s">
        <v>7709</v>
      </c>
      <c r="D5350" t="s">
        <v>7675</v>
      </c>
      <c r="E5350" t="str">
        <f t="shared" si="166"/>
        <v>JPHRR_20110820</v>
      </c>
      <c r="F5350" t="str">
        <f t="shared" si="167"/>
        <v>MYYU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0</v>
      </c>
    </row>
    <row r="5351" spans="1:21">
      <c r="A5351" t="s">
        <v>5328</v>
      </c>
      <c r="B5351" t="s">
        <v>7653</v>
      </c>
      <c r="C5351" t="s">
        <v>7709</v>
      </c>
      <c r="D5351" t="s">
        <v>7675</v>
      </c>
      <c r="E5351" t="str">
        <f t="shared" si="166"/>
        <v>JPHRR_20110820</v>
      </c>
      <c r="F5351" t="str">
        <f t="shared" si="167"/>
        <v>MYYU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1</v>
      </c>
      <c r="T5351">
        <v>0</v>
      </c>
      <c r="U5351">
        <v>0</v>
      </c>
    </row>
    <row r="5352" spans="1:21">
      <c r="A5352" t="s">
        <v>5329</v>
      </c>
      <c r="B5352" t="s">
        <v>7653</v>
      </c>
      <c r="C5352" t="s">
        <v>7709</v>
      </c>
      <c r="D5352" t="s">
        <v>7675</v>
      </c>
      <c r="E5352" t="str">
        <f t="shared" si="166"/>
        <v>JPHRR_20110820</v>
      </c>
      <c r="F5352" t="str">
        <f t="shared" si="167"/>
        <v>EPFU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5330</v>
      </c>
      <c r="B5353" t="s">
        <v>7653</v>
      </c>
      <c r="C5353" t="s">
        <v>7709</v>
      </c>
      <c r="D5353" t="s">
        <v>7675</v>
      </c>
      <c r="E5353" t="str">
        <f t="shared" si="166"/>
        <v>JPHRR_20110820</v>
      </c>
      <c r="F5353" t="str">
        <f t="shared" si="167"/>
        <v>MYYU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0</v>
      </c>
    </row>
    <row r="5354" spans="1:21">
      <c r="A5354" t="s">
        <v>5331</v>
      </c>
      <c r="B5354" t="s">
        <v>7653</v>
      </c>
      <c r="C5354" t="s">
        <v>7709</v>
      </c>
      <c r="D5354" t="s">
        <v>7675</v>
      </c>
      <c r="E5354" t="str">
        <f t="shared" si="166"/>
        <v>JPHRR_20110820</v>
      </c>
      <c r="F5354" t="str">
        <f t="shared" si="167"/>
        <v>MYCA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5332</v>
      </c>
      <c r="B5355" t="s">
        <v>7653</v>
      </c>
      <c r="C5355" t="s">
        <v>7709</v>
      </c>
      <c r="D5355" t="s">
        <v>7675</v>
      </c>
      <c r="E5355" t="str">
        <f t="shared" si="166"/>
        <v>JPHRR_20110820</v>
      </c>
      <c r="F5355" t="str">
        <f t="shared" si="167"/>
        <v>MYVO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5333</v>
      </c>
      <c r="B5356" t="s">
        <v>7653</v>
      </c>
      <c r="C5356" t="s">
        <v>7709</v>
      </c>
      <c r="D5356" t="s">
        <v>7675</v>
      </c>
      <c r="E5356" t="str">
        <f t="shared" si="166"/>
        <v>JPHRR_20110820</v>
      </c>
      <c r="F5356" t="str">
        <f t="shared" si="167"/>
        <v>MYYU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0</v>
      </c>
      <c r="U5356">
        <v>0</v>
      </c>
    </row>
    <row r="5357" spans="1:21">
      <c r="A5357" t="s">
        <v>5334</v>
      </c>
      <c r="B5357" t="s">
        <v>7653</v>
      </c>
      <c r="C5357" t="s">
        <v>7709</v>
      </c>
      <c r="D5357" t="s">
        <v>7675</v>
      </c>
      <c r="E5357" t="str">
        <f t="shared" si="166"/>
        <v>JPHRR_20110820</v>
      </c>
      <c r="F5357" t="str">
        <f t="shared" si="167"/>
        <v>EPFU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5335</v>
      </c>
      <c r="B5358" t="s">
        <v>7653</v>
      </c>
      <c r="C5358" t="s">
        <v>7709</v>
      </c>
      <c r="D5358" t="s">
        <v>7675</v>
      </c>
      <c r="E5358" t="str">
        <f t="shared" si="166"/>
        <v>JPHRR_20110820</v>
      </c>
      <c r="F5358" t="str">
        <f t="shared" si="167"/>
        <v>EPFU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5336</v>
      </c>
      <c r="B5359" t="s">
        <v>7653</v>
      </c>
      <c r="C5359" t="s">
        <v>7709</v>
      </c>
      <c r="D5359" t="s">
        <v>7675</v>
      </c>
      <c r="E5359" t="str">
        <f t="shared" si="166"/>
        <v>JPHRR_20110820</v>
      </c>
      <c r="F5359" t="str">
        <f t="shared" si="167"/>
        <v>MYYU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1</v>
      </c>
      <c r="T5359">
        <v>0</v>
      </c>
      <c r="U5359">
        <v>0</v>
      </c>
    </row>
    <row r="5360" spans="1:21">
      <c r="A5360" t="s">
        <v>5337</v>
      </c>
      <c r="B5360" t="s">
        <v>7653</v>
      </c>
      <c r="C5360" t="s">
        <v>7709</v>
      </c>
      <c r="D5360" t="s">
        <v>7675</v>
      </c>
      <c r="E5360" t="str">
        <f t="shared" si="166"/>
        <v>JPHRR_20110820</v>
      </c>
      <c r="F5360" t="str">
        <f t="shared" si="167"/>
        <v>MYYU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0</v>
      </c>
    </row>
    <row r="5361" spans="1:21">
      <c r="A5361" t="s">
        <v>5338</v>
      </c>
      <c r="B5361" t="s">
        <v>7653</v>
      </c>
      <c r="C5361" t="s">
        <v>7709</v>
      </c>
      <c r="D5361" t="s">
        <v>7675</v>
      </c>
      <c r="E5361" t="str">
        <f t="shared" si="166"/>
        <v>JPHRR_20110820</v>
      </c>
      <c r="F5361" t="str">
        <f t="shared" si="167"/>
        <v>MYYU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</v>
      </c>
      <c r="T5361">
        <v>0</v>
      </c>
      <c r="U5361">
        <v>0</v>
      </c>
    </row>
    <row r="5362" spans="1:21">
      <c r="A5362" t="s">
        <v>5339</v>
      </c>
      <c r="B5362" t="s">
        <v>7653</v>
      </c>
      <c r="C5362" t="s">
        <v>7709</v>
      </c>
      <c r="D5362" t="s">
        <v>7675</v>
      </c>
      <c r="E5362" t="str">
        <f t="shared" si="166"/>
        <v>JPHRR_20110820</v>
      </c>
      <c r="F5362" t="str">
        <f t="shared" si="167"/>
        <v>EPFU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5340</v>
      </c>
      <c r="B5363" t="s">
        <v>7653</v>
      </c>
      <c r="C5363" t="s">
        <v>7709</v>
      </c>
      <c r="D5363" t="s">
        <v>7675</v>
      </c>
      <c r="E5363" t="str">
        <f t="shared" si="166"/>
        <v>JPHRR_20110820</v>
      </c>
      <c r="F5363" t="str">
        <f t="shared" si="167"/>
        <v>ANPA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5341</v>
      </c>
      <c r="B5364" t="s">
        <v>7653</v>
      </c>
      <c r="C5364" t="s">
        <v>7709</v>
      </c>
      <c r="D5364" t="s">
        <v>7675</v>
      </c>
      <c r="E5364" t="str">
        <f t="shared" si="166"/>
        <v>JPHRR_20110820</v>
      </c>
      <c r="F5364" t="str">
        <f t="shared" si="167"/>
        <v>ANPA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5342</v>
      </c>
      <c r="B5365" t="s">
        <v>7653</v>
      </c>
      <c r="C5365" t="s">
        <v>7709</v>
      </c>
      <c r="D5365" t="s">
        <v>7675</v>
      </c>
      <c r="E5365" t="str">
        <f t="shared" si="166"/>
        <v>JPHRR_20110820</v>
      </c>
      <c r="F5365" t="str">
        <f t="shared" si="167"/>
        <v>ANPA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5343</v>
      </c>
      <c r="B5366" t="s">
        <v>7653</v>
      </c>
      <c r="C5366" t="s">
        <v>7709</v>
      </c>
      <c r="D5366" t="s">
        <v>7675</v>
      </c>
      <c r="E5366" t="str">
        <f t="shared" si="166"/>
        <v>JPHRR_20110820</v>
      </c>
      <c r="F5366" t="str">
        <f t="shared" si="167"/>
        <v>MYVO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5344</v>
      </c>
      <c r="B5367" t="s">
        <v>7653</v>
      </c>
      <c r="C5367" t="s">
        <v>7709</v>
      </c>
      <c r="D5367" t="s">
        <v>7675</v>
      </c>
      <c r="E5367" t="str">
        <f t="shared" si="166"/>
        <v>JPHRR_20110820</v>
      </c>
      <c r="F5367" t="str">
        <f t="shared" si="167"/>
        <v>MYYU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>
        <v>0</v>
      </c>
      <c r="U5367">
        <v>0</v>
      </c>
    </row>
    <row r="5368" spans="1:21">
      <c r="A5368" t="s">
        <v>5345</v>
      </c>
      <c r="B5368" t="s">
        <v>7653</v>
      </c>
      <c r="C5368" t="s">
        <v>7709</v>
      </c>
      <c r="D5368" t="s">
        <v>7675</v>
      </c>
      <c r="E5368" t="str">
        <f t="shared" si="166"/>
        <v>JPHRR_20110820</v>
      </c>
      <c r="F5368" t="str">
        <f t="shared" si="167"/>
        <v>MYEV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5346</v>
      </c>
      <c r="B5369" t="s">
        <v>7653</v>
      </c>
      <c r="C5369" t="s">
        <v>7709</v>
      </c>
      <c r="D5369" t="s">
        <v>7675</v>
      </c>
      <c r="E5369" t="str">
        <f t="shared" si="166"/>
        <v>JPHRR_20110820</v>
      </c>
      <c r="F5369" t="str">
        <f t="shared" si="167"/>
        <v>MYYU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</v>
      </c>
      <c r="T5369">
        <v>0</v>
      </c>
      <c r="U5369">
        <v>0</v>
      </c>
    </row>
    <row r="5370" spans="1:21">
      <c r="A5370" t="s">
        <v>5347</v>
      </c>
      <c r="B5370" t="s">
        <v>7653</v>
      </c>
      <c r="C5370" t="s">
        <v>7709</v>
      </c>
      <c r="D5370" t="s">
        <v>7675</v>
      </c>
      <c r="E5370" t="str">
        <f t="shared" si="166"/>
        <v>JPHRR_20110820</v>
      </c>
      <c r="F5370" t="str">
        <f t="shared" si="167"/>
        <v>MYCA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5348</v>
      </c>
      <c r="B5371" t="s">
        <v>7653</v>
      </c>
      <c r="C5371" t="s">
        <v>7709</v>
      </c>
      <c r="D5371" t="s">
        <v>7675</v>
      </c>
      <c r="E5371" t="str">
        <f t="shared" si="166"/>
        <v>JPHRR_20110820</v>
      </c>
      <c r="F5371" t="str">
        <f t="shared" si="167"/>
        <v>ANPA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5349</v>
      </c>
      <c r="B5372" t="s">
        <v>7653</v>
      </c>
      <c r="C5372" t="s">
        <v>7709</v>
      </c>
      <c r="D5372" t="s">
        <v>7675</v>
      </c>
      <c r="E5372" t="str">
        <f t="shared" si="166"/>
        <v>JPHRR_20110820</v>
      </c>
      <c r="F5372" t="str">
        <f t="shared" si="167"/>
        <v>MYYU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</row>
    <row r="5373" spans="1:21">
      <c r="A5373" t="s">
        <v>5350</v>
      </c>
      <c r="B5373" t="s">
        <v>7653</v>
      </c>
      <c r="C5373" t="s">
        <v>7709</v>
      </c>
      <c r="D5373" t="s">
        <v>7675</v>
      </c>
      <c r="E5373" t="str">
        <f t="shared" si="166"/>
        <v>JPHRR_20110820</v>
      </c>
      <c r="F5373" t="str">
        <f t="shared" si="167"/>
        <v>EPFU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5351</v>
      </c>
      <c r="B5374" t="s">
        <v>7653</v>
      </c>
      <c r="C5374" t="s">
        <v>7709</v>
      </c>
      <c r="D5374" t="s">
        <v>7675</v>
      </c>
      <c r="E5374" t="str">
        <f t="shared" si="166"/>
        <v>JPHRR_20110820</v>
      </c>
      <c r="F5374" t="str">
        <f t="shared" si="167"/>
        <v>MYYU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</row>
    <row r="5375" spans="1:21">
      <c r="A5375" t="s">
        <v>5352</v>
      </c>
      <c r="B5375" t="s">
        <v>7653</v>
      </c>
      <c r="C5375" t="s">
        <v>7709</v>
      </c>
      <c r="D5375" t="s">
        <v>7675</v>
      </c>
      <c r="E5375" t="str">
        <f t="shared" si="166"/>
        <v>JPHRR_20110820</v>
      </c>
      <c r="F5375" t="str">
        <f t="shared" si="167"/>
        <v>MYYU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</v>
      </c>
      <c r="T5375">
        <v>0</v>
      </c>
      <c r="U5375">
        <v>0</v>
      </c>
    </row>
    <row r="5376" spans="1:21">
      <c r="A5376" t="s">
        <v>5353</v>
      </c>
      <c r="B5376" t="s">
        <v>7653</v>
      </c>
      <c r="C5376" t="s">
        <v>7709</v>
      </c>
      <c r="D5376" t="s">
        <v>7675</v>
      </c>
      <c r="E5376" t="str">
        <f t="shared" si="166"/>
        <v>JPHRR_20110820</v>
      </c>
      <c r="F5376" t="str">
        <f t="shared" si="167"/>
        <v>MYYU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</row>
    <row r="5377" spans="1:21">
      <c r="A5377" t="s">
        <v>5354</v>
      </c>
      <c r="B5377" t="s">
        <v>7653</v>
      </c>
      <c r="C5377" t="s">
        <v>7709</v>
      </c>
      <c r="D5377" t="s">
        <v>7675</v>
      </c>
      <c r="E5377" t="str">
        <f t="shared" si="166"/>
        <v>JPHRR_20110820</v>
      </c>
      <c r="F5377" t="str">
        <f t="shared" si="167"/>
        <v>ANPA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5355</v>
      </c>
      <c r="B5378" t="s">
        <v>7653</v>
      </c>
      <c r="C5378" t="s">
        <v>7709</v>
      </c>
      <c r="D5378" t="s">
        <v>7675</v>
      </c>
      <c r="E5378" t="str">
        <f t="shared" si="166"/>
        <v>JPHRR_20110820</v>
      </c>
      <c r="F5378" t="str">
        <f t="shared" si="167"/>
        <v>MYYU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0</v>
      </c>
      <c r="U5378">
        <v>0</v>
      </c>
    </row>
    <row r="5379" spans="1:21">
      <c r="A5379" t="s">
        <v>5356</v>
      </c>
      <c r="B5379" t="s">
        <v>7653</v>
      </c>
      <c r="C5379" t="s">
        <v>7709</v>
      </c>
      <c r="D5379" t="s">
        <v>7675</v>
      </c>
      <c r="E5379" t="str">
        <f t="shared" ref="E5379:E5442" si="168">B5379&amp;"_"&amp;C5379</f>
        <v>JPHRR_20110820</v>
      </c>
      <c r="F5379" t="str">
        <f t="shared" ref="F5379:F5442" si="169">INDEX($G$1:$U$1,MATCH(1,G5379:U5379,0))</f>
        <v>MYYU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</row>
    <row r="5380" spans="1:21">
      <c r="A5380" t="s">
        <v>5357</v>
      </c>
      <c r="B5380" t="s">
        <v>7653</v>
      </c>
      <c r="C5380" t="s">
        <v>7709</v>
      </c>
      <c r="D5380" t="s">
        <v>7675</v>
      </c>
      <c r="E5380" t="str">
        <f t="shared" si="168"/>
        <v>JPHRR_20110820</v>
      </c>
      <c r="F5380" t="str">
        <f t="shared" si="169"/>
        <v>MYYU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0</v>
      </c>
    </row>
    <row r="5381" spans="1:21">
      <c r="A5381" t="s">
        <v>5358</v>
      </c>
      <c r="B5381" t="s">
        <v>7653</v>
      </c>
      <c r="C5381" t="s">
        <v>7709</v>
      </c>
      <c r="D5381" t="s">
        <v>7675</v>
      </c>
      <c r="E5381" t="str">
        <f t="shared" si="168"/>
        <v>JPHRR_20110820</v>
      </c>
      <c r="F5381" t="str">
        <f t="shared" si="169"/>
        <v>MYYU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</row>
    <row r="5382" spans="1:21">
      <c r="A5382" t="s">
        <v>5359</v>
      </c>
      <c r="B5382" t="s">
        <v>7653</v>
      </c>
      <c r="C5382" t="s">
        <v>7709</v>
      </c>
      <c r="D5382" t="s">
        <v>7675</v>
      </c>
      <c r="E5382" t="str">
        <f t="shared" si="168"/>
        <v>JPHRR_20110820</v>
      </c>
      <c r="F5382" t="str">
        <f t="shared" si="169"/>
        <v>MYYU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</row>
    <row r="5383" spans="1:21">
      <c r="A5383" t="s">
        <v>5360</v>
      </c>
      <c r="B5383" t="s">
        <v>7653</v>
      </c>
      <c r="C5383" t="s">
        <v>7709</v>
      </c>
      <c r="D5383" t="s">
        <v>7675</v>
      </c>
      <c r="E5383" t="str">
        <f t="shared" si="168"/>
        <v>JPHRR_20110820</v>
      </c>
      <c r="F5383" t="str">
        <f t="shared" si="169"/>
        <v>LANO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5361</v>
      </c>
      <c r="B5384" t="s">
        <v>7653</v>
      </c>
      <c r="C5384" t="s">
        <v>7709</v>
      </c>
      <c r="D5384" t="s">
        <v>7675</v>
      </c>
      <c r="E5384" t="str">
        <f t="shared" si="168"/>
        <v>JPHRR_20110820</v>
      </c>
      <c r="F5384" t="str">
        <f t="shared" si="169"/>
        <v>MYYU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</row>
    <row r="5385" spans="1:21">
      <c r="A5385" t="s">
        <v>5362</v>
      </c>
      <c r="B5385" t="s">
        <v>7653</v>
      </c>
      <c r="C5385" t="s">
        <v>7709</v>
      </c>
      <c r="D5385" t="s">
        <v>7675</v>
      </c>
      <c r="E5385" t="str">
        <f t="shared" si="168"/>
        <v>JPHRR_20110820</v>
      </c>
      <c r="F5385" t="str">
        <f t="shared" si="169"/>
        <v>MYYU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1</v>
      </c>
      <c r="T5385">
        <v>0</v>
      </c>
      <c r="U5385">
        <v>0</v>
      </c>
    </row>
    <row r="5386" spans="1:21">
      <c r="A5386" t="s">
        <v>5363</v>
      </c>
      <c r="B5386" t="s">
        <v>7653</v>
      </c>
      <c r="C5386" t="s">
        <v>7710</v>
      </c>
      <c r="D5386" t="s">
        <v>7675</v>
      </c>
      <c r="E5386" t="str">
        <f t="shared" si="168"/>
        <v>JPHRR_20110821</v>
      </c>
      <c r="F5386" t="str">
        <f t="shared" si="169"/>
        <v>MYLU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5364</v>
      </c>
      <c r="B5387" t="s">
        <v>7653</v>
      </c>
      <c r="C5387" t="s">
        <v>7710</v>
      </c>
      <c r="D5387" t="s">
        <v>7675</v>
      </c>
      <c r="E5387" t="str">
        <f t="shared" si="168"/>
        <v>JPHRR_20110821</v>
      </c>
      <c r="F5387" t="str">
        <f t="shared" si="169"/>
        <v>MYYU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</row>
    <row r="5388" spans="1:21">
      <c r="A5388" t="s">
        <v>5365</v>
      </c>
      <c r="B5388" t="s">
        <v>7653</v>
      </c>
      <c r="C5388" t="s">
        <v>7710</v>
      </c>
      <c r="D5388" t="s">
        <v>7675</v>
      </c>
      <c r="E5388" t="str">
        <f t="shared" si="168"/>
        <v>JPHRR_20110821</v>
      </c>
      <c r="F5388" t="str">
        <f t="shared" si="169"/>
        <v>MYYU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1</v>
      </c>
      <c r="T5388">
        <v>0</v>
      </c>
      <c r="U5388">
        <v>0</v>
      </c>
    </row>
    <row r="5389" spans="1:21">
      <c r="A5389" t="s">
        <v>5366</v>
      </c>
      <c r="B5389" t="s">
        <v>7653</v>
      </c>
      <c r="C5389" t="s">
        <v>7710</v>
      </c>
      <c r="D5389" t="s">
        <v>7675</v>
      </c>
      <c r="E5389" t="str">
        <f t="shared" si="168"/>
        <v>JPHRR_20110821</v>
      </c>
      <c r="F5389" t="str">
        <f t="shared" si="169"/>
        <v>MYYU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</v>
      </c>
      <c r="T5389">
        <v>0</v>
      </c>
      <c r="U5389">
        <v>0</v>
      </c>
    </row>
    <row r="5390" spans="1:21">
      <c r="A5390" t="s">
        <v>5367</v>
      </c>
      <c r="B5390" t="s">
        <v>7653</v>
      </c>
      <c r="C5390" t="s">
        <v>7710</v>
      </c>
      <c r="D5390" t="s">
        <v>7675</v>
      </c>
      <c r="E5390" t="str">
        <f t="shared" si="168"/>
        <v>JPHRR_20110821</v>
      </c>
      <c r="F5390" t="str">
        <f t="shared" si="169"/>
        <v>EPFU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5368</v>
      </c>
      <c r="B5391" t="s">
        <v>7653</v>
      </c>
      <c r="C5391" t="s">
        <v>7710</v>
      </c>
      <c r="D5391" t="s">
        <v>7675</v>
      </c>
      <c r="E5391" t="str">
        <f t="shared" si="168"/>
        <v>JPHRR_20110821</v>
      </c>
      <c r="F5391" t="str">
        <f t="shared" si="169"/>
        <v>EPFU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5369</v>
      </c>
      <c r="B5392" t="s">
        <v>7653</v>
      </c>
      <c r="C5392" t="s">
        <v>7710</v>
      </c>
      <c r="D5392" t="s">
        <v>7675</v>
      </c>
      <c r="E5392" t="str">
        <f t="shared" si="168"/>
        <v>JPHRR_20110821</v>
      </c>
      <c r="F5392" t="str">
        <f t="shared" si="169"/>
        <v>LANO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5370</v>
      </c>
      <c r="B5393" t="s">
        <v>7653</v>
      </c>
      <c r="C5393" t="s">
        <v>7710</v>
      </c>
      <c r="D5393" t="s">
        <v>7675</v>
      </c>
      <c r="E5393" t="str">
        <f t="shared" si="168"/>
        <v>JPHRR_20110821</v>
      </c>
      <c r="F5393" t="str">
        <f t="shared" si="169"/>
        <v>EPFU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5371</v>
      </c>
      <c r="B5394" t="s">
        <v>7653</v>
      </c>
      <c r="C5394" t="s">
        <v>7710</v>
      </c>
      <c r="D5394" t="s">
        <v>7675</v>
      </c>
      <c r="E5394" t="str">
        <f t="shared" si="168"/>
        <v>JPHRR_20110821</v>
      </c>
      <c r="F5394" t="str">
        <f t="shared" si="169"/>
        <v>MYYU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0</v>
      </c>
      <c r="U5394">
        <v>0</v>
      </c>
    </row>
    <row r="5395" spans="1:21">
      <c r="A5395" t="s">
        <v>5372</v>
      </c>
      <c r="B5395" t="s">
        <v>7653</v>
      </c>
      <c r="C5395" t="s">
        <v>7710</v>
      </c>
      <c r="D5395" t="s">
        <v>7675</v>
      </c>
      <c r="E5395" t="str">
        <f t="shared" si="168"/>
        <v>JPHRR_20110821</v>
      </c>
      <c r="F5395" t="str">
        <f t="shared" si="169"/>
        <v>MYYU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0</v>
      </c>
    </row>
    <row r="5396" spans="1:21">
      <c r="A5396" t="s">
        <v>5373</v>
      </c>
      <c r="B5396" t="s">
        <v>7653</v>
      </c>
      <c r="C5396" t="s">
        <v>7710</v>
      </c>
      <c r="D5396" t="s">
        <v>7675</v>
      </c>
      <c r="E5396" t="str">
        <f t="shared" si="168"/>
        <v>JPHRR_20110821</v>
      </c>
      <c r="F5396" t="str">
        <f t="shared" si="169"/>
        <v>MYYU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0</v>
      </c>
    </row>
    <row r="5397" spans="1:21">
      <c r="A5397" t="s">
        <v>5374</v>
      </c>
      <c r="B5397" t="s">
        <v>7653</v>
      </c>
      <c r="C5397" t="s">
        <v>7710</v>
      </c>
      <c r="D5397" t="s">
        <v>7675</v>
      </c>
      <c r="E5397" t="str">
        <f t="shared" si="168"/>
        <v>JPHRR_20110821</v>
      </c>
      <c r="F5397" t="str">
        <f t="shared" si="169"/>
        <v>MYYU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</row>
    <row r="5398" spans="1:21">
      <c r="A5398" t="s">
        <v>5375</v>
      </c>
      <c r="B5398" t="s">
        <v>7653</v>
      </c>
      <c r="C5398" t="s">
        <v>7710</v>
      </c>
      <c r="D5398" t="s">
        <v>7675</v>
      </c>
      <c r="E5398" t="str">
        <f t="shared" si="168"/>
        <v>JPHRR_20110821</v>
      </c>
      <c r="F5398" t="str">
        <f t="shared" si="169"/>
        <v>MYYU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0</v>
      </c>
    </row>
    <row r="5399" spans="1:21">
      <c r="A5399" t="s">
        <v>5376</v>
      </c>
      <c r="B5399" t="s">
        <v>7653</v>
      </c>
      <c r="C5399" t="s">
        <v>7710</v>
      </c>
      <c r="D5399" t="s">
        <v>7675</v>
      </c>
      <c r="E5399" t="str">
        <f t="shared" si="168"/>
        <v>JPHRR_20110821</v>
      </c>
      <c r="F5399" t="str">
        <f t="shared" si="169"/>
        <v>MYYU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</v>
      </c>
      <c r="T5399">
        <v>0</v>
      </c>
      <c r="U5399">
        <v>0</v>
      </c>
    </row>
    <row r="5400" spans="1:21">
      <c r="A5400" t="s">
        <v>5377</v>
      </c>
      <c r="B5400" t="s">
        <v>7653</v>
      </c>
      <c r="C5400" t="s">
        <v>7710</v>
      </c>
      <c r="D5400" t="s">
        <v>7675</v>
      </c>
      <c r="E5400" t="str">
        <f t="shared" si="168"/>
        <v>JPHRR_20110821</v>
      </c>
      <c r="F5400" t="str">
        <f t="shared" si="169"/>
        <v>LANO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5378</v>
      </c>
      <c r="B5401" t="s">
        <v>7653</v>
      </c>
      <c r="C5401" t="s">
        <v>7710</v>
      </c>
      <c r="D5401" t="s">
        <v>7675</v>
      </c>
      <c r="E5401" t="str">
        <f t="shared" si="168"/>
        <v>JPHRR_20110821</v>
      </c>
      <c r="F5401" t="str">
        <f t="shared" si="169"/>
        <v>MYCA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5379</v>
      </c>
      <c r="B5402" t="s">
        <v>7653</v>
      </c>
      <c r="C5402" t="s">
        <v>7710</v>
      </c>
      <c r="D5402" t="s">
        <v>7675</v>
      </c>
      <c r="E5402" t="str">
        <f t="shared" si="168"/>
        <v>JPHRR_20110821</v>
      </c>
      <c r="F5402" t="str">
        <f t="shared" si="169"/>
        <v>MYCA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5380</v>
      </c>
      <c r="B5403" t="s">
        <v>7653</v>
      </c>
      <c r="C5403" t="s">
        <v>7710</v>
      </c>
      <c r="D5403" t="s">
        <v>7675</v>
      </c>
      <c r="E5403" t="str">
        <f t="shared" si="168"/>
        <v>JPHRR_20110821</v>
      </c>
      <c r="F5403" t="str">
        <f t="shared" si="169"/>
        <v>MYYU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</v>
      </c>
      <c r="T5403">
        <v>0</v>
      </c>
      <c r="U5403">
        <v>0</v>
      </c>
    </row>
    <row r="5404" spans="1:21">
      <c r="A5404" t="s">
        <v>5381</v>
      </c>
      <c r="B5404" t="s">
        <v>7653</v>
      </c>
      <c r="C5404" t="s">
        <v>7710</v>
      </c>
      <c r="D5404" t="s">
        <v>7675</v>
      </c>
      <c r="E5404" t="str">
        <f t="shared" si="168"/>
        <v>JPHRR_20110821</v>
      </c>
      <c r="F5404" t="str">
        <f t="shared" si="169"/>
        <v>EPFU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5382</v>
      </c>
      <c r="B5405" t="s">
        <v>7653</v>
      </c>
      <c r="C5405" t="s">
        <v>7710</v>
      </c>
      <c r="D5405" t="s">
        <v>7675</v>
      </c>
      <c r="E5405" t="str">
        <f t="shared" si="168"/>
        <v>JPHRR_20110821</v>
      </c>
      <c r="F5405" t="str">
        <f t="shared" si="169"/>
        <v>MYYU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</v>
      </c>
      <c r="T5405">
        <v>0</v>
      </c>
      <c r="U5405">
        <v>0</v>
      </c>
    </row>
    <row r="5406" spans="1:21">
      <c r="A5406" t="s">
        <v>5383</v>
      </c>
      <c r="B5406" t="s">
        <v>7653</v>
      </c>
      <c r="C5406" t="s">
        <v>7710</v>
      </c>
      <c r="D5406" t="s">
        <v>7675</v>
      </c>
      <c r="E5406" t="str">
        <f t="shared" si="168"/>
        <v>JPHRR_20110821</v>
      </c>
      <c r="F5406" t="str">
        <f t="shared" si="169"/>
        <v>MYYU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1</v>
      </c>
      <c r="T5406">
        <v>0</v>
      </c>
      <c r="U5406">
        <v>0</v>
      </c>
    </row>
    <row r="5407" spans="1:21">
      <c r="A5407" t="s">
        <v>5384</v>
      </c>
      <c r="B5407" t="s">
        <v>7653</v>
      </c>
      <c r="C5407" t="s">
        <v>7710</v>
      </c>
      <c r="D5407" t="s">
        <v>7675</v>
      </c>
      <c r="E5407" t="str">
        <f t="shared" si="168"/>
        <v>JPHRR_20110821</v>
      </c>
      <c r="F5407" t="str">
        <f t="shared" si="169"/>
        <v>MYYU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</v>
      </c>
      <c r="T5407">
        <v>0</v>
      </c>
      <c r="U5407">
        <v>0</v>
      </c>
    </row>
    <row r="5408" spans="1:21">
      <c r="A5408" t="s">
        <v>5385</v>
      </c>
      <c r="B5408" t="s">
        <v>7653</v>
      </c>
      <c r="C5408" t="s">
        <v>7710</v>
      </c>
      <c r="D5408" t="s">
        <v>7675</v>
      </c>
      <c r="E5408" t="str">
        <f t="shared" si="168"/>
        <v>JPHRR_20110821</v>
      </c>
      <c r="F5408" t="str">
        <f t="shared" si="169"/>
        <v>MYYU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>
        <v>0</v>
      </c>
      <c r="U5408">
        <v>0</v>
      </c>
    </row>
    <row r="5409" spans="1:21">
      <c r="A5409" t="s">
        <v>5386</v>
      </c>
      <c r="B5409" t="s">
        <v>7653</v>
      </c>
      <c r="C5409" t="s">
        <v>7710</v>
      </c>
      <c r="D5409" t="s">
        <v>7675</v>
      </c>
      <c r="E5409" t="str">
        <f t="shared" si="168"/>
        <v>JPHRR_20110821</v>
      </c>
      <c r="F5409" t="str">
        <f t="shared" si="169"/>
        <v>MYYU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1</v>
      </c>
      <c r="T5409">
        <v>0</v>
      </c>
      <c r="U5409">
        <v>0</v>
      </c>
    </row>
    <row r="5410" spans="1:21">
      <c r="A5410" t="s">
        <v>5387</v>
      </c>
      <c r="B5410" t="s">
        <v>7653</v>
      </c>
      <c r="C5410" t="s">
        <v>7710</v>
      </c>
      <c r="D5410" t="s">
        <v>7675</v>
      </c>
      <c r="E5410" t="str">
        <f t="shared" si="168"/>
        <v>JPHRR_20110821</v>
      </c>
      <c r="F5410" t="str">
        <f t="shared" si="169"/>
        <v>MYYU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1</v>
      </c>
      <c r="T5410">
        <v>0</v>
      </c>
      <c r="U5410">
        <v>0</v>
      </c>
    </row>
    <row r="5411" spans="1:21">
      <c r="A5411" t="s">
        <v>5388</v>
      </c>
      <c r="B5411" t="s">
        <v>7653</v>
      </c>
      <c r="C5411" t="s">
        <v>7710</v>
      </c>
      <c r="D5411" t="s">
        <v>7675</v>
      </c>
      <c r="E5411" t="str">
        <f t="shared" si="168"/>
        <v>JPHRR_20110821</v>
      </c>
      <c r="F5411" t="str">
        <f t="shared" si="169"/>
        <v>MYYU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1</v>
      </c>
      <c r="T5411">
        <v>0</v>
      </c>
      <c r="U5411">
        <v>0</v>
      </c>
    </row>
    <row r="5412" spans="1:21">
      <c r="A5412" t="s">
        <v>5389</v>
      </c>
      <c r="B5412" t="s">
        <v>7653</v>
      </c>
      <c r="C5412" t="s">
        <v>7710</v>
      </c>
      <c r="D5412" t="s">
        <v>7675</v>
      </c>
      <c r="E5412" t="str">
        <f t="shared" si="168"/>
        <v>JPHRR_20110821</v>
      </c>
      <c r="F5412" t="str">
        <f t="shared" si="169"/>
        <v>MYYU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1</v>
      </c>
      <c r="T5412">
        <v>0</v>
      </c>
      <c r="U5412">
        <v>0</v>
      </c>
    </row>
    <row r="5413" spans="1:21">
      <c r="A5413" t="s">
        <v>5390</v>
      </c>
      <c r="B5413" t="s">
        <v>7653</v>
      </c>
      <c r="C5413" t="s">
        <v>7710</v>
      </c>
      <c r="D5413" t="s">
        <v>7675</v>
      </c>
      <c r="E5413" t="str">
        <f t="shared" si="168"/>
        <v>JPHRR_20110821</v>
      </c>
      <c r="F5413" t="str">
        <f t="shared" si="169"/>
        <v>MYLU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5391</v>
      </c>
      <c r="B5414" t="s">
        <v>7653</v>
      </c>
      <c r="C5414" t="s">
        <v>7710</v>
      </c>
      <c r="D5414" t="s">
        <v>7675</v>
      </c>
      <c r="E5414" t="str">
        <f t="shared" si="168"/>
        <v>JPHRR_20110821</v>
      </c>
      <c r="F5414" t="str">
        <f t="shared" si="169"/>
        <v>LANO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5392</v>
      </c>
      <c r="B5415" t="s">
        <v>7653</v>
      </c>
      <c r="C5415" t="s">
        <v>7710</v>
      </c>
      <c r="D5415" t="s">
        <v>7675</v>
      </c>
      <c r="E5415" t="str">
        <f t="shared" si="168"/>
        <v>JPHRR_20110821</v>
      </c>
      <c r="F5415" t="str">
        <f t="shared" si="169"/>
        <v>MYYU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</row>
    <row r="5416" spans="1:21">
      <c r="A5416" t="s">
        <v>5393</v>
      </c>
      <c r="B5416" t="s">
        <v>7653</v>
      </c>
      <c r="C5416" t="s">
        <v>7710</v>
      </c>
      <c r="D5416" t="s">
        <v>7675</v>
      </c>
      <c r="E5416" t="str">
        <f t="shared" si="168"/>
        <v>JPHRR_20110821</v>
      </c>
      <c r="F5416" t="str">
        <f t="shared" si="169"/>
        <v>MYYU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</row>
    <row r="5417" spans="1:21">
      <c r="A5417" t="s">
        <v>5394</v>
      </c>
      <c r="B5417" t="s">
        <v>7653</v>
      </c>
      <c r="C5417" t="s">
        <v>7710</v>
      </c>
      <c r="D5417" t="s">
        <v>7675</v>
      </c>
      <c r="E5417" t="str">
        <f t="shared" si="168"/>
        <v>JPHRR_20110821</v>
      </c>
      <c r="F5417" t="str">
        <f t="shared" si="169"/>
        <v>MYYU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1</v>
      </c>
      <c r="T5417">
        <v>0</v>
      </c>
      <c r="U5417">
        <v>0</v>
      </c>
    </row>
    <row r="5418" spans="1:21">
      <c r="A5418" t="s">
        <v>5395</v>
      </c>
      <c r="B5418" t="s">
        <v>7653</v>
      </c>
      <c r="C5418" t="s">
        <v>7710</v>
      </c>
      <c r="D5418" t="s">
        <v>7675</v>
      </c>
      <c r="E5418" t="str">
        <f t="shared" si="168"/>
        <v>JPHRR_20110821</v>
      </c>
      <c r="F5418" t="str">
        <f t="shared" si="169"/>
        <v>LANO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5396</v>
      </c>
      <c r="B5419" t="s">
        <v>7653</v>
      </c>
      <c r="C5419" t="s">
        <v>7710</v>
      </c>
      <c r="D5419" t="s">
        <v>7675</v>
      </c>
      <c r="E5419" t="str">
        <f t="shared" si="168"/>
        <v>JPHRR_20110821</v>
      </c>
      <c r="F5419" t="str">
        <f t="shared" si="169"/>
        <v>MYYU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</v>
      </c>
      <c r="T5419">
        <v>0</v>
      </c>
      <c r="U5419">
        <v>0</v>
      </c>
    </row>
    <row r="5420" spans="1:21">
      <c r="A5420" t="s">
        <v>5397</v>
      </c>
      <c r="B5420" t="s">
        <v>7653</v>
      </c>
      <c r="C5420" t="s">
        <v>7710</v>
      </c>
      <c r="D5420" t="s">
        <v>7675</v>
      </c>
      <c r="E5420" t="str">
        <f t="shared" si="168"/>
        <v>JPHRR_20110821</v>
      </c>
      <c r="F5420" t="str">
        <f t="shared" si="169"/>
        <v>MYCA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5398</v>
      </c>
      <c r="B5421" t="s">
        <v>7653</v>
      </c>
      <c r="C5421" t="s">
        <v>7710</v>
      </c>
      <c r="D5421" t="s">
        <v>7675</v>
      </c>
      <c r="E5421" t="str">
        <f t="shared" si="168"/>
        <v>JPHRR_20110821</v>
      </c>
      <c r="F5421" t="str">
        <f t="shared" si="169"/>
        <v>MYYU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</v>
      </c>
      <c r="T5421">
        <v>0</v>
      </c>
      <c r="U5421">
        <v>0</v>
      </c>
    </row>
    <row r="5422" spans="1:21">
      <c r="A5422" t="s">
        <v>5399</v>
      </c>
      <c r="B5422" t="s">
        <v>7653</v>
      </c>
      <c r="C5422" t="s">
        <v>7710</v>
      </c>
      <c r="D5422" t="s">
        <v>7675</v>
      </c>
      <c r="E5422" t="str">
        <f t="shared" si="168"/>
        <v>JPHRR_20110821</v>
      </c>
      <c r="F5422" t="str">
        <f t="shared" si="169"/>
        <v>MYYU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0</v>
      </c>
    </row>
    <row r="5423" spans="1:21">
      <c r="A5423" t="s">
        <v>5400</v>
      </c>
      <c r="B5423" t="s">
        <v>7653</v>
      </c>
      <c r="C5423" t="s">
        <v>7710</v>
      </c>
      <c r="D5423" t="s">
        <v>7675</v>
      </c>
      <c r="E5423" t="str">
        <f t="shared" si="168"/>
        <v>JPHRR_20110821</v>
      </c>
      <c r="F5423" t="str">
        <f t="shared" si="169"/>
        <v>MYYU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</row>
    <row r="5424" spans="1:21">
      <c r="A5424" t="s">
        <v>5401</v>
      </c>
      <c r="B5424" t="s">
        <v>7653</v>
      </c>
      <c r="C5424" t="s">
        <v>7710</v>
      </c>
      <c r="D5424" t="s">
        <v>7675</v>
      </c>
      <c r="E5424" t="str">
        <f t="shared" si="168"/>
        <v>JPHRR_20110821</v>
      </c>
      <c r="F5424" t="str">
        <f t="shared" si="169"/>
        <v>ANPA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5402</v>
      </c>
      <c r="B5425" t="s">
        <v>7653</v>
      </c>
      <c r="C5425" t="s">
        <v>7710</v>
      </c>
      <c r="D5425" t="s">
        <v>7675</v>
      </c>
      <c r="E5425" t="str">
        <f t="shared" si="168"/>
        <v>JPHRR_20110821</v>
      </c>
      <c r="F5425" t="str">
        <f t="shared" si="169"/>
        <v>ANPA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5403</v>
      </c>
      <c r="B5426" t="s">
        <v>7653</v>
      </c>
      <c r="C5426" t="s">
        <v>7710</v>
      </c>
      <c r="D5426" t="s">
        <v>7675</v>
      </c>
      <c r="E5426" t="str">
        <f t="shared" si="168"/>
        <v>JPHRR_20110821</v>
      </c>
      <c r="F5426" t="str">
        <f t="shared" si="169"/>
        <v>ANPA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5404</v>
      </c>
      <c r="B5427" t="s">
        <v>7653</v>
      </c>
      <c r="C5427" t="s">
        <v>7710</v>
      </c>
      <c r="D5427" t="s">
        <v>7675</v>
      </c>
      <c r="E5427" t="str">
        <f t="shared" si="168"/>
        <v>JPHRR_20110821</v>
      </c>
      <c r="F5427" t="str">
        <f t="shared" si="169"/>
        <v>ANPA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5405</v>
      </c>
      <c r="B5428" t="s">
        <v>7653</v>
      </c>
      <c r="C5428" t="s">
        <v>7710</v>
      </c>
      <c r="D5428" t="s">
        <v>7675</v>
      </c>
      <c r="E5428" t="str">
        <f t="shared" si="168"/>
        <v>JPHRR_20110821</v>
      </c>
      <c r="F5428" t="str">
        <f t="shared" si="169"/>
        <v>ANPA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5406</v>
      </c>
      <c r="B5429" t="s">
        <v>7653</v>
      </c>
      <c r="C5429" t="s">
        <v>7710</v>
      </c>
      <c r="D5429" t="s">
        <v>7675</v>
      </c>
      <c r="E5429" t="str">
        <f t="shared" si="168"/>
        <v>JPHRR_20110821</v>
      </c>
      <c r="F5429" t="str">
        <f t="shared" si="169"/>
        <v>MYYU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</v>
      </c>
      <c r="T5429">
        <v>0</v>
      </c>
      <c r="U5429">
        <v>0</v>
      </c>
    </row>
    <row r="5430" spans="1:21">
      <c r="A5430" t="s">
        <v>5407</v>
      </c>
      <c r="B5430" t="s">
        <v>7653</v>
      </c>
      <c r="C5430" t="s">
        <v>7710</v>
      </c>
      <c r="D5430" t="s">
        <v>7675</v>
      </c>
      <c r="E5430" t="str">
        <f t="shared" si="168"/>
        <v>JPHRR_20110821</v>
      </c>
      <c r="F5430" t="str">
        <f t="shared" si="169"/>
        <v>MYYU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1</v>
      </c>
      <c r="T5430">
        <v>0</v>
      </c>
      <c r="U5430">
        <v>0</v>
      </c>
    </row>
    <row r="5431" spans="1:21">
      <c r="A5431" t="s">
        <v>5408</v>
      </c>
      <c r="B5431" t="s">
        <v>7653</v>
      </c>
      <c r="C5431" t="s">
        <v>7710</v>
      </c>
      <c r="D5431" t="s">
        <v>7675</v>
      </c>
      <c r="E5431" t="str">
        <f t="shared" si="168"/>
        <v>JPHRR_20110821</v>
      </c>
      <c r="F5431" t="str">
        <f t="shared" si="169"/>
        <v>MYYU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</v>
      </c>
      <c r="T5431">
        <v>0</v>
      </c>
      <c r="U5431">
        <v>0</v>
      </c>
    </row>
    <row r="5432" spans="1:21">
      <c r="A5432" t="s">
        <v>5409</v>
      </c>
      <c r="B5432" t="s">
        <v>7653</v>
      </c>
      <c r="C5432" t="s">
        <v>7710</v>
      </c>
      <c r="D5432" t="s">
        <v>7675</v>
      </c>
      <c r="E5432" t="str">
        <f t="shared" si="168"/>
        <v>JPHRR_20110821</v>
      </c>
      <c r="F5432" t="str">
        <f t="shared" si="169"/>
        <v>ANPA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5410</v>
      </c>
      <c r="B5433" t="s">
        <v>7653</v>
      </c>
      <c r="C5433" t="s">
        <v>7710</v>
      </c>
      <c r="D5433" t="s">
        <v>7675</v>
      </c>
      <c r="E5433" t="str">
        <f t="shared" si="168"/>
        <v>JPHRR_20110821</v>
      </c>
      <c r="F5433" t="str">
        <f t="shared" si="169"/>
        <v>LANO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5411</v>
      </c>
      <c r="B5434" t="s">
        <v>7653</v>
      </c>
      <c r="C5434" t="s">
        <v>7710</v>
      </c>
      <c r="D5434" t="s">
        <v>7675</v>
      </c>
      <c r="E5434" t="str">
        <f t="shared" si="168"/>
        <v>JPHRR_20110821</v>
      </c>
      <c r="F5434" t="str">
        <f t="shared" si="169"/>
        <v>MYYU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0</v>
      </c>
    </row>
    <row r="5435" spans="1:21">
      <c r="A5435" t="s">
        <v>5412</v>
      </c>
      <c r="B5435" t="s">
        <v>7653</v>
      </c>
      <c r="C5435" t="s">
        <v>7710</v>
      </c>
      <c r="D5435" t="s">
        <v>7675</v>
      </c>
      <c r="E5435" t="str">
        <f t="shared" si="168"/>
        <v>JPHRR_20110821</v>
      </c>
      <c r="F5435" t="str">
        <f t="shared" si="169"/>
        <v>MYCA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5413</v>
      </c>
      <c r="B5436" t="s">
        <v>7653</v>
      </c>
      <c r="C5436" t="s">
        <v>7710</v>
      </c>
      <c r="D5436" t="s">
        <v>7675</v>
      </c>
      <c r="E5436" t="str">
        <f t="shared" si="168"/>
        <v>JPHRR_20110821</v>
      </c>
      <c r="F5436" t="str">
        <f t="shared" si="169"/>
        <v>MYYU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</v>
      </c>
      <c r="T5436">
        <v>0</v>
      </c>
      <c r="U5436">
        <v>0</v>
      </c>
    </row>
    <row r="5437" spans="1:21">
      <c r="A5437" t="s">
        <v>5414</v>
      </c>
      <c r="B5437" t="s">
        <v>7653</v>
      </c>
      <c r="C5437" t="s">
        <v>7710</v>
      </c>
      <c r="D5437" t="s">
        <v>7675</v>
      </c>
      <c r="E5437" t="str">
        <f t="shared" si="168"/>
        <v>JPHRR_20110821</v>
      </c>
      <c r="F5437" t="str">
        <f t="shared" si="169"/>
        <v>MYVO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5415</v>
      </c>
      <c r="B5438" t="s">
        <v>7653</v>
      </c>
      <c r="C5438" t="s">
        <v>7710</v>
      </c>
      <c r="D5438" t="s">
        <v>7675</v>
      </c>
      <c r="E5438" t="str">
        <f t="shared" si="168"/>
        <v>JPHRR_20110821</v>
      </c>
      <c r="F5438" t="str">
        <f t="shared" si="169"/>
        <v>ANPA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5416</v>
      </c>
      <c r="B5439" t="s">
        <v>7653</v>
      </c>
      <c r="C5439" t="s">
        <v>7710</v>
      </c>
      <c r="D5439" t="s">
        <v>7675</v>
      </c>
      <c r="E5439" t="str">
        <f t="shared" si="168"/>
        <v>JPHRR_20110821</v>
      </c>
      <c r="F5439" t="str">
        <f t="shared" si="169"/>
        <v>MYYU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0</v>
      </c>
    </row>
    <row r="5440" spans="1:21">
      <c r="A5440" t="s">
        <v>5417</v>
      </c>
      <c r="B5440" t="s">
        <v>7653</v>
      </c>
      <c r="C5440" t="s">
        <v>7710</v>
      </c>
      <c r="D5440" t="s">
        <v>7675</v>
      </c>
      <c r="E5440" t="str">
        <f t="shared" si="168"/>
        <v>JPHRR_20110821</v>
      </c>
      <c r="F5440" t="str">
        <f t="shared" si="169"/>
        <v>MYEV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5418</v>
      </c>
      <c r="B5441" t="s">
        <v>7653</v>
      </c>
      <c r="C5441" t="s">
        <v>7710</v>
      </c>
      <c r="D5441" t="s">
        <v>7675</v>
      </c>
      <c r="E5441" t="str">
        <f t="shared" si="168"/>
        <v>JPHRR_20110821</v>
      </c>
      <c r="F5441" t="str">
        <f t="shared" si="169"/>
        <v>TABR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0</v>
      </c>
      <c r="T5441">
        <v>0</v>
      </c>
      <c r="U5441">
        <v>0</v>
      </c>
    </row>
    <row r="5442" spans="1:21">
      <c r="A5442" t="s">
        <v>5419</v>
      </c>
      <c r="B5442" t="s">
        <v>7653</v>
      </c>
      <c r="C5442" t="s">
        <v>7710</v>
      </c>
      <c r="D5442" t="s">
        <v>7675</v>
      </c>
      <c r="E5442" t="str">
        <f t="shared" si="168"/>
        <v>JPHRR_20110821</v>
      </c>
      <c r="F5442" t="str">
        <f t="shared" si="169"/>
        <v>MYYU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</v>
      </c>
      <c r="T5442">
        <v>0</v>
      </c>
      <c r="U5442">
        <v>0</v>
      </c>
    </row>
    <row r="5443" spans="1:21">
      <c r="A5443" t="s">
        <v>5420</v>
      </c>
      <c r="B5443" t="s">
        <v>7653</v>
      </c>
      <c r="C5443" t="s">
        <v>7710</v>
      </c>
      <c r="D5443" t="s">
        <v>7675</v>
      </c>
      <c r="E5443" t="str">
        <f t="shared" ref="E5443:E5506" si="170">B5443&amp;"_"&amp;C5443</f>
        <v>JPHRR_20110821</v>
      </c>
      <c r="F5443" t="str">
        <f t="shared" ref="F5443:F5506" si="171">INDEX($G$1:$U$1,MATCH(1,G5443:U5443,0))</f>
        <v>MYYU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0</v>
      </c>
      <c r="U5443">
        <v>0</v>
      </c>
    </row>
    <row r="5444" spans="1:21">
      <c r="A5444" t="s">
        <v>5421</v>
      </c>
      <c r="B5444" t="s">
        <v>7653</v>
      </c>
      <c r="C5444" t="s">
        <v>7710</v>
      </c>
      <c r="D5444" t="s">
        <v>7675</v>
      </c>
      <c r="E5444" t="str">
        <f t="shared" si="170"/>
        <v>JPHRR_20110821</v>
      </c>
      <c r="F5444" t="str">
        <f t="shared" si="171"/>
        <v>TABR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</row>
    <row r="5445" spans="1:21">
      <c r="A5445" t="s">
        <v>5422</v>
      </c>
      <c r="B5445" t="s">
        <v>7653</v>
      </c>
      <c r="C5445" t="s">
        <v>7710</v>
      </c>
      <c r="D5445" t="s">
        <v>7675</v>
      </c>
      <c r="E5445" t="str">
        <f t="shared" si="170"/>
        <v>JPHRR_20110821</v>
      </c>
      <c r="F5445" t="str">
        <f t="shared" si="171"/>
        <v>TABR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</row>
    <row r="5446" spans="1:21">
      <c r="A5446" t="s">
        <v>5423</v>
      </c>
      <c r="B5446" t="s">
        <v>7653</v>
      </c>
      <c r="C5446" t="s">
        <v>7710</v>
      </c>
      <c r="D5446" t="s">
        <v>7675</v>
      </c>
      <c r="E5446" t="str">
        <f t="shared" si="170"/>
        <v>JPHRR_20110821</v>
      </c>
      <c r="F5446" t="str">
        <f t="shared" si="171"/>
        <v>MYYU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</v>
      </c>
      <c r="T5446">
        <v>0</v>
      </c>
      <c r="U5446">
        <v>0</v>
      </c>
    </row>
    <row r="5447" spans="1:21">
      <c r="A5447" t="s">
        <v>5424</v>
      </c>
      <c r="B5447" t="s">
        <v>7653</v>
      </c>
      <c r="C5447" t="s">
        <v>7710</v>
      </c>
      <c r="D5447" t="s">
        <v>7675</v>
      </c>
      <c r="E5447" t="str">
        <f t="shared" si="170"/>
        <v>JPHRR_20110821</v>
      </c>
      <c r="F5447" t="str">
        <f t="shared" si="171"/>
        <v>MYYU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</v>
      </c>
      <c r="T5447">
        <v>0</v>
      </c>
      <c r="U5447">
        <v>0</v>
      </c>
    </row>
    <row r="5448" spans="1:21">
      <c r="A5448" t="s">
        <v>5425</v>
      </c>
      <c r="B5448" t="s">
        <v>7653</v>
      </c>
      <c r="C5448" t="s">
        <v>7710</v>
      </c>
      <c r="D5448" t="s">
        <v>7675</v>
      </c>
      <c r="E5448" t="str">
        <f t="shared" si="170"/>
        <v>JPHRR_20110821</v>
      </c>
      <c r="F5448" t="str">
        <f t="shared" si="171"/>
        <v>MYYU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</v>
      </c>
      <c r="T5448">
        <v>0</v>
      </c>
      <c r="U5448">
        <v>0</v>
      </c>
    </row>
    <row r="5449" spans="1:21">
      <c r="A5449" t="s">
        <v>5426</v>
      </c>
      <c r="B5449" t="s">
        <v>7653</v>
      </c>
      <c r="C5449" t="s">
        <v>7710</v>
      </c>
      <c r="D5449" t="s">
        <v>7675</v>
      </c>
      <c r="E5449" t="str">
        <f t="shared" si="170"/>
        <v>JPHRR_20110821</v>
      </c>
      <c r="F5449" t="str">
        <f t="shared" si="171"/>
        <v>MYYU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</v>
      </c>
      <c r="T5449">
        <v>0</v>
      </c>
      <c r="U5449">
        <v>0</v>
      </c>
    </row>
    <row r="5450" spans="1:21">
      <c r="A5450" t="s">
        <v>5427</v>
      </c>
      <c r="B5450" t="s">
        <v>7653</v>
      </c>
      <c r="C5450" t="s">
        <v>7710</v>
      </c>
      <c r="D5450" t="s">
        <v>7675</v>
      </c>
      <c r="E5450" t="str">
        <f t="shared" si="170"/>
        <v>JPHRR_20110821</v>
      </c>
      <c r="F5450" t="str">
        <f t="shared" si="171"/>
        <v>MYLU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5428</v>
      </c>
      <c r="B5451" t="s">
        <v>7653</v>
      </c>
      <c r="C5451" t="s">
        <v>7710</v>
      </c>
      <c r="D5451" t="s">
        <v>7675</v>
      </c>
      <c r="E5451" t="str">
        <f t="shared" si="170"/>
        <v>JPHRR_20110821</v>
      </c>
      <c r="F5451" t="str">
        <f t="shared" si="171"/>
        <v>MYYU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</row>
    <row r="5452" spans="1:21">
      <c r="A5452" t="s">
        <v>5429</v>
      </c>
      <c r="B5452" t="s">
        <v>7653</v>
      </c>
      <c r="C5452" t="s">
        <v>7710</v>
      </c>
      <c r="D5452" t="s">
        <v>7675</v>
      </c>
      <c r="E5452" t="str">
        <f t="shared" si="170"/>
        <v>JPHRR_20110821</v>
      </c>
      <c r="F5452" t="str">
        <f t="shared" si="171"/>
        <v>MYYU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</row>
    <row r="5453" spans="1:21">
      <c r="A5453" t="s">
        <v>5430</v>
      </c>
      <c r="B5453" t="s">
        <v>7653</v>
      </c>
      <c r="C5453" t="s">
        <v>7710</v>
      </c>
      <c r="D5453" t="s">
        <v>7675</v>
      </c>
      <c r="E5453" t="str">
        <f t="shared" si="170"/>
        <v>JPHRR_20110821</v>
      </c>
      <c r="F5453" t="str">
        <f t="shared" si="171"/>
        <v>MYYU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0</v>
      </c>
    </row>
    <row r="5454" spans="1:21">
      <c r="A5454" t="s">
        <v>5431</v>
      </c>
      <c r="B5454" t="s">
        <v>7653</v>
      </c>
      <c r="C5454" t="s">
        <v>7710</v>
      </c>
      <c r="D5454" t="s">
        <v>7675</v>
      </c>
      <c r="E5454" t="str">
        <f t="shared" si="170"/>
        <v>JPHRR_20110821</v>
      </c>
      <c r="F5454" t="str">
        <f t="shared" si="171"/>
        <v>MYYU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1</v>
      </c>
      <c r="T5454">
        <v>0</v>
      </c>
      <c r="U5454">
        <v>0</v>
      </c>
    </row>
    <row r="5455" spans="1:21">
      <c r="A5455" t="s">
        <v>5432</v>
      </c>
      <c r="B5455" t="s">
        <v>7653</v>
      </c>
      <c r="C5455" t="s">
        <v>7710</v>
      </c>
      <c r="D5455" t="s">
        <v>7675</v>
      </c>
      <c r="E5455" t="str">
        <f t="shared" si="170"/>
        <v>JPHRR_20110821</v>
      </c>
      <c r="F5455" t="str">
        <f t="shared" si="171"/>
        <v>TABR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0</v>
      </c>
    </row>
    <row r="5456" spans="1:21">
      <c r="A5456" t="s">
        <v>5433</v>
      </c>
      <c r="B5456" t="s">
        <v>7653</v>
      </c>
      <c r="C5456" t="s">
        <v>7710</v>
      </c>
      <c r="D5456" t="s">
        <v>7675</v>
      </c>
      <c r="E5456" t="str">
        <f t="shared" si="170"/>
        <v>JPHRR_20110821</v>
      </c>
      <c r="F5456" t="str">
        <f t="shared" si="171"/>
        <v>MYYU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</v>
      </c>
      <c r="T5456">
        <v>0</v>
      </c>
      <c r="U5456">
        <v>0</v>
      </c>
    </row>
    <row r="5457" spans="1:21">
      <c r="A5457" t="s">
        <v>5434</v>
      </c>
      <c r="B5457" t="s">
        <v>7653</v>
      </c>
      <c r="C5457" t="s">
        <v>7710</v>
      </c>
      <c r="D5457" t="s">
        <v>7675</v>
      </c>
      <c r="E5457" t="str">
        <f t="shared" si="170"/>
        <v>JPHRR_20110821</v>
      </c>
      <c r="F5457" t="str">
        <f t="shared" si="171"/>
        <v>MYYU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</row>
    <row r="5458" spans="1:21">
      <c r="A5458" t="s">
        <v>5435</v>
      </c>
      <c r="B5458" t="s">
        <v>7653</v>
      </c>
      <c r="C5458" t="s">
        <v>7710</v>
      </c>
      <c r="D5458" t="s">
        <v>7675</v>
      </c>
      <c r="E5458" t="str">
        <f t="shared" si="170"/>
        <v>JPHRR_20110821</v>
      </c>
      <c r="F5458" t="str">
        <f t="shared" si="171"/>
        <v>MYYU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0</v>
      </c>
    </row>
    <row r="5459" spans="1:21">
      <c r="A5459" t="s">
        <v>5436</v>
      </c>
      <c r="B5459" t="s">
        <v>7653</v>
      </c>
      <c r="C5459" t="s">
        <v>7710</v>
      </c>
      <c r="D5459" t="s">
        <v>7675</v>
      </c>
      <c r="E5459" t="str">
        <f t="shared" si="170"/>
        <v>JPHRR_20110821</v>
      </c>
      <c r="F5459" t="str">
        <f t="shared" si="171"/>
        <v>TABR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0</v>
      </c>
      <c r="T5459">
        <v>0</v>
      </c>
      <c r="U5459">
        <v>0</v>
      </c>
    </row>
    <row r="5460" spans="1:21">
      <c r="A5460" t="s">
        <v>5437</v>
      </c>
      <c r="B5460" t="s">
        <v>7653</v>
      </c>
      <c r="C5460" t="s">
        <v>7710</v>
      </c>
      <c r="D5460" t="s">
        <v>7675</v>
      </c>
      <c r="E5460" t="str">
        <f t="shared" si="170"/>
        <v>JPHRR_20110821</v>
      </c>
      <c r="F5460" t="str">
        <f t="shared" si="171"/>
        <v>MYYU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1</v>
      </c>
      <c r="T5460">
        <v>0</v>
      </c>
      <c r="U5460">
        <v>0</v>
      </c>
    </row>
    <row r="5461" spans="1:21">
      <c r="A5461" t="s">
        <v>5438</v>
      </c>
      <c r="B5461" t="s">
        <v>7653</v>
      </c>
      <c r="C5461" t="s">
        <v>7710</v>
      </c>
      <c r="D5461" t="s">
        <v>7675</v>
      </c>
      <c r="E5461" t="str">
        <f t="shared" si="170"/>
        <v>JPHRR_20110821</v>
      </c>
      <c r="F5461" t="str">
        <f t="shared" si="171"/>
        <v>ANPA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5439</v>
      </c>
      <c r="B5462" t="s">
        <v>7653</v>
      </c>
      <c r="C5462" t="s">
        <v>7710</v>
      </c>
      <c r="D5462" t="s">
        <v>7675</v>
      </c>
      <c r="E5462" t="str">
        <f t="shared" si="170"/>
        <v>JPHRR_20110821</v>
      </c>
      <c r="F5462" t="str">
        <f t="shared" si="171"/>
        <v>MYCA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5440</v>
      </c>
      <c r="B5463" t="s">
        <v>7653</v>
      </c>
      <c r="C5463" t="s">
        <v>7710</v>
      </c>
      <c r="D5463" t="s">
        <v>7675</v>
      </c>
      <c r="E5463" t="str">
        <f t="shared" si="170"/>
        <v>JPHRR_20110821</v>
      </c>
      <c r="F5463" t="str">
        <f t="shared" si="171"/>
        <v>LANO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5441</v>
      </c>
      <c r="B5464" t="s">
        <v>7653</v>
      </c>
      <c r="C5464" t="s">
        <v>7711</v>
      </c>
      <c r="D5464" t="s">
        <v>7675</v>
      </c>
      <c r="E5464" t="str">
        <f t="shared" si="170"/>
        <v>JPHRR_20110822</v>
      </c>
      <c r="F5464" t="str">
        <f t="shared" si="171"/>
        <v>EPFU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5442</v>
      </c>
      <c r="B5465" t="s">
        <v>7653</v>
      </c>
      <c r="C5465" t="s">
        <v>7711</v>
      </c>
      <c r="D5465" t="s">
        <v>7675</v>
      </c>
      <c r="E5465" t="str">
        <f t="shared" si="170"/>
        <v>JPHRR_20110822</v>
      </c>
      <c r="F5465" t="str">
        <f t="shared" si="171"/>
        <v>MYYU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0</v>
      </c>
      <c r="U5465">
        <v>0</v>
      </c>
    </row>
    <row r="5466" spans="1:21">
      <c r="A5466" t="s">
        <v>5443</v>
      </c>
      <c r="B5466" t="s">
        <v>7653</v>
      </c>
      <c r="C5466" t="s">
        <v>7711</v>
      </c>
      <c r="D5466" t="s">
        <v>7675</v>
      </c>
      <c r="E5466" t="str">
        <f t="shared" si="170"/>
        <v>JPHRR_20110822</v>
      </c>
      <c r="F5466" t="str">
        <f t="shared" si="171"/>
        <v>MYYU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1</v>
      </c>
      <c r="T5466">
        <v>0</v>
      </c>
      <c r="U5466">
        <v>0</v>
      </c>
    </row>
    <row r="5467" spans="1:21">
      <c r="A5467" t="s">
        <v>5444</v>
      </c>
      <c r="B5467" t="s">
        <v>7653</v>
      </c>
      <c r="C5467" t="s">
        <v>7711</v>
      </c>
      <c r="D5467" t="s">
        <v>7675</v>
      </c>
      <c r="E5467" t="str">
        <f t="shared" si="170"/>
        <v>JPHRR_20110822</v>
      </c>
      <c r="F5467" t="str">
        <f t="shared" si="171"/>
        <v>TABR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0</v>
      </c>
      <c r="T5467">
        <v>0</v>
      </c>
      <c r="U5467">
        <v>0</v>
      </c>
    </row>
    <row r="5468" spans="1:21">
      <c r="A5468" t="s">
        <v>5445</v>
      </c>
      <c r="B5468" t="s">
        <v>7653</v>
      </c>
      <c r="C5468" t="s">
        <v>7711</v>
      </c>
      <c r="D5468" t="s">
        <v>7675</v>
      </c>
      <c r="E5468" t="str">
        <f t="shared" si="170"/>
        <v>JPHRR_20110822</v>
      </c>
      <c r="F5468" t="str">
        <f t="shared" si="171"/>
        <v>MYYU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1</v>
      </c>
      <c r="T5468">
        <v>0</v>
      </c>
      <c r="U5468">
        <v>0</v>
      </c>
    </row>
    <row r="5469" spans="1:21">
      <c r="A5469" t="s">
        <v>5446</v>
      </c>
      <c r="B5469" t="s">
        <v>7653</v>
      </c>
      <c r="C5469" t="s">
        <v>7711</v>
      </c>
      <c r="D5469" t="s">
        <v>7675</v>
      </c>
      <c r="E5469" t="str">
        <f t="shared" si="170"/>
        <v>JPHRR_20110822</v>
      </c>
      <c r="F5469" t="str">
        <f t="shared" si="171"/>
        <v>MYYU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</v>
      </c>
      <c r="T5469">
        <v>0</v>
      </c>
      <c r="U5469">
        <v>0</v>
      </c>
    </row>
    <row r="5470" spans="1:21">
      <c r="A5470" t="s">
        <v>5447</v>
      </c>
      <c r="B5470" t="s">
        <v>7653</v>
      </c>
      <c r="C5470" t="s">
        <v>7711</v>
      </c>
      <c r="D5470" t="s">
        <v>7675</v>
      </c>
      <c r="E5470" t="str">
        <f t="shared" si="170"/>
        <v>JPHRR_20110822</v>
      </c>
      <c r="F5470" t="str">
        <f t="shared" si="171"/>
        <v>MYYU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</v>
      </c>
      <c r="T5470">
        <v>0</v>
      </c>
      <c r="U5470">
        <v>0</v>
      </c>
    </row>
    <row r="5471" spans="1:21">
      <c r="A5471" t="s">
        <v>5448</v>
      </c>
      <c r="B5471" t="s">
        <v>7653</v>
      </c>
      <c r="C5471" t="s">
        <v>7711</v>
      </c>
      <c r="D5471" t="s">
        <v>7675</v>
      </c>
      <c r="E5471" t="str">
        <f t="shared" si="170"/>
        <v>JPHRR_20110822</v>
      </c>
      <c r="F5471" t="str">
        <f t="shared" si="171"/>
        <v>MYLU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5449</v>
      </c>
      <c r="B5472" t="s">
        <v>7653</v>
      </c>
      <c r="C5472" t="s">
        <v>7711</v>
      </c>
      <c r="D5472" t="s">
        <v>7675</v>
      </c>
      <c r="E5472" t="str">
        <f t="shared" si="170"/>
        <v>JPHRR_20110822</v>
      </c>
      <c r="F5472" t="str">
        <f t="shared" si="171"/>
        <v>MYCA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5450</v>
      </c>
      <c r="B5473" t="s">
        <v>7653</v>
      </c>
      <c r="C5473" t="s">
        <v>7711</v>
      </c>
      <c r="D5473" t="s">
        <v>7675</v>
      </c>
      <c r="E5473" t="str">
        <f t="shared" si="170"/>
        <v>JPHRR_20110822</v>
      </c>
      <c r="F5473" t="str">
        <f t="shared" si="171"/>
        <v>EPFU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5451</v>
      </c>
      <c r="B5474" t="s">
        <v>7653</v>
      </c>
      <c r="C5474" t="s">
        <v>7711</v>
      </c>
      <c r="D5474" t="s">
        <v>7675</v>
      </c>
      <c r="E5474" t="str">
        <f t="shared" si="170"/>
        <v>JPHRR_20110822</v>
      </c>
      <c r="F5474" t="str">
        <f t="shared" si="171"/>
        <v>MYYU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0</v>
      </c>
      <c r="U5474">
        <v>0</v>
      </c>
    </row>
    <row r="5475" spans="1:21">
      <c r="A5475" t="s">
        <v>5452</v>
      </c>
      <c r="B5475" t="s">
        <v>7653</v>
      </c>
      <c r="C5475" t="s">
        <v>7711</v>
      </c>
      <c r="D5475" t="s">
        <v>7675</v>
      </c>
      <c r="E5475" t="str">
        <f t="shared" si="170"/>
        <v>JPHRR_20110822</v>
      </c>
      <c r="F5475" t="str">
        <f t="shared" si="171"/>
        <v>LABL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5453</v>
      </c>
      <c r="B5476" t="s">
        <v>7653</v>
      </c>
      <c r="C5476" t="s">
        <v>7711</v>
      </c>
      <c r="D5476" t="s">
        <v>7675</v>
      </c>
      <c r="E5476" t="str">
        <f t="shared" si="170"/>
        <v>JPHRR_20110822</v>
      </c>
      <c r="F5476" t="str">
        <f t="shared" si="171"/>
        <v>MYYU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0</v>
      </c>
      <c r="U5476">
        <v>0</v>
      </c>
    </row>
    <row r="5477" spans="1:21">
      <c r="A5477" t="s">
        <v>5454</v>
      </c>
      <c r="B5477" t="s">
        <v>7653</v>
      </c>
      <c r="C5477" t="s">
        <v>7711</v>
      </c>
      <c r="D5477" t="s">
        <v>7675</v>
      </c>
      <c r="E5477" t="str">
        <f t="shared" si="170"/>
        <v>JPHRR_20110822</v>
      </c>
      <c r="F5477" t="str">
        <f t="shared" si="171"/>
        <v>MYYU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1</v>
      </c>
      <c r="T5477">
        <v>0</v>
      </c>
      <c r="U5477">
        <v>0</v>
      </c>
    </row>
    <row r="5478" spans="1:21">
      <c r="A5478" t="s">
        <v>5455</v>
      </c>
      <c r="B5478" t="s">
        <v>7653</v>
      </c>
      <c r="C5478" t="s">
        <v>7711</v>
      </c>
      <c r="D5478" t="s">
        <v>7675</v>
      </c>
      <c r="E5478" t="str">
        <f t="shared" si="170"/>
        <v>JPHRR_20110822</v>
      </c>
      <c r="F5478" t="str">
        <f t="shared" si="171"/>
        <v>MYYU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</v>
      </c>
      <c r="T5478">
        <v>0</v>
      </c>
      <c r="U5478">
        <v>0</v>
      </c>
    </row>
    <row r="5479" spans="1:21">
      <c r="A5479" t="s">
        <v>5456</v>
      </c>
      <c r="B5479" t="s">
        <v>7653</v>
      </c>
      <c r="C5479" t="s">
        <v>7711</v>
      </c>
      <c r="D5479" t="s">
        <v>7675</v>
      </c>
      <c r="E5479" t="str">
        <f t="shared" si="170"/>
        <v>JPHRR_20110822</v>
      </c>
      <c r="F5479" t="str">
        <f t="shared" si="171"/>
        <v>MYYU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</v>
      </c>
      <c r="T5479">
        <v>0</v>
      </c>
      <c r="U5479">
        <v>0</v>
      </c>
    </row>
    <row r="5480" spans="1:21">
      <c r="A5480" t="s">
        <v>5457</v>
      </c>
      <c r="B5480" t="s">
        <v>7653</v>
      </c>
      <c r="C5480" t="s">
        <v>7711</v>
      </c>
      <c r="D5480" t="s">
        <v>7675</v>
      </c>
      <c r="E5480" t="str">
        <f t="shared" si="170"/>
        <v>JPHRR_20110822</v>
      </c>
      <c r="F5480" t="str">
        <f t="shared" si="171"/>
        <v>MYCA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5458</v>
      </c>
      <c r="B5481" t="s">
        <v>7653</v>
      </c>
      <c r="C5481" t="s">
        <v>7711</v>
      </c>
      <c r="D5481" t="s">
        <v>7675</v>
      </c>
      <c r="E5481" t="str">
        <f t="shared" si="170"/>
        <v>JPHRR_20110822</v>
      </c>
      <c r="F5481" t="str">
        <f t="shared" si="171"/>
        <v>MYYU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</row>
    <row r="5482" spans="1:21">
      <c r="A5482" t="s">
        <v>5459</v>
      </c>
      <c r="B5482" t="s">
        <v>7653</v>
      </c>
      <c r="C5482" t="s">
        <v>7711</v>
      </c>
      <c r="D5482" t="s">
        <v>7675</v>
      </c>
      <c r="E5482" t="str">
        <f t="shared" si="170"/>
        <v>JPHRR_20110822</v>
      </c>
      <c r="F5482" t="str">
        <f t="shared" si="171"/>
        <v>ANPA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5460</v>
      </c>
      <c r="B5483" t="s">
        <v>7653</v>
      </c>
      <c r="C5483" t="s">
        <v>7711</v>
      </c>
      <c r="D5483" t="s">
        <v>7675</v>
      </c>
      <c r="E5483" t="str">
        <f t="shared" si="170"/>
        <v>JPHRR_20110822</v>
      </c>
      <c r="F5483" t="str">
        <f t="shared" si="171"/>
        <v>MYYU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1</v>
      </c>
      <c r="T5483">
        <v>0</v>
      </c>
      <c r="U5483">
        <v>0</v>
      </c>
    </row>
    <row r="5484" spans="1:21">
      <c r="A5484" t="s">
        <v>5461</v>
      </c>
      <c r="B5484" t="s">
        <v>7653</v>
      </c>
      <c r="C5484" t="s">
        <v>7711</v>
      </c>
      <c r="D5484" t="s">
        <v>7675</v>
      </c>
      <c r="E5484" t="str">
        <f t="shared" si="170"/>
        <v>JPHRR_20110822</v>
      </c>
      <c r="F5484" t="str">
        <f t="shared" si="171"/>
        <v>LANO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5462</v>
      </c>
      <c r="B5485" t="s">
        <v>7653</v>
      </c>
      <c r="C5485" t="s">
        <v>7711</v>
      </c>
      <c r="D5485" t="s">
        <v>7675</v>
      </c>
      <c r="E5485" t="str">
        <f t="shared" si="170"/>
        <v>JPHRR_20110822</v>
      </c>
      <c r="F5485" t="str">
        <f t="shared" si="171"/>
        <v>PAHE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5463</v>
      </c>
      <c r="B5486" t="s">
        <v>7653</v>
      </c>
      <c r="C5486" t="s">
        <v>7711</v>
      </c>
      <c r="D5486" t="s">
        <v>7675</v>
      </c>
      <c r="E5486" t="str">
        <f t="shared" si="170"/>
        <v>JPHRR_20110822</v>
      </c>
      <c r="F5486" t="str">
        <f t="shared" si="171"/>
        <v>ANPA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5464</v>
      </c>
      <c r="B5487" t="s">
        <v>7653</v>
      </c>
      <c r="C5487" t="s">
        <v>7711</v>
      </c>
      <c r="D5487" t="s">
        <v>7675</v>
      </c>
      <c r="E5487" t="str">
        <f t="shared" si="170"/>
        <v>JPHRR_20110822</v>
      </c>
      <c r="F5487" t="str">
        <f t="shared" si="171"/>
        <v>PAHE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5465</v>
      </c>
      <c r="B5488" t="s">
        <v>7653</v>
      </c>
      <c r="C5488" t="s">
        <v>7711</v>
      </c>
      <c r="D5488" t="s">
        <v>7675</v>
      </c>
      <c r="E5488" t="str">
        <f t="shared" si="170"/>
        <v>JPHRR_20110822</v>
      </c>
      <c r="F5488" t="str">
        <f t="shared" si="171"/>
        <v>MYYU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</v>
      </c>
      <c r="T5488">
        <v>0</v>
      </c>
      <c r="U5488">
        <v>0</v>
      </c>
    </row>
    <row r="5489" spans="1:21">
      <c r="A5489" t="s">
        <v>5466</v>
      </c>
      <c r="B5489" t="s">
        <v>7653</v>
      </c>
      <c r="C5489" t="s">
        <v>7711</v>
      </c>
      <c r="D5489" t="s">
        <v>7675</v>
      </c>
      <c r="E5489" t="str">
        <f t="shared" si="170"/>
        <v>JPHRR_20110822</v>
      </c>
      <c r="F5489" t="str">
        <f t="shared" si="171"/>
        <v>PAHE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5467</v>
      </c>
      <c r="B5490" t="s">
        <v>7653</v>
      </c>
      <c r="C5490" t="s">
        <v>7711</v>
      </c>
      <c r="D5490" t="s">
        <v>7675</v>
      </c>
      <c r="E5490" t="str">
        <f t="shared" si="170"/>
        <v>JPHRR_20110822</v>
      </c>
      <c r="F5490" t="str">
        <f t="shared" si="171"/>
        <v>MYYU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</row>
    <row r="5491" spans="1:21">
      <c r="A5491" t="s">
        <v>5468</v>
      </c>
      <c r="B5491" t="s">
        <v>7653</v>
      </c>
      <c r="C5491" t="s">
        <v>7711</v>
      </c>
      <c r="D5491" t="s">
        <v>7675</v>
      </c>
      <c r="E5491" t="str">
        <f t="shared" si="170"/>
        <v>JPHRR_20110822</v>
      </c>
      <c r="F5491" t="str">
        <f t="shared" si="171"/>
        <v>LACI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5469</v>
      </c>
      <c r="B5492" t="s">
        <v>7653</v>
      </c>
      <c r="C5492" t="s">
        <v>7711</v>
      </c>
      <c r="D5492" t="s">
        <v>7675</v>
      </c>
      <c r="E5492" t="str">
        <f t="shared" si="170"/>
        <v>JPHRR_20110822</v>
      </c>
      <c r="F5492" t="str">
        <f t="shared" si="171"/>
        <v>MYYU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0</v>
      </c>
      <c r="U5492">
        <v>0</v>
      </c>
    </row>
    <row r="5493" spans="1:21">
      <c r="A5493" t="s">
        <v>5470</v>
      </c>
      <c r="B5493" t="s">
        <v>7653</v>
      </c>
      <c r="C5493" t="s">
        <v>7711</v>
      </c>
      <c r="D5493" t="s">
        <v>7675</v>
      </c>
      <c r="E5493" t="str">
        <f t="shared" si="170"/>
        <v>JPHRR_20110822</v>
      </c>
      <c r="F5493" t="str">
        <f t="shared" si="171"/>
        <v>LACI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5471</v>
      </c>
      <c r="B5494" t="s">
        <v>7653</v>
      </c>
      <c r="C5494" t="s">
        <v>7711</v>
      </c>
      <c r="D5494" t="s">
        <v>7675</v>
      </c>
      <c r="E5494" t="str">
        <f t="shared" si="170"/>
        <v>JPHRR_20110822</v>
      </c>
      <c r="F5494" t="str">
        <f t="shared" si="171"/>
        <v>ANPA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5472</v>
      </c>
      <c r="B5495" t="s">
        <v>7653</v>
      </c>
      <c r="C5495" t="s">
        <v>7711</v>
      </c>
      <c r="D5495" t="s">
        <v>7675</v>
      </c>
      <c r="E5495" t="str">
        <f t="shared" si="170"/>
        <v>JPHRR_20110822</v>
      </c>
      <c r="F5495" t="str">
        <f t="shared" si="171"/>
        <v>MYYU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0</v>
      </c>
    </row>
    <row r="5496" spans="1:21">
      <c r="A5496" t="s">
        <v>5473</v>
      </c>
      <c r="B5496" t="s">
        <v>7653</v>
      </c>
      <c r="C5496" t="s">
        <v>7711</v>
      </c>
      <c r="D5496" t="s">
        <v>7675</v>
      </c>
      <c r="E5496" t="str">
        <f t="shared" si="170"/>
        <v>JPHRR_20110822</v>
      </c>
      <c r="F5496" t="str">
        <f t="shared" si="171"/>
        <v>EPFU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5474</v>
      </c>
      <c r="B5497" t="s">
        <v>7653</v>
      </c>
      <c r="C5497" t="s">
        <v>7711</v>
      </c>
      <c r="D5497" t="s">
        <v>7675</v>
      </c>
      <c r="E5497" t="str">
        <f t="shared" si="170"/>
        <v>JPHRR_20110822</v>
      </c>
      <c r="F5497" t="str">
        <f t="shared" si="171"/>
        <v>EPFU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5475</v>
      </c>
      <c r="B5498" t="s">
        <v>7653</v>
      </c>
      <c r="C5498" t="s">
        <v>7711</v>
      </c>
      <c r="D5498" t="s">
        <v>7675</v>
      </c>
      <c r="E5498" t="str">
        <f t="shared" si="170"/>
        <v>JPHRR_20110822</v>
      </c>
      <c r="F5498" t="str">
        <f t="shared" si="171"/>
        <v>MYYU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0</v>
      </c>
      <c r="U5498">
        <v>0</v>
      </c>
    </row>
    <row r="5499" spans="1:21">
      <c r="A5499" t="s">
        <v>5476</v>
      </c>
      <c r="B5499" t="s">
        <v>7653</v>
      </c>
      <c r="C5499" t="s">
        <v>7711</v>
      </c>
      <c r="D5499" t="s">
        <v>7675</v>
      </c>
      <c r="E5499" t="str">
        <f t="shared" si="170"/>
        <v>JPHRR_20110822</v>
      </c>
      <c r="F5499" t="str">
        <f t="shared" si="171"/>
        <v>MYYU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</row>
    <row r="5500" spans="1:21">
      <c r="A5500" t="s">
        <v>5477</v>
      </c>
      <c r="B5500" t="s">
        <v>7653</v>
      </c>
      <c r="C5500" t="s">
        <v>7711</v>
      </c>
      <c r="D5500" t="s">
        <v>7675</v>
      </c>
      <c r="E5500" t="str">
        <f t="shared" si="170"/>
        <v>JPHRR_20110822</v>
      </c>
      <c r="F5500" t="str">
        <f t="shared" si="171"/>
        <v>EPFU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5478</v>
      </c>
      <c r="B5501" t="s">
        <v>7653</v>
      </c>
      <c r="C5501" t="s">
        <v>7711</v>
      </c>
      <c r="D5501" t="s">
        <v>7675</v>
      </c>
      <c r="E5501" t="str">
        <f t="shared" si="170"/>
        <v>JPHRR_20110822</v>
      </c>
      <c r="F5501" t="str">
        <f t="shared" si="171"/>
        <v>COTO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  <c r="U5501">
        <v>0</v>
      </c>
    </row>
    <row r="5502" spans="1:21">
      <c r="A5502" t="s">
        <v>5479</v>
      </c>
      <c r="B5502" t="s">
        <v>7653</v>
      </c>
      <c r="C5502" t="s">
        <v>7711</v>
      </c>
      <c r="D5502" t="s">
        <v>7675</v>
      </c>
      <c r="E5502" t="str">
        <f t="shared" si="170"/>
        <v>JPHRR_20110822</v>
      </c>
      <c r="F5502" t="str">
        <f t="shared" si="171"/>
        <v>MYYU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0</v>
      </c>
      <c r="U5502">
        <v>0</v>
      </c>
    </row>
    <row r="5503" spans="1:21">
      <c r="A5503" t="s">
        <v>5480</v>
      </c>
      <c r="B5503" t="s">
        <v>7653</v>
      </c>
      <c r="C5503" t="s">
        <v>7711</v>
      </c>
      <c r="D5503" t="s">
        <v>7675</v>
      </c>
      <c r="E5503" t="str">
        <f t="shared" si="170"/>
        <v>JPHRR_20110822</v>
      </c>
      <c r="F5503" t="str">
        <f t="shared" si="171"/>
        <v>EPFU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5481</v>
      </c>
      <c r="B5504" t="s">
        <v>7653</v>
      </c>
      <c r="C5504" t="s">
        <v>7711</v>
      </c>
      <c r="D5504" t="s">
        <v>7675</v>
      </c>
      <c r="E5504" t="str">
        <f t="shared" si="170"/>
        <v>JPHRR_20110822</v>
      </c>
      <c r="F5504" t="str">
        <f t="shared" si="171"/>
        <v>MYYU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0</v>
      </c>
      <c r="U5504">
        <v>0</v>
      </c>
    </row>
    <row r="5505" spans="1:21">
      <c r="A5505" t="s">
        <v>5482</v>
      </c>
      <c r="B5505" t="s">
        <v>7653</v>
      </c>
      <c r="C5505" t="s">
        <v>7711</v>
      </c>
      <c r="D5505" t="s">
        <v>7675</v>
      </c>
      <c r="E5505" t="str">
        <f t="shared" si="170"/>
        <v>JPHRR_20110822</v>
      </c>
      <c r="F5505" t="str">
        <f t="shared" si="171"/>
        <v>LABL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5483</v>
      </c>
      <c r="B5506" t="s">
        <v>7653</v>
      </c>
      <c r="C5506" t="s">
        <v>7711</v>
      </c>
      <c r="D5506" t="s">
        <v>7675</v>
      </c>
      <c r="E5506" t="str">
        <f t="shared" si="170"/>
        <v>JPHRR_20110822</v>
      </c>
      <c r="F5506" t="str">
        <f t="shared" si="171"/>
        <v>MYCA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5484</v>
      </c>
      <c r="B5507" t="s">
        <v>7653</v>
      </c>
      <c r="C5507" t="s">
        <v>7711</v>
      </c>
      <c r="D5507" t="s">
        <v>7675</v>
      </c>
      <c r="E5507" t="str">
        <f t="shared" ref="E5507:E5570" si="172">B5507&amp;"_"&amp;C5507</f>
        <v>JPHRR_20110822</v>
      </c>
      <c r="F5507" t="str">
        <f t="shared" ref="F5507:F5570" si="173">INDEX($G$1:$U$1,MATCH(1,G5507:U5507,0))</f>
        <v>MYYU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</row>
    <row r="5508" spans="1:21">
      <c r="A5508" t="s">
        <v>5485</v>
      </c>
      <c r="B5508" t="s">
        <v>7653</v>
      </c>
      <c r="C5508" t="s">
        <v>7711</v>
      </c>
      <c r="D5508" t="s">
        <v>7675</v>
      </c>
      <c r="E5508" t="str">
        <f t="shared" si="172"/>
        <v>JPHRR_20110822</v>
      </c>
      <c r="F5508" t="str">
        <f t="shared" si="173"/>
        <v>ANPA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5486</v>
      </c>
      <c r="B5509" t="s">
        <v>7653</v>
      </c>
      <c r="C5509" t="s">
        <v>7711</v>
      </c>
      <c r="D5509" t="s">
        <v>7675</v>
      </c>
      <c r="E5509" t="str">
        <f t="shared" si="172"/>
        <v>JPHRR_20110822</v>
      </c>
      <c r="F5509" t="str">
        <f t="shared" si="173"/>
        <v>MYYU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</row>
    <row r="5510" spans="1:21">
      <c r="A5510" t="s">
        <v>5487</v>
      </c>
      <c r="B5510" t="s">
        <v>7653</v>
      </c>
      <c r="C5510" t="s">
        <v>7711</v>
      </c>
      <c r="D5510" t="s">
        <v>7675</v>
      </c>
      <c r="E5510" t="str">
        <f t="shared" si="172"/>
        <v>JPHRR_20110822</v>
      </c>
      <c r="F5510" t="str">
        <f t="shared" si="173"/>
        <v>MYYU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</row>
    <row r="5511" spans="1:21">
      <c r="A5511" t="s">
        <v>5488</v>
      </c>
      <c r="B5511" t="s">
        <v>7653</v>
      </c>
      <c r="C5511" t="s">
        <v>7711</v>
      </c>
      <c r="D5511" t="s">
        <v>7675</v>
      </c>
      <c r="E5511" t="str">
        <f t="shared" si="172"/>
        <v>JPHRR_20110822</v>
      </c>
      <c r="F5511" t="str">
        <f t="shared" si="173"/>
        <v>MYVO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5489</v>
      </c>
      <c r="B5512" t="s">
        <v>7653</v>
      </c>
      <c r="C5512" t="s">
        <v>7711</v>
      </c>
      <c r="D5512" t="s">
        <v>7675</v>
      </c>
      <c r="E5512" t="str">
        <f t="shared" si="172"/>
        <v>JPHRR_20110822</v>
      </c>
      <c r="F5512" t="str">
        <f t="shared" si="173"/>
        <v>MYYU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0</v>
      </c>
      <c r="U5512">
        <v>0</v>
      </c>
    </row>
    <row r="5513" spans="1:21">
      <c r="A5513" t="s">
        <v>5490</v>
      </c>
      <c r="B5513" t="s">
        <v>7653</v>
      </c>
      <c r="C5513" t="s">
        <v>7711</v>
      </c>
      <c r="D5513" t="s">
        <v>7675</v>
      </c>
      <c r="E5513" t="str">
        <f t="shared" si="172"/>
        <v>JPHRR_20110822</v>
      </c>
      <c r="F5513" t="str">
        <f t="shared" si="173"/>
        <v>MYYU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</v>
      </c>
      <c r="T5513">
        <v>0</v>
      </c>
      <c r="U5513">
        <v>0</v>
      </c>
    </row>
    <row r="5514" spans="1:21">
      <c r="A5514" t="s">
        <v>5491</v>
      </c>
      <c r="B5514" t="s">
        <v>7653</v>
      </c>
      <c r="C5514" t="s">
        <v>7711</v>
      </c>
      <c r="D5514" t="s">
        <v>7675</v>
      </c>
      <c r="E5514" t="str">
        <f t="shared" si="172"/>
        <v>JPHRR_20110822</v>
      </c>
      <c r="F5514" t="str">
        <f t="shared" si="173"/>
        <v>MYYU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</v>
      </c>
      <c r="T5514">
        <v>0</v>
      </c>
      <c r="U5514">
        <v>0</v>
      </c>
    </row>
    <row r="5515" spans="1:21">
      <c r="A5515" t="s">
        <v>5492</v>
      </c>
      <c r="B5515" t="s">
        <v>7653</v>
      </c>
      <c r="C5515" t="s">
        <v>7711</v>
      </c>
      <c r="D5515" t="s">
        <v>7675</v>
      </c>
      <c r="E5515" t="str">
        <f t="shared" si="172"/>
        <v>JPHRR_20110822</v>
      </c>
      <c r="F5515" t="str">
        <f t="shared" si="173"/>
        <v>MYYU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</row>
    <row r="5516" spans="1:21">
      <c r="A5516" t="s">
        <v>5493</v>
      </c>
      <c r="B5516" t="s">
        <v>7653</v>
      </c>
      <c r="C5516" t="s">
        <v>7711</v>
      </c>
      <c r="D5516" t="s">
        <v>7675</v>
      </c>
      <c r="E5516" t="str">
        <f t="shared" si="172"/>
        <v>JPHRR_20110822</v>
      </c>
      <c r="F5516" t="str">
        <f t="shared" si="173"/>
        <v>MYYU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</v>
      </c>
      <c r="T5516">
        <v>0</v>
      </c>
      <c r="U5516">
        <v>0</v>
      </c>
    </row>
    <row r="5517" spans="1:21">
      <c r="A5517" t="s">
        <v>5494</v>
      </c>
      <c r="B5517" t="s">
        <v>7653</v>
      </c>
      <c r="C5517" t="s">
        <v>7711</v>
      </c>
      <c r="D5517" t="s">
        <v>7675</v>
      </c>
      <c r="E5517" t="str">
        <f t="shared" si="172"/>
        <v>JPHRR_20110822</v>
      </c>
      <c r="F5517" t="str">
        <f t="shared" si="173"/>
        <v>MYYU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1</v>
      </c>
      <c r="T5517">
        <v>0</v>
      </c>
      <c r="U5517">
        <v>0</v>
      </c>
    </row>
    <row r="5518" spans="1:21">
      <c r="A5518" t="s">
        <v>5495</v>
      </c>
      <c r="B5518" t="s">
        <v>7653</v>
      </c>
      <c r="C5518" t="s">
        <v>7711</v>
      </c>
      <c r="D5518" t="s">
        <v>7675</v>
      </c>
      <c r="E5518" t="str">
        <f t="shared" si="172"/>
        <v>JPHRR_20110822</v>
      </c>
      <c r="F5518" t="str">
        <f t="shared" si="173"/>
        <v>EPFU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5496</v>
      </c>
      <c r="B5519" t="s">
        <v>7653</v>
      </c>
      <c r="C5519" t="s">
        <v>7711</v>
      </c>
      <c r="D5519" t="s">
        <v>7675</v>
      </c>
      <c r="E5519" t="str">
        <f t="shared" si="172"/>
        <v>JPHRR_20110822</v>
      </c>
      <c r="F5519" t="str">
        <f t="shared" si="173"/>
        <v>MYVO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5497</v>
      </c>
      <c r="B5520" t="s">
        <v>7653</v>
      </c>
      <c r="C5520" t="s">
        <v>7711</v>
      </c>
      <c r="D5520" t="s">
        <v>7675</v>
      </c>
      <c r="E5520" t="str">
        <f t="shared" si="172"/>
        <v>JPHRR_20110822</v>
      </c>
      <c r="F5520" t="str">
        <f t="shared" si="173"/>
        <v>MYYU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1</v>
      </c>
      <c r="T5520">
        <v>0</v>
      </c>
      <c r="U5520">
        <v>0</v>
      </c>
    </row>
    <row r="5521" spans="1:21">
      <c r="A5521" t="s">
        <v>5498</v>
      </c>
      <c r="B5521" t="s">
        <v>7653</v>
      </c>
      <c r="C5521" t="s">
        <v>7711</v>
      </c>
      <c r="D5521" t="s">
        <v>7675</v>
      </c>
      <c r="E5521" t="str">
        <f t="shared" si="172"/>
        <v>JPHRR_20110822</v>
      </c>
      <c r="F5521" t="str">
        <f t="shared" si="173"/>
        <v>MYYU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0</v>
      </c>
      <c r="U5521">
        <v>0</v>
      </c>
    </row>
    <row r="5522" spans="1:21">
      <c r="A5522" t="s">
        <v>5499</v>
      </c>
      <c r="B5522" t="s">
        <v>7653</v>
      </c>
      <c r="C5522" t="s">
        <v>7711</v>
      </c>
      <c r="D5522" t="s">
        <v>7675</v>
      </c>
      <c r="E5522" t="str">
        <f t="shared" si="172"/>
        <v>JPHRR_20110822</v>
      </c>
      <c r="F5522" t="str">
        <f t="shared" si="173"/>
        <v>MYYU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</row>
    <row r="5523" spans="1:21">
      <c r="A5523" t="s">
        <v>5500</v>
      </c>
      <c r="B5523" t="s">
        <v>7653</v>
      </c>
      <c r="C5523" t="s">
        <v>7711</v>
      </c>
      <c r="D5523" t="s">
        <v>7675</v>
      </c>
      <c r="E5523" t="str">
        <f t="shared" si="172"/>
        <v>JPHRR_20110822</v>
      </c>
      <c r="F5523" t="str">
        <f t="shared" si="173"/>
        <v>LABL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5501</v>
      </c>
      <c r="B5524" t="s">
        <v>7653</v>
      </c>
      <c r="C5524" t="s">
        <v>7711</v>
      </c>
      <c r="D5524" t="s">
        <v>7675</v>
      </c>
      <c r="E5524" t="str">
        <f t="shared" si="172"/>
        <v>JPHRR_20110822</v>
      </c>
      <c r="F5524" t="str">
        <f t="shared" si="173"/>
        <v>MYYU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1</v>
      </c>
      <c r="T5524">
        <v>0</v>
      </c>
      <c r="U5524">
        <v>0</v>
      </c>
    </row>
    <row r="5525" spans="1:21">
      <c r="A5525" t="s">
        <v>5502</v>
      </c>
      <c r="B5525" t="s">
        <v>7653</v>
      </c>
      <c r="C5525" t="s">
        <v>7711</v>
      </c>
      <c r="D5525" t="s">
        <v>7675</v>
      </c>
      <c r="E5525" t="str">
        <f t="shared" si="172"/>
        <v>JPHRR_20110822</v>
      </c>
      <c r="F5525" t="str">
        <f t="shared" si="173"/>
        <v>MYLU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5503</v>
      </c>
      <c r="B5526" t="s">
        <v>7653</v>
      </c>
      <c r="C5526" t="s">
        <v>7711</v>
      </c>
      <c r="D5526" t="s">
        <v>7675</v>
      </c>
      <c r="E5526" t="str">
        <f t="shared" si="172"/>
        <v>JPHRR_20110822</v>
      </c>
      <c r="F5526" t="str">
        <f t="shared" si="173"/>
        <v>MYYU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0</v>
      </c>
      <c r="U5526">
        <v>0</v>
      </c>
    </row>
    <row r="5527" spans="1:21">
      <c r="A5527" t="s">
        <v>5504</v>
      </c>
      <c r="B5527" t="s">
        <v>7653</v>
      </c>
      <c r="C5527" t="s">
        <v>7711</v>
      </c>
      <c r="D5527" t="s">
        <v>7675</v>
      </c>
      <c r="E5527" t="str">
        <f t="shared" si="172"/>
        <v>JPHRR_20110822</v>
      </c>
      <c r="F5527" t="str">
        <f t="shared" si="173"/>
        <v>MYCA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5505</v>
      </c>
      <c r="B5528" t="s">
        <v>7653</v>
      </c>
      <c r="C5528" t="s">
        <v>7711</v>
      </c>
      <c r="D5528" t="s">
        <v>7675</v>
      </c>
      <c r="E5528" t="str">
        <f t="shared" si="172"/>
        <v>JPHRR_20110822</v>
      </c>
      <c r="F5528" t="str">
        <f t="shared" si="173"/>
        <v>MYYU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1</v>
      </c>
      <c r="T5528">
        <v>0</v>
      </c>
      <c r="U5528">
        <v>0</v>
      </c>
    </row>
    <row r="5529" spans="1:21">
      <c r="A5529" t="s">
        <v>5506</v>
      </c>
      <c r="B5529" t="s">
        <v>7653</v>
      </c>
      <c r="C5529" t="s">
        <v>7711</v>
      </c>
      <c r="D5529" t="s">
        <v>7675</v>
      </c>
      <c r="E5529" t="str">
        <f t="shared" si="172"/>
        <v>JPHRR_20110822</v>
      </c>
      <c r="F5529" t="str">
        <f t="shared" si="173"/>
        <v>LANO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5507</v>
      </c>
      <c r="B5530" t="s">
        <v>7653</v>
      </c>
      <c r="C5530" t="s">
        <v>7711</v>
      </c>
      <c r="D5530" t="s">
        <v>7675</v>
      </c>
      <c r="E5530" t="str">
        <f t="shared" si="172"/>
        <v>JPHRR_20110822</v>
      </c>
      <c r="F5530" t="str">
        <f t="shared" si="173"/>
        <v>MYLU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5508</v>
      </c>
      <c r="B5531" t="s">
        <v>7653</v>
      </c>
      <c r="C5531" t="s">
        <v>7711</v>
      </c>
      <c r="D5531" t="s">
        <v>7675</v>
      </c>
      <c r="E5531" t="str">
        <f t="shared" si="172"/>
        <v>JPHRR_20110822</v>
      </c>
      <c r="F5531" t="str">
        <f t="shared" si="173"/>
        <v>MYLU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5509</v>
      </c>
      <c r="B5532" t="s">
        <v>7653</v>
      </c>
      <c r="C5532" t="s">
        <v>7711</v>
      </c>
      <c r="D5532" t="s">
        <v>7675</v>
      </c>
      <c r="E5532" t="str">
        <f t="shared" si="172"/>
        <v>JPHRR_20110822</v>
      </c>
      <c r="F5532" t="str">
        <f t="shared" si="173"/>
        <v>TABR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0</v>
      </c>
      <c r="U5532">
        <v>0</v>
      </c>
    </row>
    <row r="5533" spans="1:21">
      <c r="A5533" t="s">
        <v>5510</v>
      </c>
      <c r="B5533" t="s">
        <v>7653</v>
      </c>
      <c r="C5533" t="s">
        <v>7711</v>
      </c>
      <c r="D5533" t="s">
        <v>7675</v>
      </c>
      <c r="E5533" t="str">
        <f t="shared" si="172"/>
        <v>JPHRR_20110822</v>
      </c>
      <c r="F5533" t="str">
        <f t="shared" si="173"/>
        <v>MYYU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0</v>
      </c>
    </row>
    <row r="5534" spans="1:21">
      <c r="A5534" t="s">
        <v>5511</v>
      </c>
      <c r="B5534" t="s">
        <v>7653</v>
      </c>
      <c r="C5534" t="s">
        <v>7711</v>
      </c>
      <c r="D5534" t="s">
        <v>7675</v>
      </c>
      <c r="E5534" t="str">
        <f t="shared" si="172"/>
        <v>JPHRR_20110822</v>
      </c>
      <c r="F5534" t="str">
        <f t="shared" si="173"/>
        <v>MYYU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0</v>
      </c>
      <c r="U5534">
        <v>0</v>
      </c>
    </row>
    <row r="5535" spans="1:21">
      <c r="A5535" t="s">
        <v>5512</v>
      </c>
      <c r="B5535" t="s">
        <v>7653</v>
      </c>
      <c r="C5535" t="s">
        <v>7711</v>
      </c>
      <c r="D5535" t="s">
        <v>7675</v>
      </c>
      <c r="E5535" t="str">
        <f t="shared" si="172"/>
        <v>JPHRR_20110822</v>
      </c>
      <c r="F5535" t="str">
        <f t="shared" si="173"/>
        <v>EPFU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5513</v>
      </c>
      <c r="B5536" t="s">
        <v>7653</v>
      </c>
      <c r="C5536" t="s">
        <v>7711</v>
      </c>
      <c r="D5536" t="s">
        <v>7675</v>
      </c>
      <c r="E5536" t="str">
        <f t="shared" si="172"/>
        <v>JPHRR_20110822</v>
      </c>
      <c r="F5536" t="str">
        <f t="shared" si="173"/>
        <v>MYYU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0</v>
      </c>
      <c r="U5536">
        <v>0</v>
      </c>
    </row>
    <row r="5537" spans="1:21">
      <c r="A5537" t="s">
        <v>5514</v>
      </c>
      <c r="B5537" t="s">
        <v>7653</v>
      </c>
      <c r="C5537" t="s">
        <v>7711</v>
      </c>
      <c r="D5537" t="s">
        <v>7675</v>
      </c>
      <c r="E5537" t="str">
        <f t="shared" si="172"/>
        <v>JPHRR_20110822</v>
      </c>
      <c r="F5537" t="str">
        <f t="shared" si="173"/>
        <v>MYYU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  <c r="U5537">
        <v>0</v>
      </c>
    </row>
    <row r="5538" spans="1:21">
      <c r="A5538" t="s">
        <v>5515</v>
      </c>
      <c r="B5538" t="s">
        <v>7653</v>
      </c>
      <c r="C5538" t="s">
        <v>7711</v>
      </c>
      <c r="D5538" t="s">
        <v>7675</v>
      </c>
      <c r="E5538" t="str">
        <f t="shared" si="172"/>
        <v>JPHRR_20110822</v>
      </c>
      <c r="F5538" t="str">
        <f t="shared" si="173"/>
        <v>MYYU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</v>
      </c>
      <c r="T5538">
        <v>0</v>
      </c>
      <c r="U5538">
        <v>0</v>
      </c>
    </row>
    <row r="5539" spans="1:21">
      <c r="A5539" t="s">
        <v>5516</v>
      </c>
      <c r="B5539" t="s">
        <v>7653</v>
      </c>
      <c r="C5539" t="s">
        <v>7711</v>
      </c>
      <c r="D5539" t="s">
        <v>7675</v>
      </c>
      <c r="E5539" t="str">
        <f t="shared" si="172"/>
        <v>JPHRR_20110822</v>
      </c>
      <c r="F5539" t="str">
        <f t="shared" si="173"/>
        <v>MYYU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0</v>
      </c>
      <c r="U5539">
        <v>0</v>
      </c>
    </row>
    <row r="5540" spans="1:21">
      <c r="A5540" t="s">
        <v>5517</v>
      </c>
      <c r="B5540" t="s">
        <v>7653</v>
      </c>
      <c r="C5540" t="s">
        <v>7711</v>
      </c>
      <c r="D5540" t="s">
        <v>7675</v>
      </c>
      <c r="E5540" t="str">
        <f t="shared" si="172"/>
        <v>JPHRR_20110822</v>
      </c>
      <c r="F5540" t="str">
        <f t="shared" si="173"/>
        <v>ANPA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5518</v>
      </c>
      <c r="B5541" t="s">
        <v>7651</v>
      </c>
      <c r="C5541" t="s">
        <v>7709</v>
      </c>
      <c r="D5541" t="s">
        <v>7679</v>
      </c>
      <c r="E5541" t="str">
        <f t="shared" si="172"/>
        <v>JPHRP_20110820</v>
      </c>
      <c r="F5541" t="str">
        <f t="shared" si="173"/>
        <v>MYCA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5519</v>
      </c>
      <c r="B5542" t="s">
        <v>7651</v>
      </c>
      <c r="C5542" t="s">
        <v>7709</v>
      </c>
      <c r="D5542" t="s">
        <v>7679</v>
      </c>
      <c r="E5542" t="str">
        <f t="shared" si="172"/>
        <v>JPHRP_20110820</v>
      </c>
      <c r="F5542" t="str">
        <f t="shared" si="173"/>
        <v>EPFU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5520</v>
      </c>
      <c r="B5543" t="s">
        <v>7651</v>
      </c>
      <c r="C5543" t="s">
        <v>7709</v>
      </c>
      <c r="D5543" t="s">
        <v>7679</v>
      </c>
      <c r="E5543" t="str">
        <f t="shared" si="172"/>
        <v>JPHRP_20110820</v>
      </c>
      <c r="F5543" t="str">
        <f t="shared" si="173"/>
        <v>MYYU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0</v>
      </c>
      <c r="U5543">
        <v>0</v>
      </c>
    </row>
    <row r="5544" spans="1:21">
      <c r="A5544" t="s">
        <v>5521</v>
      </c>
      <c r="B5544" t="s">
        <v>7651</v>
      </c>
      <c r="C5544" t="s">
        <v>7709</v>
      </c>
      <c r="D5544" t="s">
        <v>7679</v>
      </c>
      <c r="E5544" t="str">
        <f t="shared" si="172"/>
        <v>JPHRP_20110820</v>
      </c>
      <c r="F5544" t="str">
        <f t="shared" si="173"/>
        <v>EPFU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5522</v>
      </c>
      <c r="B5545" t="s">
        <v>7651</v>
      </c>
      <c r="C5545" t="s">
        <v>7709</v>
      </c>
      <c r="D5545" t="s">
        <v>7679</v>
      </c>
      <c r="E5545" t="str">
        <f t="shared" si="172"/>
        <v>JPHRP_20110820</v>
      </c>
      <c r="F5545" t="str">
        <f t="shared" si="173"/>
        <v>LANO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5523</v>
      </c>
      <c r="B5546" t="s">
        <v>7651</v>
      </c>
      <c r="C5546" t="s">
        <v>7709</v>
      </c>
      <c r="D5546" t="s">
        <v>7679</v>
      </c>
      <c r="E5546" t="str">
        <f t="shared" si="172"/>
        <v>JPHRP_20110820</v>
      </c>
      <c r="F5546" t="str">
        <f t="shared" si="173"/>
        <v>MYYU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0</v>
      </c>
    </row>
    <row r="5547" spans="1:21">
      <c r="A5547" t="s">
        <v>5524</v>
      </c>
      <c r="B5547" t="s">
        <v>7651</v>
      </c>
      <c r="C5547" t="s">
        <v>7709</v>
      </c>
      <c r="D5547" t="s">
        <v>7679</v>
      </c>
      <c r="E5547" t="str">
        <f t="shared" si="172"/>
        <v>JPHRP_20110820</v>
      </c>
      <c r="F5547" t="str">
        <f t="shared" si="173"/>
        <v>MYYU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</v>
      </c>
      <c r="T5547">
        <v>0</v>
      </c>
      <c r="U5547">
        <v>0</v>
      </c>
    </row>
    <row r="5548" spans="1:21">
      <c r="A5548" t="s">
        <v>5525</v>
      </c>
      <c r="B5548" t="s">
        <v>7651</v>
      </c>
      <c r="C5548" t="s">
        <v>7709</v>
      </c>
      <c r="D5548" t="s">
        <v>7679</v>
      </c>
      <c r="E5548" t="str">
        <f t="shared" si="172"/>
        <v>JPHRP_20110820</v>
      </c>
      <c r="F5548" t="str">
        <f t="shared" si="173"/>
        <v>MYCA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5526</v>
      </c>
      <c r="B5549" t="s">
        <v>7651</v>
      </c>
      <c r="C5549" t="s">
        <v>7709</v>
      </c>
      <c r="D5549" t="s">
        <v>7679</v>
      </c>
      <c r="E5549" t="str">
        <f t="shared" si="172"/>
        <v>JPHRP_20110820</v>
      </c>
      <c r="F5549" t="str">
        <f t="shared" si="173"/>
        <v>MYYU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0</v>
      </c>
    </row>
    <row r="5550" spans="1:21">
      <c r="A5550" t="s">
        <v>5527</v>
      </c>
      <c r="B5550" t="s">
        <v>7651</v>
      </c>
      <c r="C5550" t="s">
        <v>7709</v>
      </c>
      <c r="D5550" t="s">
        <v>7679</v>
      </c>
      <c r="E5550" t="str">
        <f t="shared" si="172"/>
        <v>JPHRP_20110820</v>
      </c>
      <c r="F5550" t="str">
        <f t="shared" si="173"/>
        <v>MYYU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</row>
    <row r="5551" spans="1:21">
      <c r="A5551" t="s">
        <v>5528</v>
      </c>
      <c r="B5551" t="s">
        <v>7651</v>
      </c>
      <c r="C5551" t="s">
        <v>7709</v>
      </c>
      <c r="D5551" t="s">
        <v>7679</v>
      </c>
      <c r="E5551" t="str">
        <f t="shared" si="172"/>
        <v>JPHRP_20110820</v>
      </c>
      <c r="F5551" t="str">
        <f t="shared" si="173"/>
        <v>MYYU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0</v>
      </c>
    </row>
    <row r="5552" spans="1:21">
      <c r="A5552" t="s">
        <v>5529</v>
      </c>
      <c r="B5552" t="s">
        <v>7651</v>
      </c>
      <c r="C5552" t="s">
        <v>7709</v>
      </c>
      <c r="D5552" t="s">
        <v>7679</v>
      </c>
      <c r="E5552" t="str">
        <f t="shared" si="172"/>
        <v>JPHRP_20110820</v>
      </c>
      <c r="F5552" t="str">
        <f t="shared" si="173"/>
        <v>MYCA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5530</v>
      </c>
      <c r="B5553" t="s">
        <v>7651</v>
      </c>
      <c r="C5553" t="s">
        <v>7709</v>
      </c>
      <c r="D5553" t="s">
        <v>7679</v>
      </c>
      <c r="E5553" t="str">
        <f t="shared" si="172"/>
        <v>JPHRP_20110820</v>
      </c>
      <c r="F5553" t="str">
        <f t="shared" si="173"/>
        <v>MYYU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0</v>
      </c>
    </row>
    <row r="5554" spans="1:21">
      <c r="A5554" t="s">
        <v>5531</v>
      </c>
      <c r="B5554" t="s">
        <v>7651</v>
      </c>
      <c r="C5554" t="s">
        <v>7709</v>
      </c>
      <c r="D5554" t="s">
        <v>7679</v>
      </c>
      <c r="E5554" t="str">
        <f t="shared" si="172"/>
        <v>JPHRP_20110820</v>
      </c>
      <c r="F5554" t="str">
        <f t="shared" si="173"/>
        <v>MYYU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</v>
      </c>
      <c r="T5554">
        <v>0</v>
      </c>
      <c r="U5554">
        <v>0</v>
      </c>
    </row>
    <row r="5555" spans="1:21">
      <c r="A5555" t="s">
        <v>5532</v>
      </c>
      <c r="B5555" t="s">
        <v>7651</v>
      </c>
      <c r="C5555" t="s">
        <v>7709</v>
      </c>
      <c r="D5555" t="s">
        <v>7679</v>
      </c>
      <c r="E5555" t="str">
        <f t="shared" si="172"/>
        <v>JPHRP_20110820</v>
      </c>
      <c r="F5555" t="str">
        <f t="shared" si="173"/>
        <v>MYYU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</row>
    <row r="5556" spans="1:21">
      <c r="A5556" t="s">
        <v>5533</v>
      </c>
      <c r="B5556" t="s">
        <v>7651</v>
      </c>
      <c r="C5556" t="s">
        <v>7709</v>
      </c>
      <c r="D5556" t="s">
        <v>7679</v>
      </c>
      <c r="E5556" t="str">
        <f t="shared" si="172"/>
        <v>JPHRP_20110820</v>
      </c>
      <c r="F5556" t="str">
        <f t="shared" si="173"/>
        <v>MYYU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0</v>
      </c>
    </row>
    <row r="5557" spans="1:21">
      <c r="A5557" t="s">
        <v>5534</v>
      </c>
      <c r="B5557" t="s">
        <v>7651</v>
      </c>
      <c r="C5557" t="s">
        <v>7709</v>
      </c>
      <c r="D5557" t="s">
        <v>7679</v>
      </c>
      <c r="E5557" t="str">
        <f t="shared" si="172"/>
        <v>JPHRP_20110820</v>
      </c>
      <c r="F5557" t="str">
        <f t="shared" si="173"/>
        <v>MYCA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5535</v>
      </c>
      <c r="B5558" t="s">
        <v>7651</v>
      </c>
      <c r="C5558" t="s">
        <v>7709</v>
      </c>
      <c r="D5558" t="s">
        <v>7679</v>
      </c>
      <c r="E5558" t="str">
        <f t="shared" si="172"/>
        <v>JPHRP_20110820</v>
      </c>
      <c r="F5558" t="str">
        <f t="shared" si="173"/>
        <v>MYYU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0</v>
      </c>
      <c r="U5558">
        <v>0</v>
      </c>
    </row>
    <row r="5559" spans="1:21">
      <c r="A5559" t="s">
        <v>5536</v>
      </c>
      <c r="B5559" t="s">
        <v>7651</v>
      </c>
      <c r="C5559" t="s">
        <v>7709</v>
      </c>
      <c r="D5559" t="s">
        <v>7679</v>
      </c>
      <c r="E5559" t="str">
        <f t="shared" si="172"/>
        <v>JPHRP_20110820</v>
      </c>
      <c r="F5559" t="str">
        <f t="shared" si="173"/>
        <v>MYYU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0</v>
      </c>
    </row>
    <row r="5560" spans="1:21">
      <c r="A5560" t="s">
        <v>5537</v>
      </c>
      <c r="B5560" t="s">
        <v>7651</v>
      </c>
      <c r="C5560" t="s">
        <v>7709</v>
      </c>
      <c r="D5560" t="s">
        <v>7679</v>
      </c>
      <c r="E5560" t="str">
        <f t="shared" si="172"/>
        <v>JPHRP_20110820</v>
      </c>
      <c r="F5560" t="str">
        <f t="shared" si="173"/>
        <v>MYYU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</row>
    <row r="5561" spans="1:21">
      <c r="A5561" t="s">
        <v>5538</v>
      </c>
      <c r="B5561" t="s">
        <v>7651</v>
      </c>
      <c r="C5561" t="s">
        <v>7709</v>
      </c>
      <c r="D5561" t="s">
        <v>7679</v>
      </c>
      <c r="E5561" t="str">
        <f t="shared" si="172"/>
        <v>JPHRP_20110820</v>
      </c>
      <c r="F5561" t="str">
        <f t="shared" si="173"/>
        <v>MYYU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</row>
    <row r="5562" spans="1:21">
      <c r="A5562" t="s">
        <v>5539</v>
      </c>
      <c r="B5562" t="s">
        <v>7651</v>
      </c>
      <c r="C5562" t="s">
        <v>7709</v>
      </c>
      <c r="D5562" t="s">
        <v>7679</v>
      </c>
      <c r="E5562" t="str">
        <f t="shared" si="172"/>
        <v>JPHRP_20110820</v>
      </c>
      <c r="F5562" t="str">
        <f t="shared" si="173"/>
        <v>MYYU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0</v>
      </c>
    </row>
    <row r="5563" spans="1:21">
      <c r="A5563" t="s">
        <v>5540</v>
      </c>
      <c r="B5563" t="s">
        <v>7651</v>
      </c>
      <c r="C5563" t="s">
        <v>7709</v>
      </c>
      <c r="D5563" t="s">
        <v>7679</v>
      </c>
      <c r="E5563" t="str">
        <f t="shared" si="172"/>
        <v>JPHRP_20110820</v>
      </c>
      <c r="F5563" t="str">
        <f t="shared" si="173"/>
        <v>EPFU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5541</v>
      </c>
      <c r="B5564" t="s">
        <v>7651</v>
      </c>
      <c r="C5564" t="s">
        <v>7709</v>
      </c>
      <c r="D5564" t="s">
        <v>7679</v>
      </c>
      <c r="E5564" t="str">
        <f t="shared" si="172"/>
        <v>JPHRP_20110820</v>
      </c>
      <c r="F5564" t="str">
        <f t="shared" si="173"/>
        <v>MYYU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0</v>
      </c>
    </row>
    <row r="5565" spans="1:21">
      <c r="A5565" t="s">
        <v>5542</v>
      </c>
      <c r="B5565" t="s">
        <v>7651</v>
      </c>
      <c r="C5565" t="s">
        <v>7709</v>
      </c>
      <c r="D5565" t="s">
        <v>7679</v>
      </c>
      <c r="E5565" t="str">
        <f t="shared" si="172"/>
        <v>JPHRP_20110820</v>
      </c>
      <c r="F5565" t="str">
        <f t="shared" si="173"/>
        <v>MYYU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0</v>
      </c>
    </row>
    <row r="5566" spans="1:21">
      <c r="A5566" t="s">
        <v>5543</v>
      </c>
      <c r="B5566" t="s">
        <v>7651</v>
      </c>
      <c r="C5566" t="s">
        <v>7709</v>
      </c>
      <c r="D5566" t="s">
        <v>7679</v>
      </c>
      <c r="E5566" t="str">
        <f t="shared" si="172"/>
        <v>JPHRP_20110820</v>
      </c>
      <c r="F5566" t="str">
        <f t="shared" si="173"/>
        <v>MYCA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5544</v>
      </c>
      <c r="B5567" t="s">
        <v>7651</v>
      </c>
      <c r="C5567" t="s">
        <v>7709</v>
      </c>
      <c r="D5567" t="s">
        <v>7679</v>
      </c>
      <c r="E5567" t="str">
        <f t="shared" si="172"/>
        <v>JPHRP_20110820</v>
      </c>
      <c r="F5567" t="str">
        <f t="shared" si="173"/>
        <v>MYCA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5545</v>
      </c>
      <c r="B5568" t="s">
        <v>7651</v>
      </c>
      <c r="C5568" t="s">
        <v>7709</v>
      </c>
      <c r="D5568" t="s">
        <v>7679</v>
      </c>
      <c r="E5568" t="str">
        <f t="shared" si="172"/>
        <v>JPHRP_20110820</v>
      </c>
      <c r="F5568" t="str">
        <f t="shared" si="173"/>
        <v>MYCA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5546</v>
      </c>
      <c r="B5569" t="s">
        <v>7651</v>
      </c>
      <c r="C5569" t="s">
        <v>7709</v>
      </c>
      <c r="D5569" t="s">
        <v>7679</v>
      </c>
      <c r="E5569" t="str">
        <f t="shared" si="172"/>
        <v>JPHRP_20110820</v>
      </c>
      <c r="F5569" t="str">
        <f t="shared" si="173"/>
        <v>MYYU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0</v>
      </c>
    </row>
    <row r="5570" spans="1:21">
      <c r="A5570" t="s">
        <v>5547</v>
      </c>
      <c r="B5570" t="s">
        <v>7651</v>
      </c>
      <c r="C5570" t="s">
        <v>7709</v>
      </c>
      <c r="D5570" t="s">
        <v>7679</v>
      </c>
      <c r="E5570" t="str">
        <f t="shared" si="172"/>
        <v>JPHRP_20110820</v>
      </c>
      <c r="F5570" t="str">
        <f t="shared" si="173"/>
        <v>EPFU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5548</v>
      </c>
      <c r="B5571" t="s">
        <v>7651</v>
      </c>
      <c r="C5571" t="s">
        <v>7709</v>
      </c>
      <c r="D5571" t="s">
        <v>7679</v>
      </c>
      <c r="E5571" t="str">
        <f t="shared" ref="E5571:E5634" si="174">B5571&amp;"_"&amp;C5571</f>
        <v>JPHRP_20110820</v>
      </c>
      <c r="F5571" t="str">
        <f t="shared" ref="F5571:F5634" si="175">INDEX($G$1:$U$1,MATCH(1,G5571:U5571,0))</f>
        <v>MYYU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</v>
      </c>
      <c r="T5571">
        <v>0</v>
      </c>
      <c r="U5571">
        <v>0</v>
      </c>
    </row>
    <row r="5572" spans="1:21">
      <c r="A5572" t="s">
        <v>5549</v>
      </c>
      <c r="B5572" t="s">
        <v>7651</v>
      </c>
      <c r="C5572" t="s">
        <v>7709</v>
      </c>
      <c r="D5572" t="s">
        <v>7679</v>
      </c>
      <c r="E5572" t="str">
        <f t="shared" si="174"/>
        <v>JPHRP_20110820</v>
      </c>
      <c r="F5572" t="str">
        <f t="shared" si="175"/>
        <v>MYYU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0</v>
      </c>
    </row>
    <row r="5573" spans="1:21">
      <c r="A5573" t="s">
        <v>5550</v>
      </c>
      <c r="B5573" t="s">
        <v>7651</v>
      </c>
      <c r="C5573" t="s">
        <v>7709</v>
      </c>
      <c r="D5573" t="s">
        <v>7679</v>
      </c>
      <c r="E5573" t="str">
        <f t="shared" si="174"/>
        <v>JPHRP_20110820</v>
      </c>
      <c r="F5573" t="str">
        <f t="shared" si="175"/>
        <v>MYCA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5551</v>
      </c>
      <c r="B5574" t="s">
        <v>7651</v>
      </c>
      <c r="C5574" t="s">
        <v>7709</v>
      </c>
      <c r="D5574" t="s">
        <v>7679</v>
      </c>
      <c r="E5574" t="str">
        <f t="shared" si="174"/>
        <v>JPHRP_20110820</v>
      </c>
      <c r="F5574" t="str">
        <f t="shared" si="175"/>
        <v>MYYU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</row>
    <row r="5575" spans="1:21">
      <c r="A5575" t="s">
        <v>5552</v>
      </c>
      <c r="B5575" t="s">
        <v>7651</v>
      </c>
      <c r="C5575" t="s">
        <v>7709</v>
      </c>
      <c r="D5575" t="s">
        <v>7679</v>
      </c>
      <c r="E5575" t="str">
        <f t="shared" si="174"/>
        <v>JPHRP_20110820</v>
      </c>
      <c r="F5575" t="str">
        <f t="shared" si="175"/>
        <v>MYYU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0</v>
      </c>
    </row>
    <row r="5576" spans="1:21">
      <c r="A5576" t="s">
        <v>5553</v>
      </c>
      <c r="B5576" t="s">
        <v>7651</v>
      </c>
      <c r="C5576" t="s">
        <v>7709</v>
      </c>
      <c r="D5576" t="s">
        <v>7679</v>
      </c>
      <c r="E5576" t="str">
        <f t="shared" si="174"/>
        <v>JPHRP_20110820</v>
      </c>
      <c r="F5576" t="str">
        <f t="shared" si="175"/>
        <v>MYYU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</row>
    <row r="5577" spans="1:21">
      <c r="A5577" t="s">
        <v>5554</v>
      </c>
      <c r="B5577" t="s">
        <v>7651</v>
      </c>
      <c r="C5577" t="s">
        <v>7709</v>
      </c>
      <c r="D5577" t="s">
        <v>7679</v>
      </c>
      <c r="E5577" t="str">
        <f t="shared" si="174"/>
        <v>JPHRP_20110820</v>
      </c>
      <c r="F5577" t="str">
        <f t="shared" si="175"/>
        <v>MYYU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</v>
      </c>
      <c r="T5577">
        <v>0</v>
      </c>
      <c r="U5577">
        <v>0</v>
      </c>
    </row>
    <row r="5578" spans="1:21">
      <c r="A5578" t="s">
        <v>5555</v>
      </c>
      <c r="B5578" t="s">
        <v>7651</v>
      </c>
      <c r="C5578" t="s">
        <v>7709</v>
      </c>
      <c r="D5578" t="s">
        <v>7679</v>
      </c>
      <c r="E5578" t="str">
        <f t="shared" si="174"/>
        <v>JPHRP_20110820</v>
      </c>
      <c r="F5578" t="str">
        <f t="shared" si="175"/>
        <v>MYYU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</v>
      </c>
      <c r="T5578">
        <v>0</v>
      </c>
      <c r="U5578">
        <v>0</v>
      </c>
    </row>
    <row r="5579" spans="1:21">
      <c r="A5579" t="s">
        <v>5556</v>
      </c>
      <c r="B5579" t="s">
        <v>7651</v>
      </c>
      <c r="C5579" t="s">
        <v>7709</v>
      </c>
      <c r="D5579" t="s">
        <v>7679</v>
      </c>
      <c r="E5579" t="str">
        <f t="shared" si="174"/>
        <v>JPHRP_20110820</v>
      </c>
      <c r="F5579" t="str">
        <f t="shared" si="175"/>
        <v>MYYU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0</v>
      </c>
    </row>
    <row r="5580" spans="1:21">
      <c r="A5580" t="s">
        <v>5557</v>
      </c>
      <c r="B5580" t="s">
        <v>7651</v>
      </c>
      <c r="C5580" t="s">
        <v>7709</v>
      </c>
      <c r="D5580" t="s">
        <v>7679</v>
      </c>
      <c r="E5580" t="str">
        <f t="shared" si="174"/>
        <v>JPHRP_20110820</v>
      </c>
      <c r="F5580" t="str">
        <f t="shared" si="175"/>
        <v>MYYU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</v>
      </c>
      <c r="T5580">
        <v>0</v>
      </c>
      <c r="U5580">
        <v>0</v>
      </c>
    </row>
    <row r="5581" spans="1:21">
      <c r="A5581" t="s">
        <v>5558</v>
      </c>
      <c r="B5581" t="s">
        <v>7651</v>
      </c>
      <c r="C5581" t="s">
        <v>7709</v>
      </c>
      <c r="D5581" t="s">
        <v>7679</v>
      </c>
      <c r="E5581" t="str">
        <f t="shared" si="174"/>
        <v>JPHRP_20110820</v>
      </c>
      <c r="F5581" t="str">
        <f t="shared" si="175"/>
        <v>MYYU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</v>
      </c>
      <c r="T5581">
        <v>0</v>
      </c>
      <c r="U5581">
        <v>0</v>
      </c>
    </row>
    <row r="5582" spans="1:21">
      <c r="A5582" t="s">
        <v>5559</v>
      </c>
      <c r="B5582" t="s">
        <v>7651</v>
      </c>
      <c r="C5582" t="s">
        <v>7709</v>
      </c>
      <c r="D5582" t="s">
        <v>7679</v>
      </c>
      <c r="E5582" t="str">
        <f t="shared" si="174"/>
        <v>JPHRP_20110820</v>
      </c>
      <c r="F5582" t="str">
        <f t="shared" si="175"/>
        <v>MYYU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0</v>
      </c>
    </row>
    <row r="5583" spans="1:21">
      <c r="A5583" t="s">
        <v>5560</v>
      </c>
      <c r="B5583" t="s">
        <v>7651</v>
      </c>
      <c r="C5583" t="s">
        <v>7709</v>
      </c>
      <c r="D5583" t="s">
        <v>7679</v>
      </c>
      <c r="E5583" t="str">
        <f t="shared" si="174"/>
        <v>JPHRP_20110820</v>
      </c>
      <c r="F5583" t="str">
        <f t="shared" si="175"/>
        <v>MYYU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</row>
    <row r="5584" spans="1:21">
      <c r="A5584" t="s">
        <v>5561</v>
      </c>
      <c r="B5584" t="s">
        <v>7651</v>
      </c>
      <c r="C5584" t="s">
        <v>7709</v>
      </c>
      <c r="D5584" t="s">
        <v>7679</v>
      </c>
      <c r="E5584" t="str">
        <f t="shared" si="174"/>
        <v>JPHRP_20110820</v>
      </c>
      <c r="F5584" t="str">
        <f t="shared" si="175"/>
        <v>TABR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0</v>
      </c>
      <c r="T5584">
        <v>0</v>
      </c>
      <c r="U5584">
        <v>0</v>
      </c>
    </row>
    <row r="5585" spans="1:21">
      <c r="A5585" t="s">
        <v>5562</v>
      </c>
      <c r="B5585" t="s">
        <v>7651</v>
      </c>
      <c r="C5585" t="s">
        <v>7709</v>
      </c>
      <c r="D5585" t="s">
        <v>7679</v>
      </c>
      <c r="E5585" t="str">
        <f t="shared" si="174"/>
        <v>JPHRP_20110820</v>
      </c>
      <c r="F5585" t="str">
        <f t="shared" si="175"/>
        <v>MYVO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5563</v>
      </c>
      <c r="B5586" t="s">
        <v>7651</v>
      </c>
      <c r="C5586" t="s">
        <v>7709</v>
      </c>
      <c r="D5586" t="s">
        <v>7679</v>
      </c>
      <c r="E5586" t="str">
        <f t="shared" si="174"/>
        <v>JPHRP_20110820</v>
      </c>
      <c r="F5586" t="str">
        <f t="shared" si="175"/>
        <v>MYYU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</v>
      </c>
      <c r="T5586">
        <v>0</v>
      </c>
      <c r="U5586">
        <v>0</v>
      </c>
    </row>
    <row r="5587" spans="1:21">
      <c r="A5587" t="s">
        <v>5564</v>
      </c>
      <c r="B5587" t="s">
        <v>7651</v>
      </c>
      <c r="C5587" t="s">
        <v>7709</v>
      </c>
      <c r="D5587" t="s">
        <v>7679</v>
      </c>
      <c r="E5587" t="str">
        <f t="shared" si="174"/>
        <v>JPHRP_20110820</v>
      </c>
      <c r="F5587" t="str">
        <f t="shared" si="175"/>
        <v>MYYU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</v>
      </c>
      <c r="T5587">
        <v>0</v>
      </c>
      <c r="U5587">
        <v>0</v>
      </c>
    </row>
    <row r="5588" spans="1:21">
      <c r="A5588" t="s">
        <v>5565</v>
      </c>
      <c r="B5588" t="s">
        <v>7651</v>
      </c>
      <c r="C5588" t="s">
        <v>7709</v>
      </c>
      <c r="D5588" t="s">
        <v>7679</v>
      </c>
      <c r="E5588" t="str">
        <f t="shared" si="174"/>
        <v>JPHRP_20110820</v>
      </c>
      <c r="F5588" t="str">
        <f t="shared" si="175"/>
        <v>MYYU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</v>
      </c>
      <c r="T5588">
        <v>0</v>
      </c>
      <c r="U5588">
        <v>0</v>
      </c>
    </row>
    <row r="5589" spans="1:21">
      <c r="A5589" t="s">
        <v>5566</v>
      </c>
      <c r="B5589" t="s">
        <v>7651</v>
      </c>
      <c r="C5589" t="s">
        <v>7709</v>
      </c>
      <c r="D5589" t="s">
        <v>7679</v>
      </c>
      <c r="E5589" t="str">
        <f t="shared" si="174"/>
        <v>JPHRP_20110820</v>
      </c>
      <c r="F5589" t="str">
        <f t="shared" si="175"/>
        <v>MYCA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5567</v>
      </c>
      <c r="B5590" t="s">
        <v>7651</v>
      </c>
      <c r="C5590" t="s">
        <v>7709</v>
      </c>
      <c r="D5590" t="s">
        <v>7679</v>
      </c>
      <c r="E5590" t="str">
        <f t="shared" si="174"/>
        <v>JPHRP_20110820</v>
      </c>
      <c r="F5590" t="str">
        <f t="shared" si="175"/>
        <v>MYYU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</v>
      </c>
      <c r="T5590">
        <v>0</v>
      </c>
      <c r="U5590">
        <v>0</v>
      </c>
    </row>
    <row r="5591" spans="1:21">
      <c r="A5591" t="s">
        <v>5568</v>
      </c>
      <c r="B5591" t="s">
        <v>7651</v>
      </c>
      <c r="C5591" t="s">
        <v>7709</v>
      </c>
      <c r="D5591" t="s">
        <v>7679</v>
      </c>
      <c r="E5591" t="str">
        <f t="shared" si="174"/>
        <v>JPHRP_20110820</v>
      </c>
      <c r="F5591" t="str">
        <f t="shared" si="175"/>
        <v>ANPA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5569</v>
      </c>
      <c r="B5592" t="s">
        <v>7651</v>
      </c>
      <c r="C5592" t="s">
        <v>7709</v>
      </c>
      <c r="D5592" t="s">
        <v>7679</v>
      </c>
      <c r="E5592" t="str">
        <f t="shared" si="174"/>
        <v>JPHRP_20110820</v>
      </c>
      <c r="F5592" t="str">
        <f t="shared" si="175"/>
        <v>ANPA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5570</v>
      </c>
      <c r="B5593" t="s">
        <v>7651</v>
      </c>
      <c r="C5593" t="s">
        <v>7709</v>
      </c>
      <c r="D5593" t="s">
        <v>7679</v>
      </c>
      <c r="E5593" t="str">
        <f t="shared" si="174"/>
        <v>JPHRP_20110820</v>
      </c>
      <c r="F5593" t="str">
        <f t="shared" si="175"/>
        <v>ANPA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5571</v>
      </c>
      <c r="B5594" t="s">
        <v>7651</v>
      </c>
      <c r="C5594" t="s">
        <v>7709</v>
      </c>
      <c r="D5594" t="s">
        <v>7679</v>
      </c>
      <c r="E5594" t="str">
        <f t="shared" si="174"/>
        <v>JPHRP_20110820</v>
      </c>
      <c r="F5594" t="str">
        <f t="shared" si="175"/>
        <v>ANPA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5572</v>
      </c>
      <c r="B5595" t="s">
        <v>7651</v>
      </c>
      <c r="C5595" t="s">
        <v>7709</v>
      </c>
      <c r="D5595" t="s">
        <v>7679</v>
      </c>
      <c r="E5595" t="str">
        <f t="shared" si="174"/>
        <v>JPHRP_20110820</v>
      </c>
      <c r="F5595" t="str">
        <f t="shared" si="175"/>
        <v>EPFU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5573</v>
      </c>
      <c r="B5596" t="s">
        <v>7651</v>
      </c>
      <c r="C5596" t="s">
        <v>7709</v>
      </c>
      <c r="D5596" t="s">
        <v>7679</v>
      </c>
      <c r="E5596" t="str">
        <f t="shared" si="174"/>
        <v>JPHRP_20110820</v>
      </c>
      <c r="F5596" t="str">
        <f t="shared" si="175"/>
        <v>LABL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5574</v>
      </c>
      <c r="B5597" t="s">
        <v>7651</v>
      </c>
      <c r="C5597" t="s">
        <v>7709</v>
      </c>
      <c r="D5597" t="s">
        <v>7679</v>
      </c>
      <c r="E5597" t="str">
        <f t="shared" si="174"/>
        <v>JPHRP_20110820</v>
      </c>
      <c r="F5597" t="str">
        <f t="shared" si="175"/>
        <v>MYYU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0</v>
      </c>
    </row>
    <row r="5598" spans="1:21">
      <c r="A5598" t="s">
        <v>5575</v>
      </c>
      <c r="B5598" t="s">
        <v>7651</v>
      </c>
      <c r="C5598" t="s">
        <v>7709</v>
      </c>
      <c r="D5598" t="s">
        <v>7679</v>
      </c>
      <c r="E5598" t="str">
        <f t="shared" si="174"/>
        <v>JPHRP_20110820</v>
      </c>
      <c r="F5598" t="str">
        <f t="shared" si="175"/>
        <v>MYYU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</row>
    <row r="5599" spans="1:21">
      <c r="A5599" t="s">
        <v>5576</v>
      </c>
      <c r="B5599" t="s">
        <v>7651</v>
      </c>
      <c r="C5599" t="s">
        <v>7709</v>
      </c>
      <c r="D5599" t="s">
        <v>7679</v>
      </c>
      <c r="E5599" t="str">
        <f t="shared" si="174"/>
        <v>JPHRP_20110820</v>
      </c>
      <c r="F5599" t="str">
        <f t="shared" si="175"/>
        <v>TABR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  <c r="U5599">
        <v>0</v>
      </c>
    </row>
    <row r="5600" spans="1:21">
      <c r="A5600" t="s">
        <v>5577</v>
      </c>
      <c r="B5600" t="s">
        <v>7651</v>
      </c>
      <c r="C5600" t="s">
        <v>7709</v>
      </c>
      <c r="D5600" t="s">
        <v>7679</v>
      </c>
      <c r="E5600" t="str">
        <f t="shared" si="174"/>
        <v>JPHRP_20110820</v>
      </c>
      <c r="F5600" t="str">
        <f t="shared" si="175"/>
        <v>EPFU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5578</v>
      </c>
      <c r="B5601" t="s">
        <v>7651</v>
      </c>
      <c r="C5601" t="s">
        <v>7709</v>
      </c>
      <c r="D5601" t="s">
        <v>7679</v>
      </c>
      <c r="E5601" t="str">
        <f t="shared" si="174"/>
        <v>JPHRP_20110820</v>
      </c>
      <c r="F5601" t="str">
        <f t="shared" si="175"/>
        <v>MYYU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0</v>
      </c>
    </row>
    <row r="5602" spans="1:21">
      <c r="A5602" t="s">
        <v>5579</v>
      </c>
      <c r="B5602" t="s">
        <v>7651</v>
      </c>
      <c r="C5602" t="s">
        <v>7709</v>
      </c>
      <c r="D5602" t="s">
        <v>7679</v>
      </c>
      <c r="E5602" t="str">
        <f t="shared" si="174"/>
        <v>JPHRP_20110820</v>
      </c>
      <c r="F5602" t="str">
        <f t="shared" si="175"/>
        <v>MYVO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5580</v>
      </c>
      <c r="B5603" t="s">
        <v>7651</v>
      </c>
      <c r="C5603" t="s">
        <v>7709</v>
      </c>
      <c r="D5603" t="s">
        <v>7679</v>
      </c>
      <c r="E5603" t="str">
        <f t="shared" si="174"/>
        <v>JPHRP_20110820</v>
      </c>
      <c r="F5603" t="str">
        <f t="shared" si="175"/>
        <v>MYYU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0</v>
      </c>
      <c r="U5603">
        <v>0</v>
      </c>
    </row>
    <row r="5604" spans="1:21">
      <c r="A5604" t="s">
        <v>5581</v>
      </c>
      <c r="B5604" t="s">
        <v>7651</v>
      </c>
      <c r="C5604" t="s">
        <v>7709</v>
      </c>
      <c r="D5604" t="s">
        <v>7679</v>
      </c>
      <c r="E5604" t="str">
        <f t="shared" si="174"/>
        <v>JPHRP_20110820</v>
      </c>
      <c r="F5604" t="str">
        <f t="shared" si="175"/>
        <v>MYYU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</row>
    <row r="5605" spans="1:21">
      <c r="A5605" t="s">
        <v>5582</v>
      </c>
      <c r="B5605" t="s">
        <v>7651</v>
      </c>
      <c r="C5605" t="s">
        <v>7709</v>
      </c>
      <c r="D5605" t="s">
        <v>7679</v>
      </c>
      <c r="E5605" t="str">
        <f t="shared" si="174"/>
        <v>JPHRP_20110820</v>
      </c>
      <c r="F5605" t="str">
        <f t="shared" si="175"/>
        <v>MYYU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1</v>
      </c>
      <c r="T5605">
        <v>0</v>
      </c>
      <c r="U5605">
        <v>0</v>
      </c>
    </row>
    <row r="5606" spans="1:21">
      <c r="A5606" t="s">
        <v>5583</v>
      </c>
      <c r="B5606" t="s">
        <v>7651</v>
      </c>
      <c r="C5606" t="s">
        <v>7709</v>
      </c>
      <c r="D5606" t="s">
        <v>7679</v>
      </c>
      <c r="E5606" t="str">
        <f t="shared" si="174"/>
        <v>JPHRP_20110820</v>
      </c>
      <c r="F5606" t="str">
        <f t="shared" si="175"/>
        <v>PAHE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5584</v>
      </c>
      <c r="B5607" t="s">
        <v>7651</v>
      </c>
      <c r="C5607" t="s">
        <v>7709</v>
      </c>
      <c r="D5607" t="s">
        <v>7679</v>
      </c>
      <c r="E5607" t="str">
        <f t="shared" si="174"/>
        <v>JPHRP_20110820</v>
      </c>
      <c r="F5607" t="str">
        <f t="shared" si="175"/>
        <v>MYYU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1</v>
      </c>
      <c r="T5607">
        <v>0</v>
      </c>
      <c r="U5607">
        <v>0</v>
      </c>
    </row>
    <row r="5608" spans="1:21">
      <c r="A5608" t="s">
        <v>5585</v>
      </c>
      <c r="B5608" t="s">
        <v>7651</v>
      </c>
      <c r="C5608" t="s">
        <v>7709</v>
      </c>
      <c r="D5608" t="s">
        <v>7679</v>
      </c>
      <c r="E5608" t="str">
        <f t="shared" si="174"/>
        <v>JPHRP_20110820</v>
      </c>
      <c r="F5608" t="str">
        <f t="shared" si="175"/>
        <v>MYYU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</v>
      </c>
      <c r="T5608">
        <v>0</v>
      </c>
      <c r="U5608">
        <v>0</v>
      </c>
    </row>
    <row r="5609" spans="1:21">
      <c r="A5609" t="s">
        <v>5586</v>
      </c>
      <c r="B5609" t="s">
        <v>7651</v>
      </c>
      <c r="C5609" t="s">
        <v>7709</v>
      </c>
      <c r="D5609" t="s">
        <v>7679</v>
      </c>
      <c r="E5609" t="str">
        <f t="shared" si="174"/>
        <v>JPHRP_20110820</v>
      </c>
      <c r="F5609" t="str">
        <f t="shared" si="175"/>
        <v>MYYU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0</v>
      </c>
    </row>
    <row r="5610" spans="1:21">
      <c r="A5610" t="s">
        <v>5587</v>
      </c>
      <c r="B5610" t="s">
        <v>7651</v>
      </c>
      <c r="C5610" t="s">
        <v>7709</v>
      </c>
      <c r="D5610" t="s">
        <v>7679</v>
      </c>
      <c r="E5610" t="str">
        <f t="shared" si="174"/>
        <v>JPHRP_20110820</v>
      </c>
      <c r="F5610" t="str">
        <f t="shared" si="175"/>
        <v>EPFU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5588</v>
      </c>
      <c r="B5611" t="s">
        <v>7651</v>
      </c>
      <c r="C5611" t="s">
        <v>7709</v>
      </c>
      <c r="D5611" t="s">
        <v>7679</v>
      </c>
      <c r="E5611" t="str">
        <f t="shared" si="174"/>
        <v>JPHRP_20110820</v>
      </c>
      <c r="F5611" t="str">
        <f t="shared" si="175"/>
        <v>MYYU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1</v>
      </c>
      <c r="T5611">
        <v>0</v>
      </c>
      <c r="U5611">
        <v>0</v>
      </c>
    </row>
    <row r="5612" spans="1:21">
      <c r="A5612" t="s">
        <v>5589</v>
      </c>
      <c r="B5612" t="s">
        <v>7651</v>
      </c>
      <c r="C5612" t="s">
        <v>7709</v>
      </c>
      <c r="D5612" t="s">
        <v>7679</v>
      </c>
      <c r="E5612" t="str">
        <f t="shared" si="174"/>
        <v>JPHRP_20110820</v>
      </c>
      <c r="F5612" t="str">
        <f t="shared" si="175"/>
        <v>MYYU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0</v>
      </c>
    </row>
    <row r="5613" spans="1:21">
      <c r="A5613" t="s">
        <v>5590</v>
      </c>
      <c r="B5613" t="s">
        <v>7651</v>
      </c>
      <c r="C5613" t="s">
        <v>7709</v>
      </c>
      <c r="D5613" t="s">
        <v>7679</v>
      </c>
      <c r="E5613" t="str">
        <f t="shared" si="174"/>
        <v>JPHRP_20110820</v>
      </c>
      <c r="F5613" t="str">
        <f t="shared" si="175"/>
        <v>MYYU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1</v>
      </c>
      <c r="T5613">
        <v>0</v>
      </c>
      <c r="U5613">
        <v>0</v>
      </c>
    </row>
    <row r="5614" spans="1:21">
      <c r="A5614" t="s">
        <v>5591</v>
      </c>
      <c r="B5614" t="s">
        <v>7651</v>
      </c>
      <c r="C5614" t="s">
        <v>7709</v>
      </c>
      <c r="D5614" t="s">
        <v>7679</v>
      </c>
      <c r="E5614" t="str">
        <f t="shared" si="174"/>
        <v>JPHRP_20110820</v>
      </c>
      <c r="F5614" t="str">
        <f t="shared" si="175"/>
        <v>TABR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0</v>
      </c>
      <c r="T5614">
        <v>0</v>
      </c>
      <c r="U5614">
        <v>0</v>
      </c>
    </row>
    <row r="5615" spans="1:21">
      <c r="A5615" t="s">
        <v>5592</v>
      </c>
      <c r="B5615" t="s">
        <v>7651</v>
      </c>
      <c r="C5615" t="s">
        <v>7709</v>
      </c>
      <c r="D5615" t="s">
        <v>7679</v>
      </c>
      <c r="E5615" t="str">
        <f t="shared" si="174"/>
        <v>JPHRP_20110820</v>
      </c>
      <c r="F5615" t="str">
        <f t="shared" si="175"/>
        <v>LANO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5593</v>
      </c>
      <c r="B5616" t="s">
        <v>7651</v>
      </c>
      <c r="C5616" t="s">
        <v>7709</v>
      </c>
      <c r="D5616" t="s">
        <v>7679</v>
      </c>
      <c r="E5616" t="str">
        <f t="shared" si="174"/>
        <v>JPHRP_20110820</v>
      </c>
      <c r="F5616" t="str">
        <f t="shared" si="175"/>
        <v>MYYU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</row>
    <row r="5617" spans="1:21">
      <c r="A5617" t="s">
        <v>5594</v>
      </c>
      <c r="B5617" t="s">
        <v>7651</v>
      </c>
      <c r="C5617" t="s">
        <v>7709</v>
      </c>
      <c r="D5617" t="s">
        <v>7679</v>
      </c>
      <c r="E5617" t="str">
        <f t="shared" si="174"/>
        <v>JPHRP_20110820</v>
      </c>
      <c r="F5617" t="str">
        <f t="shared" si="175"/>
        <v>MYLU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5595</v>
      </c>
      <c r="B5618" t="s">
        <v>7651</v>
      </c>
      <c r="C5618" t="s">
        <v>7710</v>
      </c>
      <c r="D5618" t="s">
        <v>7679</v>
      </c>
      <c r="E5618" t="str">
        <f t="shared" si="174"/>
        <v>JPHRP_20110821</v>
      </c>
      <c r="F5618" t="str">
        <f t="shared" si="175"/>
        <v>LACI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5596</v>
      </c>
      <c r="B5619" t="s">
        <v>7651</v>
      </c>
      <c r="C5619" t="s">
        <v>7710</v>
      </c>
      <c r="D5619" t="s">
        <v>7679</v>
      </c>
      <c r="E5619" t="str">
        <f t="shared" si="174"/>
        <v>JPHRP_20110821</v>
      </c>
      <c r="F5619" t="str">
        <f t="shared" si="175"/>
        <v>ANPA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5597</v>
      </c>
      <c r="B5620" t="s">
        <v>7651</v>
      </c>
      <c r="C5620" t="s">
        <v>7710</v>
      </c>
      <c r="D5620" t="s">
        <v>7679</v>
      </c>
      <c r="E5620" t="str">
        <f t="shared" si="174"/>
        <v>JPHRP_20110821</v>
      </c>
      <c r="F5620" t="str">
        <f t="shared" si="175"/>
        <v>MYCA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5598</v>
      </c>
      <c r="B5621" t="s">
        <v>7651</v>
      </c>
      <c r="C5621" t="s">
        <v>7710</v>
      </c>
      <c r="D5621" t="s">
        <v>7679</v>
      </c>
      <c r="E5621" t="str">
        <f t="shared" si="174"/>
        <v>JPHRP_20110821</v>
      </c>
      <c r="F5621" t="str">
        <f t="shared" si="175"/>
        <v>MYYU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</row>
    <row r="5622" spans="1:21">
      <c r="A5622" t="s">
        <v>5599</v>
      </c>
      <c r="B5622" t="s">
        <v>7651</v>
      </c>
      <c r="C5622" t="s">
        <v>7710</v>
      </c>
      <c r="D5622" t="s">
        <v>7679</v>
      </c>
      <c r="E5622" t="str">
        <f t="shared" si="174"/>
        <v>JPHRP_20110821</v>
      </c>
      <c r="F5622" t="str">
        <f t="shared" si="175"/>
        <v>MYYU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0</v>
      </c>
    </row>
    <row r="5623" spans="1:21">
      <c r="A5623" t="s">
        <v>5600</v>
      </c>
      <c r="B5623" t="s">
        <v>7651</v>
      </c>
      <c r="C5623" t="s">
        <v>7710</v>
      </c>
      <c r="D5623" t="s">
        <v>7679</v>
      </c>
      <c r="E5623" t="str">
        <f t="shared" si="174"/>
        <v>JPHRP_20110821</v>
      </c>
      <c r="F5623" t="str">
        <f t="shared" si="175"/>
        <v>MYYU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</row>
    <row r="5624" spans="1:21">
      <c r="A5624" t="s">
        <v>5601</v>
      </c>
      <c r="B5624" t="s">
        <v>7651</v>
      </c>
      <c r="C5624" t="s">
        <v>7710</v>
      </c>
      <c r="D5624" t="s">
        <v>7679</v>
      </c>
      <c r="E5624" t="str">
        <f t="shared" si="174"/>
        <v>JPHRP_20110821</v>
      </c>
      <c r="F5624" t="str">
        <f t="shared" si="175"/>
        <v>EPFU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5602</v>
      </c>
      <c r="B5625" t="s">
        <v>7651</v>
      </c>
      <c r="C5625" t="s">
        <v>7710</v>
      </c>
      <c r="D5625" t="s">
        <v>7679</v>
      </c>
      <c r="E5625" t="str">
        <f t="shared" si="174"/>
        <v>JPHRP_20110821</v>
      </c>
      <c r="F5625" t="str">
        <f t="shared" si="175"/>
        <v>MYLU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5603</v>
      </c>
      <c r="B5626" t="s">
        <v>7651</v>
      </c>
      <c r="C5626" t="s">
        <v>7710</v>
      </c>
      <c r="D5626" t="s">
        <v>7679</v>
      </c>
      <c r="E5626" t="str">
        <f t="shared" si="174"/>
        <v>JPHRP_20110821</v>
      </c>
      <c r="F5626" t="str">
        <f t="shared" si="175"/>
        <v>MYYU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0</v>
      </c>
    </row>
    <row r="5627" spans="1:21">
      <c r="A5627" t="s">
        <v>5604</v>
      </c>
      <c r="B5627" t="s">
        <v>7651</v>
      </c>
      <c r="C5627" t="s">
        <v>7710</v>
      </c>
      <c r="D5627" t="s">
        <v>7679</v>
      </c>
      <c r="E5627" t="str">
        <f t="shared" si="174"/>
        <v>JPHRP_20110821</v>
      </c>
      <c r="F5627" t="str">
        <f t="shared" si="175"/>
        <v>MYYU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0</v>
      </c>
    </row>
    <row r="5628" spans="1:21">
      <c r="A5628" t="s">
        <v>5605</v>
      </c>
      <c r="B5628" t="s">
        <v>7651</v>
      </c>
      <c r="C5628" t="s">
        <v>7710</v>
      </c>
      <c r="D5628" t="s">
        <v>7679</v>
      </c>
      <c r="E5628" t="str">
        <f t="shared" si="174"/>
        <v>JPHRP_20110821</v>
      </c>
      <c r="F5628" t="str">
        <f t="shared" si="175"/>
        <v>MYYU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0</v>
      </c>
      <c r="U5628">
        <v>0</v>
      </c>
    </row>
    <row r="5629" spans="1:21">
      <c r="A5629" t="s">
        <v>5606</v>
      </c>
      <c r="B5629" t="s">
        <v>7651</v>
      </c>
      <c r="C5629" t="s">
        <v>7710</v>
      </c>
      <c r="D5629" t="s">
        <v>7679</v>
      </c>
      <c r="E5629" t="str">
        <f t="shared" si="174"/>
        <v>JPHRP_20110821</v>
      </c>
      <c r="F5629" t="str">
        <f t="shared" si="175"/>
        <v>MYYU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0</v>
      </c>
    </row>
    <row r="5630" spans="1:21">
      <c r="A5630" t="s">
        <v>5607</v>
      </c>
      <c r="B5630" t="s">
        <v>7651</v>
      </c>
      <c r="C5630" t="s">
        <v>7710</v>
      </c>
      <c r="D5630" t="s">
        <v>7679</v>
      </c>
      <c r="E5630" t="str">
        <f t="shared" si="174"/>
        <v>JPHRP_20110821</v>
      </c>
      <c r="F5630" t="str">
        <f t="shared" si="175"/>
        <v>EPFU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5608</v>
      </c>
      <c r="B5631" t="s">
        <v>7651</v>
      </c>
      <c r="C5631" t="s">
        <v>7710</v>
      </c>
      <c r="D5631" t="s">
        <v>7679</v>
      </c>
      <c r="E5631" t="str">
        <f t="shared" si="174"/>
        <v>JPHRP_20110821</v>
      </c>
      <c r="F5631" t="str">
        <f t="shared" si="175"/>
        <v>EPFU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5609</v>
      </c>
      <c r="B5632" t="s">
        <v>7651</v>
      </c>
      <c r="C5632" t="s">
        <v>7710</v>
      </c>
      <c r="D5632" t="s">
        <v>7679</v>
      </c>
      <c r="E5632" t="str">
        <f t="shared" si="174"/>
        <v>JPHRP_20110821</v>
      </c>
      <c r="F5632" t="str">
        <f t="shared" si="175"/>
        <v>EPFU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5610</v>
      </c>
      <c r="B5633" t="s">
        <v>7651</v>
      </c>
      <c r="C5633" t="s">
        <v>7710</v>
      </c>
      <c r="D5633" t="s">
        <v>7679</v>
      </c>
      <c r="E5633" t="str">
        <f t="shared" si="174"/>
        <v>JPHRP_20110821</v>
      </c>
      <c r="F5633" t="str">
        <f t="shared" si="175"/>
        <v>EPFU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5611</v>
      </c>
      <c r="B5634" t="s">
        <v>7651</v>
      </c>
      <c r="C5634" t="s">
        <v>7710</v>
      </c>
      <c r="D5634" t="s">
        <v>7679</v>
      </c>
      <c r="E5634" t="str">
        <f t="shared" si="174"/>
        <v>JPHRP_20110821</v>
      </c>
      <c r="F5634" t="str">
        <f t="shared" si="175"/>
        <v>MYYU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  <c r="T5634">
        <v>0</v>
      </c>
      <c r="U5634">
        <v>0</v>
      </c>
    </row>
    <row r="5635" spans="1:21">
      <c r="A5635" t="s">
        <v>5612</v>
      </c>
      <c r="B5635" t="s">
        <v>7651</v>
      </c>
      <c r="C5635" t="s">
        <v>7710</v>
      </c>
      <c r="D5635" t="s">
        <v>7679</v>
      </c>
      <c r="E5635" t="str">
        <f t="shared" ref="E5635:E5698" si="176">B5635&amp;"_"&amp;C5635</f>
        <v>JPHRP_20110821</v>
      </c>
      <c r="F5635" t="str">
        <f t="shared" ref="F5635:F5698" si="177">INDEX($G$1:$U$1,MATCH(1,G5635:U5635,0))</f>
        <v>MYYU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  <c r="T5635">
        <v>0</v>
      </c>
      <c r="U5635">
        <v>0</v>
      </c>
    </row>
    <row r="5636" spans="1:21">
      <c r="A5636" t="s">
        <v>5613</v>
      </c>
      <c r="B5636" t="s">
        <v>7651</v>
      </c>
      <c r="C5636" t="s">
        <v>7710</v>
      </c>
      <c r="D5636" t="s">
        <v>7679</v>
      </c>
      <c r="E5636" t="str">
        <f t="shared" si="176"/>
        <v>JPHRP_20110821</v>
      </c>
      <c r="F5636" t="str">
        <f t="shared" si="177"/>
        <v>MYYU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0</v>
      </c>
      <c r="U5636">
        <v>0</v>
      </c>
    </row>
    <row r="5637" spans="1:21">
      <c r="A5637" t="s">
        <v>5614</v>
      </c>
      <c r="B5637" t="s">
        <v>7651</v>
      </c>
      <c r="C5637" t="s">
        <v>7710</v>
      </c>
      <c r="D5637" t="s">
        <v>7679</v>
      </c>
      <c r="E5637" t="str">
        <f t="shared" si="176"/>
        <v>JPHRP_20110821</v>
      </c>
      <c r="F5637" t="str">
        <f t="shared" si="177"/>
        <v>MYYU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0</v>
      </c>
    </row>
    <row r="5638" spans="1:21">
      <c r="A5638" t="s">
        <v>5615</v>
      </c>
      <c r="B5638" t="s">
        <v>7651</v>
      </c>
      <c r="C5638" t="s">
        <v>7710</v>
      </c>
      <c r="D5638" t="s">
        <v>7679</v>
      </c>
      <c r="E5638" t="str">
        <f t="shared" si="176"/>
        <v>JPHRP_20110821</v>
      </c>
      <c r="F5638" t="str">
        <f t="shared" si="177"/>
        <v>MYYU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0</v>
      </c>
    </row>
    <row r="5639" spans="1:21">
      <c r="A5639" t="s">
        <v>5616</v>
      </c>
      <c r="B5639" t="s">
        <v>7651</v>
      </c>
      <c r="C5639" t="s">
        <v>7710</v>
      </c>
      <c r="D5639" t="s">
        <v>7679</v>
      </c>
      <c r="E5639" t="str">
        <f t="shared" si="176"/>
        <v>JPHRP_20110821</v>
      </c>
      <c r="F5639" t="str">
        <f t="shared" si="177"/>
        <v>EPFU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5617</v>
      </c>
      <c r="B5640" t="s">
        <v>7651</v>
      </c>
      <c r="C5640" t="s">
        <v>7710</v>
      </c>
      <c r="D5640" t="s">
        <v>7679</v>
      </c>
      <c r="E5640" t="str">
        <f t="shared" si="176"/>
        <v>JPHRP_20110821</v>
      </c>
      <c r="F5640" t="str">
        <f t="shared" si="177"/>
        <v>LANO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5618</v>
      </c>
      <c r="B5641" t="s">
        <v>7651</v>
      </c>
      <c r="C5641" t="s">
        <v>7710</v>
      </c>
      <c r="D5641" t="s">
        <v>7679</v>
      </c>
      <c r="E5641" t="str">
        <f t="shared" si="176"/>
        <v>JPHRP_20110821</v>
      </c>
      <c r="F5641" t="str">
        <f t="shared" si="177"/>
        <v>MYYU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0</v>
      </c>
      <c r="U5641">
        <v>0</v>
      </c>
    </row>
    <row r="5642" spans="1:21">
      <c r="A5642" t="s">
        <v>5619</v>
      </c>
      <c r="B5642" t="s">
        <v>7651</v>
      </c>
      <c r="C5642" t="s">
        <v>7710</v>
      </c>
      <c r="D5642" t="s">
        <v>7679</v>
      </c>
      <c r="E5642" t="str">
        <f t="shared" si="176"/>
        <v>JPHRP_20110821</v>
      </c>
      <c r="F5642" t="str">
        <f t="shared" si="177"/>
        <v>LANO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5620</v>
      </c>
      <c r="B5643" t="s">
        <v>7651</v>
      </c>
      <c r="C5643" t="s">
        <v>7710</v>
      </c>
      <c r="D5643" t="s">
        <v>7679</v>
      </c>
      <c r="E5643" t="str">
        <f t="shared" si="176"/>
        <v>JPHRP_20110821</v>
      </c>
      <c r="F5643" t="str">
        <f t="shared" si="177"/>
        <v>MYCA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5621</v>
      </c>
      <c r="B5644" t="s">
        <v>7651</v>
      </c>
      <c r="C5644" t="s">
        <v>7710</v>
      </c>
      <c r="D5644" t="s">
        <v>7679</v>
      </c>
      <c r="E5644" t="str">
        <f t="shared" si="176"/>
        <v>JPHRP_20110821</v>
      </c>
      <c r="F5644" t="str">
        <f t="shared" si="177"/>
        <v>MYYU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0</v>
      </c>
    </row>
    <row r="5645" spans="1:21">
      <c r="A5645" t="s">
        <v>5622</v>
      </c>
      <c r="B5645" t="s">
        <v>7651</v>
      </c>
      <c r="C5645" t="s">
        <v>7710</v>
      </c>
      <c r="D5645" t="s">
        <v>7679</v>
      </c>
      <c r="E5645" t="str">
        <f t="shared" si="176"/>
        <v>JPHRP_20110821</v>
      </c>
      <c r="F5645" t="str">
        <f t="shared" si="177"/>
        <v>MYCA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5623</v>
      </c>
      <c r="B5646" t="s">
        <v>7651</v>
      </c>
      <c r="C5646" t="s">
        <v>7710</v>
      </c>
      <c r="D5646" t="s">
        <v>7679</v>
      </c>
      <c r="E5646" t="str">
        <f t="shared" si="176"/>
        <v>JPHRP_20110821</v>
      </c>
      <c r="F5646" t="str">
        <f t="shared" si="177"/>
        <v>MYYU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</v>
      </c>
      <c r="T5646">
        <v>0</v>
      </c>
      <c r="U5646">
        <v>0</v>
      </c>
    </row>
    <row r="5647" spans="1:21">
      <c r="A5647" t="s">
        <v>5624</v>
      </c>
      <c r="B5647" t="s">
        <v>7651</v>
      </c>
      <c r="C5647" t="s">
        <v>7710</v>
      </c>
      <c r="D5647" t="s">
        <v>7679</v>
      </c>
      <c r="E5647" t="str">
        <f t="shared" si="176"/>
        <v>JPHRP_20110821</v>
      </c>
      <c r="F5647" t="str">
        <f t="shared" si="177"/>
        <v>MYLU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5625</v>
      </c>
      <c r="B5648" t="s">
        <v>7651</v>
      </c>
      <c r="C5648" t="s">
        <v>7710</v>
      </c>
      <c r="D5648" t="s">
        <v>7679</v>
      </c>
      <c r="E5648" t="str">
        <f t="shared" si="176"/>
        <v>JPHRP_20110821</v>
      </c>
      <c r="F5648" t="str">
        <f t="shared" si="177"/>
        <v>LANO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5626</v>
      </c>
      <c r="B5649" t="s">
        <v>7651</v>
      </c>
      <c r="C5649" t="s">
        <v>7710</v>
      </c>
      <c r="D5649" t="s">
        <v>7679</v>
      </c>
      <c r="E5649" t="str">
        <f t="shared" si="176"/>
        <v>JPHRP_20110821</v>
      </c>
      <c r="F5649" t="str">
        <f t="shared" si="177"/>
        <v>MYCA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5627</v>
      </c>
      <c r="B5650" t="s">
        <v>7651</v>
      </c>
      <c r="C5650" t="s">
        <v>7710</v>
      </c>
      <c r="D5650" t="s">
        <v>7679</v>
      </c>
      <c r="E5650" t="str">
        <f t="shared" si="176"/>
        <v>JPHRP_20110821</v>
      </c>
      <c r="F5650" t="str">
        <f t="shared" si="177"/>
        <v>MYYU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0</v>
      </c>
    </row>
    <row r="5651" spans="1:21">
      <c r="A5651" t="s">
        <v>5628</v>
      </c>
      <c r="B5651" t="s">
        <v>7651</v>
      </c>
      <c r="C5651" t="s">
        <v>7710</v>
      </c>
      <c r="D5651" t="s">
        <v>7679</v>
      </c>
      <c r="E5651" t="str">
        <f t="shared" si="176"/>
        <v>JPHRP_20110821</v>
      </c>
      <c r="F5651" t="str">
        <f t="shared" si="177"/>
        <v>ANPA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5629</v>
      </c>
      <c r="B5652" t="s">
        <v>7651</v>
      </c>
      <c r="C5652" t="s">
        <v>7710</v>
      </c>
      <c r="D5652" t="s">
        <v>7679</v>
      </c>
      <c r="E5652" t="str">
        <f t="shared" si="176"/>
        <v>JPHRP_20110821</v>
      </c>
      <c r="F5652" t="str">
        <f t="shared" si="177"/>
        <v>MYYU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</v>
      </c>
      <c r="T5652">
        <v>0</v>
      </c>
      <c r="U5652">
        <v>0</v>
      </c>
    </row>
    <row r="5653" spans="1:21">
      <c r="A5653" t="s">
        <v>5630</v>
      </c>
      <c r="B5653" t="s">
        <v>7651</v>
      </c>
      <c r="C5653" t="s">
        <v>7710</v>
      </c>
      <c r="D5653" t="s">
        <v>7679</v>
      </c>
      <c r="E5653" t="str">
        <f t="shared" si="176"/>
        <v>JPHRP_20110821</v>
      </c>
      <c r="F5653" t="str">
        <f t="shared" si="177"/>
        <v>LACI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5631</v>
      </c>
      <c r="B5654" t="s">
        <v>7651</v>
      </c>
      <c r="C5654" t="s">
        <v>7710</v>
      </c>
      <c r="D5654" t="s">
        <v>7679</v>
      </c>
      <c r="E5654" t="str">
        <f t="shared" si="176"/>
        <v>JPHRP_20110821</v>
      </c>
      <c r="F5654" t="str">
        <f t="shared" si="177"/>
        <v>MYYU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</v>
      </c>
      <c r="T5654">
        <v>0</v>
      </c>
      <c r="U5654">
        <v>0</v>
      </c>
    </row>
    <row r="5655" spans="1:21">
      <c r="A5655" t="s">
        <v>5632</v>
      </c>
      <c r="B5655" t="s">
        <v>7651</v>
      </c>
      <c r="C5655" t="s">
        <v>7710</v>
      </c>
      <c r="D5655" t="s">
        <v>7679</v>
      </c>
      <c r="E5655" t="str">
        <f t="shared" si="176"/>
        <v>JPHRP_20110821</v>
      </c>
      <c r="F5655" t="str">
        <f t="shared" si="177"/>
        <v>MYYU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</v>
      </c>
      <c r="T5655">
        <v>0</v>
      </c>
      <c r="U5655">
        <v>0</v>
      </c>
    </row>
    <row r="5656" spans="1:21">
      <c r="A5656" t="s">
        <v>5633</v>
      </c>
      <c r="B5656" t="s">
        <v>7651</v>
      </c>
      <c r="C5656" t="s">
        <v>7710</v>
      </c>
      <c r="D5656" t="s">
        <v>7679</v>
      </c>
      <c r="E5656" t="str">
        <f t="shared" si="176"/>
        <v>JPHRP_20110821</v>
      </c>
      <c r="F5656" t="str">
        <f t="shared" si="177"/>
        <v>MYYU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0</v>
      </c>
    </row>
    <row r="5657" spans="1:21">
      <c r="A5657" t="s">
        <v>5634</v>
      </c>
      <c r="B5657" t="s">
        <v>7651</v>
      </c>
      <c r="C5657" t="s">
        <v>7710</v>
      </c>
      <c r="D5657" t="s">
        <v>7679</v>
      </c>
      <c r="E5657" t="str">
        <f t="shared" si="176"/>
        <v>JPHRP_20110821</v>
      </c>
      <c r="F5657" t="str">
        <f t="shared" si="177"/>
        <v>MYCA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5635</v>
      </c>
      <c r="B5658" t="s">
        <v>7651</v>
      </c>
      <c r="C5658" t="s">
        <v>7710</v>
      </c>
      <c r="D5658" t="s">
        <v>7679</v>
      </c>
      <c r="E5658" t="str">
        <f t="shared" si="176"/>
        <v>JPHRP_20110821</v>
      </c>
      <c r="F5658" t="str">
        <f t="shared" si="177"/>
        <v>MYYU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0</v>
      </c>
      <c r="U5658">
        <v>0</v>
      </c>
    </row>
    <row r="5659" spans="1:21">
      <c r="A5659" t="s">
        <v>5636</v>
      </c>
      <c r="B5659" t="s">
        <v>7651</v>
      </c>
      <c r="C5659" t="s">
        <v>7710</v>
      </c>
      <c r="D5659" t="s">
        <v>7679</v>
      </c>
      <c r="E5659" t="str">
        <f t="shared" si="176"/>
        <v>JPHRP_20110821</v>
      </c>
      <c r="F5659" t="str">
        <f t="shared" si="177"/>
        <v>MYYU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0</v>
      </c>
    </row>
    <row r="5660" spans="1:21">
      <c r="A5660" t="s">
        <v>5637</v>
      </c>
      <c r="B5660" t="s">
        <v>7651</v>
      </c>
      <c r="C5660" t="s">
        <v>7710</v>
      </c>
      <c r="D5660" t="s">
        <v>7679</v>
      </c>
      <c r="E5660" t="str">
        <f t="shared" si="176"/>
        <v>JPHRP_20110821</v>
      </c>
      <c r="F5660" t="str">
        <f t="shared" si="177"/>
        <v>MYYU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</row>
    <row r="5661" spans="1:21">
      <c r="A5661" t="s">
        <v>5638</v>
      </c>
      <c r="B5661" t="s">
        <v>7651</v>
      </c>
      <c r="C5661" t="s">
        <v>7710</v>
      </c>
      <c r="D5661" t="s">
        <v>7679</v>
      </c>
      <c r="E5661" t="str">
        <f t="shared" si="176"/>
        <v>JPHRP_20110821</v>
      </c>
      <c r="F5661" t="str">
        <f t="shared" si="177"/>
        <v>MYYU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</row>
    <row r="5662" spans="1:21">
      <c r="A5662" t="s">
        <v>5639</v>
      </c>
      <c r="B5662" t="s">
        <v>7651</v>
      </c>
      <c r="C5662" t="s">
        <v>7710</v>
      </c>
      <c r="D5662" t="s">
        <v>7679</v>
      </c>
      <c r="E5662" t="str">
        <f t="shared" si="176"/>
        <v>JPHRP_20110821</v>
      </c>
      <c r="F5662" t="str">
        <f t="shared" si="177"/>
        <v>MYYU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</row>
    <row r="5663" spans="1:21">
      <c r="A5663" t="s">
        <v>5640</v>
      </c>
      <c r="B5663" t="s">
        <v>7651</v>
      </c>
      <c r="C5663" t="s">
        <v>7710</v>
      </c>
      <c r="D5663" t="s">
        <v>7679</v>
      </c>
      <c r="E5663" t="str">
        <f t="shared" si="176"/>
        <v>JPHRP_20110821</v>
      </c>
      <c r="F5663" t="str">
        <f t="shared" si="177"/>
        <v>ANPA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5641</v>
      </c>
      <c r="B5664" t="s">
        <v>7651</v>
      </c>
      <c r="C5664" t="s">
        <v>7710</v>
      </c>
      <c r="D5664" t="s">
        <v>7679</v>
      </c>
      <c r="E5664" t="str">
        <f t="shared" si="176"/>
        <v>JPHRP_20110821</v>
      </c>
      <c r="F5664" t="str">
        <f t="shared" si="177"/>
        <v>MYYU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</v>
      </c>
      <c r="T5664">
        <v>0</v>
      </c>
      <c r="U5664">
        <v>0</v>
      </c>
    </row>
    <row r="5665" spans="1:21">
      <c r="A5665" t="s">
        <v>5642</v>
      </c>
      <c r="B5665" t="s">
        <v>7651</v>
      </c>
      <c r="C5665" t="s">
        <v>7710</v>
      </c>
      <c r="D5665" t="s">
        <v>7679</v>
      </c>
      <c r="E5665" t="str">
        <f t="shared" si="176"/>
        <v>JPHRP_20110821</v>
      </c>
      <c r="F5665" t="str">
        <f t="shared" si="177"/>
        <v>MYYU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0</v>
      </c>
    </row>
    <row r="5666" spans="1:21">
      <c r="A5666" t="s">
        <v>5643</v>
      </c>
      <c r="B5666" t="s">
        <v>7651</v>
      </c>
      <c r="C5666" t="s">
        <v>7710</v>
      </c>
      <c r="D5666" t="s">
        <v>7679</v>
      </c>
      <c r="E5666" t="str">
        <f t="shared" si="176"/>
        <v>JPHRP_20110821</v>
      </c>
      <c r="F5666" t="str">
        <f t="shared" si="177"/>
        <v>MYYU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0</v>
      </c>
      <c r="U5666">
        <v>0</v>
      </c>
    </row>
    <row r="5667" spans="1:21">
      <c r="A5667" t="s">
        <v>5644</v>
      </c>
      <c r="B5667" t="s">
        <v>7651</v>
      </c>
      <c r="C5667" t="s">
        <v>7710</v>
      </c>
      <c r="D5667" t="s">
        <v>7679</v>
      </c>
      <c r="E5667" t="str">
        <f t="shared" si="176"/>
        <v>JPHRP_20110821</v>
      </c>
      <c r="F5667" t="str">
        <f t="shared" si="177"/>
        <v>MYYU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</v>
      </c>
      <c r="T5667">
        <v>0</v>
      </c>
      <c r="U5667">
        <v>0</v>
      </c>
    </row>
    <row r="5668" spans="1:21">
      <c r="A5668" t="s">
        <v>5645</v>
      </c>
      <c r="B5668" t="s">
        <v>7651</v>
      </c>
      <c r="C5668" t="s">
        <v>7710</v>
      </c>
      <c r="D5668" t="s">
        <v>7679</v>
      </c>
      <c r="E5668" t="str">
        <f t="shared" si="176"/>
        <v>JPHRP_20110821</v>
      </c>
      <c r="F5668" t="str">
        <f t="shared" si="177"/>
        <v>MYCA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5646</v>
      </c>
      <c r="B5669" t="s">
        <v>7651</v>
      </c>
      <c r="C5669" t="s">
        <v>7710</v>
      </c>
      <c r="D5669" t="s">
        <v>7679</v>
      </c>
      <c r="E5669" t="str">
        <f t="shared" si="176"/>
        <v>JPHRP_20110821</v>
      </c>
      <c r="F5669" t="str">
        <f t="shared" si="177"/>
        <v>MYYU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1</v>
      </c>
      <c r="T5669">
        <v>0</v>
      </c>
      <c r="U5669">
        <v>0</v>
      </c>
    </row>
    <row r="5670" spans="1:21">
      <c r="A5670" t="s">
        <v>5647</v>
      </c>
      <c r="B5670" t="s">
        <v>7651</v>
      </c>
      <c r="C5670" t="s">
        <v>7710</v>
      </c>
      <c r="D5670" t="s">
        <v>7679</v>
      </c>
      <c r="E5670" t="str">
        <f t="shared" si="176"/>
        <v>JPHRP_20110821</v>
      </c>
      <c r="F5670" t="str">
        <f t="shared" si="177"/>
        <v>EPFU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5648</v>
      </c>
      <c r="B5671" t="s">
        <v>7651</v>
      </c>
      <c r="C5671" t="s">
        <v>7710</v>
      </c>
      <c r="D5671" t="s">
        <v>7679</v>
      </c>
      <c r="E5671" t="str">
        <f t="shared" si="176"/>
        <v>JPHRP_20110821</v>
      </c>
      <c r="F5671" t="str">
        <f t="shared" si="177"/>
        <v>MYYU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</v>
      </c>
      <c r="T5671">
        <v>0</v>
      </c>
      <c r="U5671">
        <v>0</v>
      </c>
    </row>
    <row r="5672" spans="1:21">
      <c r="A5672" t="s">
        <v>5649</v>
      </c>
      <c r="B5672" t="s">
        <v>7651</v>
      </c>
      <c r="C5672" t="s">
        <v>7710</v>
      </c>
      <c r="D5672" t="s">
        <v>7679</v>
      </c>
      <c r="E5672" t="str">
        <f t="shared" si="176"/>
        <v>JPHRP_20110821</v>
      </c>
      <c r="F5672" t="str">
        <f t="shared" si="177"/>
        <v>MYYU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</v>
      </c>
      <c r="T5672">
        <v>0</v>
      </c>
      <c r="U5672">
        <v>0</v>
      </c>
    </row>
    <row r="5673" spans="1:21">
      <c r="A5673" t="s">
        <v>5650</v>
      </c>
      <c r="B5673" t="s">
        <v>7651</v>
      </c>
      <c r="C5673" t="s">
        <v>7710</v>
      </c>
      <c r="D5673" t="s">
        <v>7679</v>
      </c>
      <c r="E5673" t="str">
        <f t="shared" si="176"/>
        <v>JPHRP_20110821</v>
      </c>
      <c r="F5673" t="str">
        <f t="shared" si="177"/>
        <v>EPFU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5651</v>
      </c>
      <c r="B5674" t="s">
        <v>7651</v>
      </c>
      <c r="C5674" t="s">
        <v>7710</v>
      </c>
      <c r="D5674" t="s">
        <v>7679</v>
      </c>
      <c r="E5674" t="str">
        <f t="shared" si="176"/>
        <v>JPHRP_20110821</v>
      </c>
      <c r="F5674" t="str">
        <f t="shared" si="177"/>
        <v>MYYU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</row>
    <row r="5675" spans="1:21">
      <c r="A5675" t="s">
        <v>5652</v>
      </c>
      <c r="B5675" t="s">
        <v>7651</v>
      </c>
      <c r="C5675" t="s">
        <v>7710</v>
      </c>
      <c r="D5675" t="s">
        <v>7679</v>
      </c>
      <c r="E5675" t="str">
        <f t="shared" si="176"/>
        <v>JPHRP_20110821</v>
      </c>
      <c r="F5675" t="str">
        <f t="shared" si="177"/>
        <v>TABR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0</v>
      </c>
      <c r="T5675">
        <v>0</v>
      </c>
      <c r="U5675">
        <v>0</v>
      </c>
    </row>
    <row r="5676" spans="1:21">
      <c r="A5676" t="s">
        <v>5653</v>
      </c>
      <c r="B5676" t="s">
        <v>7651</v>
      </c>
      <c r="C5676" t="s">
        <v>7710</v>
      </c>
      <c r="D5676" t="s">
        <v>7679</v>
      </c>
      <c r="E5676" t="str">
        <f t="shared" si="176"/>
        <v>JPHRP_20110821</v>
      </c>
      <c r="F5676" t="str">
        <f t="shared" si="177"/>
        <v>TABR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0</v>
      </c>
      <c r="T5676">
        <v>0</v>
      </c>
      <c r="U5676">
        <v>0</v>
      </c>
    </row>
    <row r="5677" spans="1:21">
      <c r="A5677" t="s">
        <v>5654</v>
      </c>
      <c r="B5677" t="s">
        <v>7651</v>
      </c>
      <c r="C5677" t="s">
        <v>7710</v>
      </c>
      <c r="D5677" t="s">
        <v>7679</v>
      </c>
      <c r="E5677" t="str">
        <f t="shared" si="176"/>
        <v>JPHRP_20110821</v>
      </c>
      <c r="F5677" t="str">
        <f t="shared" si="177"/>
        <v>MYYU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  <c r="T5677">
        <v>0</v>
      </c>
      <c r="U5677">
        <v>0</v>
      </c>
    </row>
    <row r="5678" spans="1:21">
      <c r="A5678" t="s">
        <v>5655</v>
      </c>
      <c r="B5678" t="s">
        <v>7651</v>
      </c>
      <c r="C5678" t="s">
        <v>7710</v>
      </c>
      <c r="D5678" t="s">
        <v>7679</v>
      </c>
      <c r="E5678" t="str">
        <f t="shared" si="176"/>
        <v>JPHRP_20110821</v>
      </c>
      <c r="F5678" t="str">
        <f t="shared" si="177"/>
        <v>TABR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0</v>
      </c>
      <c r="U5678">
        <v>0</v>
      </c>
    </row>
    <row r="5679" spans="1:21">
      <c r="A5679" t="s">
        <v>5656</v>
      </c>
      <c r="B5679" t="s">
        <v>7651</v>
      </c>
      <c r="C5679" t="s">
        <v>7710</v>
      </c>
      <c r="D5679" t="s">
        <v>7679</v>
      </c>
      <c r="E5679" t="str">
        <f t="shared" si="176"/>
        <v>JPHRP_20110821</v>
      </c>
      <c r="F5679" t="str">
        <f t="shared" si="177"/>
        <v>LACI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5657</v>
      </c>
      <c r="B5680" t="s">
        <v>7651</v>
      </c>
      <c r="C5680" t="s">
        <v>7710</v>
      </c>
      <c r="D5680" t="s">
        <v>7679</v>
      </c>
      <c r="E5680" t="str">
        <f t="shared" si="176"/>
        <v>JPHRP_20110821</v>
      </c>
      <c r="F5680" t="str">
        <f t="shared" si="177"/>
        <v>TABR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0</v>
      </c>
      <c r="T5680">
        <v>0</v>
      </c>
      <c r="U5680">
        <v>0</v>
      </c>
    </row>
    <row r="5681" spans="1:21">
      <c r="A5681" t="s">
        <v>5658</v>
      </c>
      <c r="B5681" t="s">
        <v>7651</v>
      </c>
      <c r="C5681" t="s">
        <v>7710</v>
      </c>
      <c r="D5681" t="s">
        <v>7679</v>
      </c>
      <c r="E5681" t="str">
        <f t="shared" si="176"/>
        <v>JPHRP_20110821</v>
      </c>
      <c r="F5681" t="str">
        <f t="shared" si="177"/>
        <v>LACI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5659</v>
      </c>
      <c r="B5682" t="s">
        <v>7651</v>
      </c>
      <c r="C5682" t="s">
        <v>7710</v>
      </c>
      <c r="D5682" t="s">
        <v>7679</v>
      </c>
      <c r="E5682" t="str">
        <f t="shared" si="176"/>
        <v>JPHRP_20110821</v>
      </c>
      <c r="F5682" t="str">
        <f t="shared" si="177"/>
        <v>MYYU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0</v>
      </c>
    </row>
    <row r="5683" spans="1:21">
      <c r="A5683" t="s">
        <v>5660</v>
      </c>
      <c r="B5683" t="s">
        <v>7651</v>
      </c>
      <c r="C5683" t="s">
        <v>7710</v>
      </c>
      <c r="D5683" t="s">
        <v>7679</v>
      </c>
      <c r="E5683" t="str">
        <f t="shared" si="176"/>
        <v>JPHRP_20110821</v>
      </c>
      <c r="F5683" t="str">
        <f t="shared" si="177"/>
        <v>MYYU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</row>
    <row r="5684" spans="1:21">
      <c r="A5684" t="s">
        <v>5661</v>
      </c>
      <c r="B5684" t="s">
        <v>7651</v>
      </c>
      <c r="C5684" t="s">
        <v>7710</v>
      </c>
      <c r="D5684" t="s">
        <v>7679</v>
      </c>
      <c r="E5684" t="str">
        <f t="shared" si="176"/>
        <v>JPHRP_20110821</v>
      </c>
      <c r="F5684" t="str">
        <f t="shared" si="177"/>
        <v>LANO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5662</v>
      </c>
      <c r="B5685" t="s">
        <v>7651</v>
      </c>
      <c r="C5685" t="s">
        <v>7710</v>
      </c>
      <c r="D5685" t="s">
        <v>7679</v>
      </c>
      <c r="E5685" t="str">
        <f t="shared" si="176"/>
        <v>JPHRP_20110821</v>
      </c>
      <c r="F5685" t="str">
        <f t="shared" si="177"/>
        <v>MYYU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</v>
      </c>
      <c r="T5685">
        <v>0</v>
      </c>
      <c r="U5685">
        <v>0</v>
      </c>
    </row>
    <row r="5686" spans="1:21">
      <c r="A5686" t="s">
        <v>5663</v>
      </c>
      <c r="B5686" t="s">
        <v>7651</v>
      </c>
      <c r="C5686" t="s">
        <v>7710</v>
      </c>
      <c r="D5686" t="s">
        <v>7679</v>
      </c>
      <c r="E5686" t="str">
        <f t="shared" si="176"/>
        <v>JPHRP_20110821</v>
      </c>
      <c r="F5686" t="str">
        <f t="shared" si="177"/>
        <v>MYYU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1</v>
      </c>
      <c r="T5686">
        <v>0</v>
      </c>
      <c r="U5686">
        <v>0</v>
      </c>
    </row>
    <row r="5687" spans="1:21">
      <c r="A5687" t="s">
        <v>5664</v>
      </c>
      <c r="B5687" t="s">
        <v>7651</v>
      </c>
      <c r="C5687" t="s">
        <v>7710</v>
      </c>
      <c r="D5687" t="s">
        <v>7679</v>
      </c>
      <c r="E5687" t="str">
        <f t="shared" si="176"/>
        <v>JPHRP_20110821</v>
      </c>
      <c r="F5687" t="str">
        <f t="shared" si="177"/>
        <v>MYYU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</row>
    <row r="5688" spans="1:21">
      <c r="A5688" t="s">
        <v>5665</v>
      </c>
      <c r="B5688" t="s">
        <v>7651</v>
      </c>
      <c r="C5688" t="s">
        <v>7710</v>
      </c>
      <c r="D5688" t="s">
        <v>7679</v>
      </c>
      <c r="E5688" t="str">
        <f t="shared" si="176"/>
        <v>JPHRP_20110821</v>
      </c>
      <c r="F5688" t="str">
        <f t="shared" si="177"/>
        <v>MYYU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</v>
      </c>
      <c r="T5688">
        <v>0</v>
      </c>
      <c r="U5688">
        <v>0</v>
      </c>
    </row>
    <row r="5689" spans="1:21">
      <c r="A5689" t="s">
        <v>5666</v>
      </c>
      <c r="B5689" t="s">
        <v>7651</v>
      </c>
      <c r="C5689" t="s">
        <v>7710</v>
      </c>
      <c r="D5689" t="s">
        <v>7679</v>
      </c>
      <c r="E5689" t="str">
        <f t="shared" si="176"/>
        <v>JPHRP_20110821</v>
      </c>
      <c r="F5689" t="str">
        <f t="shared" si="177"/>
        <v>MYYU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</v>
      </c>
      <c r="T5689">
        <v>0</v>
      </c>
      <c r="U5689">
        <v>0</v>
      </c>
    </row>
    <row r="5690" spans="1:21">
      <c r="A5690" t="s">
        <v>5667</v>
      </c>
      <c r="B5690" t="s">
        <v>7651</v>
      </c>
      <c r="C5690" t="s">
        <v>7710</v>
      </c>
      <c r="D5690" t="s">
        <v>7679</v>
      </c>
      <c r="E5690" t="str">
        <f t="shared" si="176"/>
        <v>JPHRP_20110821</v>
      </c>
      <c r="F5690" t="str">
        <f t="shared" si="177"/>
        <v>LABL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5668</v>
      </c>
      <c r="B5691" t="s">
        <v>7651</v>
      </c>
      <c r="C5691" t="s">
        <v>7710</v>
      </c>
      <c r="D5691" t="s">
        <v>7679</v>
      </c>
      <c r="E5691" t="str">
        <f t="shared" si="176"/>
        <v>JPHRP_20110821</v>
      </c>
      <c r="F5691" t="str">
        <f t="shared" si="177"/>
        <v>MYYU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</v>
      </c>
      <c r="T5691">
        <v>0</v>
      </c>
      <c r="U5691">
        <v>0</v>
      </c>
    </row>
    <row r="5692" spans="1:21">
      <c r="A5692" t="s">
        <v>5669</v>
      </c>
      <c r="B5692" t="s">
        <v>7651</v>
      </c>
      <c r="C5692" t="s">
        <v>7710</v>
      </c>
      <c r="D5692" t="s">
        <v>7679</v>
      </c>
      <c r="E5692" t="str">
        <f t="shared" si="176"/>
        <v>JPHRP_20110821</v>
      </c>
      <c r="F5692" t="str">
        <f t="shared" si="177"/>
        <v>MYYU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</v>
      </c>
      <c r="T5692">
        <v>0</v>
      </c>
      <c r="U5692">
        <v>0</v>
      </c>
    </row>
    <row r="5693" spans="1:21">
      <c r="A5693" t="s">
        <v>5670</v>
      </c>
      <c r="B5693" t="s">
        <v>7651</v>
      </c>
      <c r="C5693" t="s">
        <v>7710</v>
      </c>
      <c r="D5693" t="s">
        <v>7679</v>
      </c>
      <c r="E5693" t="str">
        <f t="shared" si="176"/>
        <v>JPHRP_20110821</v>
      </c>
      <c r="F5693" t="str">
        <f t="shared" si="177"/>
        <v>MYYU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</v>
      </c>
      <c r="T5693">
        <v>0</v>
      </c>
      <c r="U5693">
        <v>0</v>
      </c>
    </row>
    <row r="5694" spans="1:21">
      <c r="A5694" t="s">
        <v>5671</v>
      </c>
      <c r="B5694" t="s">
        <v>7651</v>
      </c>
      <c r="C5694" t="s">
        <v>7710</v>
      </c>
      <c r="D5694" t="s">
        <v>7679</v>
      </c>
      <c r="E5694" t="str">
        <f t="shared" si="176"/>
        <v>JPHRP_20110821</v>
      </c>
      <c r="F5694" t="str">
        <f t="shared" si="177"/>
        <v>MYYU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>
        <v>0</v>
      </c>
      <c r="U5694">
        <v>0</v>
      </c>
    </row>
    <row r="5695" spans="1:21">
      <c r="A5695" t="s">
        <v>5672</v>
      </c>
      <c r="B5695" t="s">
        <v>7651</v>
      </c>
      <c r="C5695" t="s">
        <v>7710</v>
      </c>
      <c r="D5695" t="s">
        <v>7679</v>
      </c>
      <c r="E5695" t="str">
        <f t="shared" si="176"/>
        <v>JPHRP_20110821</v>
      </c>
      <c r="F5695" t="str">
        <f t="shared" si="177"/>
        <v>LABL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5673</v>
      </c>
      <c r="B5696" t="s">
        <v>7651</v>
      </c>
      <c r="C5696" t="s">
        <v>7710</v>
      </c>
      <c r="D5696" t="s">
        <v>7679</v>
      </c>
      <c r="E5696" t="str">
        <f t="shared" si="176"/>
        <v>JPHRP_20110821</v>
      </c>
      <c r="F5696" t="str">
        <f t="shared" si="177"/>
        <v>MYYU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1</v>
      </c>
      <c r="T5696">
        <v>0</v>
      </c>
      <c r="U5696">
        <v>0</v>
      </c>
    </row>
    <row r="5697" spans="1:21">
      <c r="A5697" t="s">
        <v>5674</v>
      </c>
      <c r="B5697" t="s">
        <v>7651</v>
      </c>
      <c r="C5697" t="s">
        <v>7710</v>
      </c>
      <c r="D5697" t="s">
        <v>7679</v>
      </c>
      <c r="E5697" t="str">
        <f t="shared" si="176"/>
        <v>JPHRP_20110821</v>
      </c>
      <c r="F5697" t="str">
        <f t="shared" si="177"/>
        <v>PAHE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5675</v>
      </c>
      <c r="B5698" t="s">
        <v>7651</v>
      </c>
      <c r="C5698" t="s">
        <v>7710</v>
      </c>
      <c r="D5698" t="s">
        <v>7679</v>
      </c>
      <c r="E5698" t="str">
        <f t="shared" si="176"/>
        <v>JPHRP_20110821</v>
      </c>
      <c r="F5698" t="str">
        <f t="shared" si="177"/>
        <v>MYYU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</v>
      </c>
      <c r="T5698">
        <v>0</v>
      </c>
      <c r="U5698">
        <v>0</v>
      </c>
    </row>
    <row r="5699" spans="1:21">
      <c r="A5699" t="s">
        <v>5676</v>
      </c>
      <c r="B5699" t="s">
        <v>7651</v>
      </c>
      <c r="C5699" t="s">
        <v>7710</v>
      </c>
      <c r="D5699" t="s">
        <v>7679</v>
      </c>
      <c r="E5699" t="str">
        <f t="shared" ref="E5699:E5762" si="178">B5699&amp;"_"&amp;C5699</f>
        <v>JPHRP_20110821</v>
      </c>
      <c r="F5699" t="str">
        <f t="shared" ref="F5699:F5762" si="179">INDEX($G$1:$U$1,MATCH(1,G5699:U5699,0))</f>
        <v>MYYU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0</v>
      </c>
    </row>
    <row r="5700" spans="1:21">
      <c r="A5700" t="s">
        <v>5677</v>
      </c>
      <c r="B5700" t="s">
        <v>7651</v>
      </c>
      <c r="C5700" t="s">
        <v>7710</v>
      </c>
      <c r="D5700" t="s">
        <v>7679</v>
      </c>
      <c r="E5700" t="str">
        <f t="shared" si="178"/>
        <v>JPHRP_20110821</v>
      </c>
      <c r="F5700" t="str">
        <f t="shared" si="179"/>
        <v>MYYU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0</v>
      </c>
    </row>
    <row r="5701" spans="1:21">
      <c r="A5701" t="s">
        <v>5678</v>
      </c>
      <c r="B5701" t="s">
        <v>7651</v>
      </c>
      <c r="C5701" t="s">
        <v>7710</v>
      </c>
      <c r="D5701" t="s">
        <v>7679</v>
      </c>
      <c r="E5701" t="str">
        <f t="shared" si="178"/>
        <v>JPHRP_20110821</v>
      </c>
      <c r="F5701" t="str">
        <f t="shared" si="179"/>
        <v>MYLU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5679</v>
      </c>
      <c r="B5702" t="s">
        <v>7651</v>
      </c>
      <c r="C5702" t="s">
        <v>7710</v>
      </c>
      <c r="D5702" t="s">
        <v>7679</v>
      </c>
      <c r="E5702" t="str">
        <f t="shared" si="178"/>
        <v>JPHRP_20110821</v>
      </c>
      <c r="F5702" t="str">
        <f t="shared" si="179"/>
        <v>MYYU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1</v>
      </c>
      <c r="T5702">
        <v>0</v>
      </c>
      <c r="U5702">
        <v>0</v>
      </c>
    </row>
    <row r="5703" spans="1:21">
      <c r="A5703" t="s">
        <v>5680</v>
      </c>
      <c r="B5703" t="s">
        <v>7651</v>
      </c>
      <c r="C5703" t="s">
        <v>7710</v>
      </c>
      <c r="D5703" t="s">
        <v>7679</v>
      </c>
      <c r="E5703" t="str">
        <f t="shared" si="178"/>
        <v>JPHRP_20110821</v>
      </c>
      <c r="F5703" t="str">
        <f t="shared" si="179"/>
        <v>MYYU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0</v>
      </c>
      <c r="U5703">
        <v>0</v>
      </c>
    </row>
    <row r="5704" spans="1:21">
      <c r="A5704" t="s">
        <v>5681</v>
      </c>
      <c r="B5704" t="s">
        <v>7651</v>
      </c>
      <c r="C5704" t="s">
        <v>7710</v>
      </c>
      <c r="D5704" t="s">
        <v>7679</v>
      </c>
      <c r="E5704" t="str">
        <f t="shared" si="178"/>
        <v>JPHRP_20110821</v>
      </c>
      <c r="F5704" t="str">
        <f t="shared" si="179"/>
        <v>TABR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0</v>
      </c>
      <c r="T5704">
        <v>0</v>
      </c>
      <c r="U5704">
        <v>0</v>
      </c>
    </row>
    <row r="5705" spans="1:21">
      <c r="A5705" t="s">
        <v>5682</v>
      </c>
      <c r="B5705" t="s">
        <v>7651</v>
      </c>
      <c r="C5705" t="s">
        <v>7710</v>
      </c>
      <c r="D5705" t="s">
        <v>7679</v>
      </c>
      <c r="E5705" t="str">
        <f t="shared" si="178"/>
        <v>JPHRP_20110821</v>
      </c>
      <c r="F5705" t="str">
        <f t="shared" si="179"/>
        <v>MYYU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0</v>
      </c>
      <c r="U5705">
        <v>0</v>
      </c>
    </row>
    <row r="5706" spans="1:21">
      <c r="A5706" t="s">
        <v>5683</v>
      </c>
      <c r="B5706" t="s">
        <v>7651</v>
      </c>
      <c r="C5706" t="s">
        <v>7710</v>
      </c>
      <c r="D5706" t="s">
        <v>7679</v>
      </c>
      <c r="E5706" t="str">
        <f t="shared" si="178"/>
        <v>JPHRP_20110821</v>
      </c>
      <c r="F5706" t="str">
        <f t="shared" si="179"/>
        <v>EPFU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5684</v>
      </c>
      <c r="B5707" t="s">
        <v>7651</v>
      </c>
      <c r="C5707" t="s">
        <v>7711</v>
      </c>
      <c r="D5707" t="s">
        <v>7679</v>
      </c>
      <c r="E5707" t="str">
        <f t="shared" si="178"/>
        <v>JPHRP_20110822</v>
      </c>
      <c r="F5707" t="str">
        <f t="shared" si="179"/>
        <v>MYLU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5685</v>
      </c>
      <c r="B5708" t="s">
        <v>7651</v>
      </c>
      <c r="C5708" t="s">
        <v>7711</v>
      </c>
      <c r="D5708" t="s">
        <v>7679</v>
      </c>
      <c r="E5708" t="str">
        <f t="shared" si="178"/>
        <v>JPHRP_20110822</v>
      </c>
      <c r="F5708" t="str">
        <f t="shared" si="179"/>
        <v>PAHE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5686</v>
      </c>
      <c r="B5709" t="s">
        <v>7651</v>
      </c>
      <c r="C5709" t="s">
        <v>7711</v>
      </c>
      <c r="D5709" t="s">
        <v>7679</v>
      </c>
      <c r="E5709" t="str">
        <f t="shared" si="178"/>
        <v>JPHRP_20110822</v>
      </c>
      <c r="F5709" t="str">
        <f t="shared" si="179"/>
        <v>EPFU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5687</v>
      </c>
      <c r="B5710" t="s">
        <v>7651</v>
      </c>
      <c r="C5710" t="s">
        <v>7711</v>
      </c>
      <c r="D5710" t="s">
        <v>7679</v>
      </c>
      <c r="E5710" t="str">
        <f t="shared" si="178"/>
        <v>JPHRP_20110822</v>
      </c>
      <c r="F5710" t="str">
        <f t="shared" si="179"/>
        <v>MYCA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5688</v>
      </c>
      <c r="B5711" t="s">
        <v>7651</v>
      </c>
      <c r="C5711" t="s">
        <v>7711</v>
      </c>
      <c r="D5711" t="s">
        <v>7679</v>
      </c>
      <c r="E5711" t="str">
        <f t="shared" si="178"/>
        <v>JPHRP_20110822</v>
      </c>
      <c r="F5711" t="str">
        <f t="shared" si="179"/>
        <v>MYYU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</row>
    <row r="5712" spans="1:21">
      <c r="A5712" t="s">
        <v>5689</v>
      </c>
      <c r="B5712" t="s">
        <v>7651</v>
      </c>
      <c r="C5712" t="s">
        <v>7711</v>
      </c>
      <c r="D5712" t="s">
        <v>7679</v>
      </c>
      <c r="E5712" t="str">
        <f t="shared" si="178"/>
        <v>JPHRP_20110822</v>
      </c>
      <c r="F5712" t="str">
        <f t="shared" si="179"/>
        <v>MYYU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0</v>
      </c>
    </row>
    <row r="5713" spans="1:21">
      <c r="A5713" t="s">
        <v>5690</v>
      </c>
      <c r="B5713" t="s">
        <v>7651</v>
      </c>
      <c r="C5713" t="s">
        <v>7711</v>
      </c>
      <c r="D5713" t="s">
        <v>7679</v>
      </c>
      <c r="E5713" t="str">
        <f t="shared" si="178"/>
        <v>JPHRP_20110822</v>
      </c>
      <c r="F5713" t="str">
        <f t="shared" si="179"/>
        <v>PAHE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5691</v>
      </c>
      <c r="B5714" t="s">
        <v>7651</v>
      </c>
      <c r="C5714" t="s">
        <v>7711</v>
      </c>
      <c r="D5714" t="s">
        <v>7679</v>
      </c>
      <c r="E5714" t="str">
        <f t="shared" si="178"/>
        <v>JPHRP_20110822</v>
      </c>
      <c r="F5714" t="str">
        <f t="shared" si="179"/>
        <v>LANO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5692</v>
      </c>
      <c r="B5715" t="s">
        <v>7651</v>
      </c>
      <c r="C5715" t="s">
        <v>7711</v>
      </c>
      <c r="D5715" t="s">
        <v>7679</v>
      </c>
      <c r="E5715" t="str">
        <f t="shared" si="178"/>
        <v>JPHRP_20110822</v>
      </c>
      <c r="F5715" t="str">
        <f t="shared" si="179"/>
        <v>MYCA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5693</v>
      </c>
      <c r="B5716" t="s">
        <v>7651</v>
      </c>
      <c r="C5716" t="s">
        <v>7711</v>
      </c>
      <c r="D5716" t="s">
        <v>7679</v>
      </c>
      <c r="E5716" t="str">
        <f t="shared" si="178"/>
        <v>JPHRP_20110822</v>
      </c>
      <c r="F5716" t="str">
        <f t="shared" si="179"/>
        <v>MYCA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5694</v>
      </c>
      <c r="B5717" t="s">
        <v>7651</v>
      </c>
      <c r="C5717" t="s">
        <v>7711</v>
      </c>
      <c r="D5717" t="s">
        <v>7679</v>
      </c>
      <c r="E5717" t="str">
        <f t="shared" si="178"/>
        <v>JPHRP_20110822</v>
      </c>
      <c r="F5717" t="str">
        <f t="shared" si="179"/>
        <v>MYYU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</v>
      </c>
      <c r="T5717">
        <v>0</v>
      </c>
      <c r="U5717">
        <v>0</v>
      </c>
    </row>
    <row r="5718" spans="1:21">
      <c r="A5718" t="s">
        <v>5695</v>
      </c>
      <c r="B5718" t="s">
        <v>7651</v>
      </c>
      <c r="C5718" t="s">
        <v>7711</v>
      </c>
      <c r="D5718" t="s">
        <v>7679</v>
      </c>
      <c r="E5718" t="str">
        <f t="shared" si="178"/>
        <v>JPHRP_20110822</v>
      </c>
      <c r="F5718" t="str">
        <f t="shared" si="179"/>
        <v>PAHE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5696</v>
      </c>
      <c r="B5719" t="s">
        <v>7651</v>
      </c>
      <c r="C5719" t="s">
        <v>7711</v>
      </c>
      <c r="D5719" t="s">
        <v>7679</v>
      </c>
      <c r="E5719" t="str">
        <f t="shared" si="178"/>
        <v>JPHRP_20110822</v>
      </c>
      <c r="F5719" t="str">
        <f t="shared" si="179"/>
        <v>EPFU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5697</v>
      </c>
      <c r="B5720" t="s">
        <v>7651</v>
      </c>
      <c r="C5720" t="s">
        <v>7711</v>
      </c>
      <c r="D5720" t="s">
        <v>7679</v>
      </c>
      <c r="E5720" t="str">
        <f t="shared" si="178"/>
        <v>JPHRP_20110822</v>
      </c>
      <c r="F5720" t="str">
        <f t="shared" si="179"/>
        <v>EPFU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5698</v>
      </c>
      <c r="B5721" t="s">
        <v>7651</v>
      </c>
      <c r="C5721" t="s">
        <v>7711</v>
      </c>
      <c r="D5721" t="s">
        <v>7679</v>
      </c>
      <c r="E5721" t="str">
        <f t="shared" si="178"/>
        <v>JPHRP_20110822</v>
      </c>
      <c r="F5721" t="str">
        <f t="shared" si="179"/>
        <v>EPFU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5699</v>
      </c>
      <c r="B5722" t="s">
        <v>7651</v>
      </c>
      <c r="C5722" t="s">
        <v>7711</v>
      </c>
      <c r="D5722" t="s">
        <v>7679</v>
      </c>
      <c r="E5722" t="str">
        <f t="shared" si="178"/>
        <v>JPHRP_20110822</v>
      </c>
      <c r="F5722" t="str">
        <f t="shared" si="179"/>
        <v>MYYU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</row>
    <row r="5723" spans="1:21">
      <c r="A5723" t="s">
        <v>5700</v>
      </c>
      <c r="B5723" t="s">
        <v>7651</v>
      </c>
      <c r="C5723" t="s">
        <v>7711</v>
      </c>
      <c r="D5723" t="s">
        <v>7679</v>
      </c>
      <c r="E5723" t="str">
        <f t="shared" si="178"/>
        <v>JPHRP_20110822</v>
      </c>
      <c r="F5723" t="str">
        <f t="shared" si="179"/>
        <v>EPFU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5701</v>
      </c>
      <c r="B5724" t="s">
        <v>7651</v>
      </c>
      <c r="C5724" t="s">
        <v>7711</v>
      </c>
      <c r="D5724" t="s">
        <v>7679</v>
      </c>
      <c r="E5724" t="str">
        <f t="shared" si="178"/>
        <v>JPHRP_20110822</v>
      </c>
      <c r="F5724" t="str">
        <f t="shared" si="179"/>
        <v>MYYU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1</v>
      </c>
      <c r="T5724">
        <v>0</v>
      </c>
      <c r="U5724">
        <v>0</v>
      </c>
    </row>
    <row r="5725" spans="1:21">
      <c r="A5725" t="s">
        <v>5702</v>
      </c>
      <c r="B5725" t="s">
        <v>7651</v>
      </c>
      <c r="C5725" t="s">
        <v>7711</v>
      </c>
      <c r="D5725" t="s">
        <v>7679</v>
      </c>
      <c r="E5725" t="str">
        <f t="shared" si="178"/>
        <v>JPHRP_20110822</v>
      </c>
      <c r="F5725" t="str">
        <f t="shared" si="179"/>
        <v>MYYU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0</v>
      </c>
    </row>
    <row r="5726" spans="1:21">
      <c r="A5726" t="s">
        <v>5703</v>
      </c>
      <c r="B5726" t="s">
        <v>7651</v>
      </c>
      <c r="C5726" t="s">
        <v>7711</v>
      </c>
      <c r="D5726" t="s">
        <v>7679</v>
      </c>
      <c r="E5726" t="str">
        <f t="shared" si="178"/>
        <v>JPHRP_20110822</v>
      </c>
      <c r="F5726" t="str">
        <f t="shared" si="179"/>
        <v>MYCA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5704</v>
      </c>
      <c r="B5727" t="s">
        <v>7651</v>
      </c>
      <c r="C5727" t="s">
        <v>7711</v>
      </c>
      <c r="D5727" t="s">
        <v>7679</v>
      </c>
      <c r="E5727" t="str">
        <f t="shared" si="178"/>
        <v>JPHRP_20110822</v>
      </c>
      <c r="F5727" t="str">
        <f t="shared" si="179"/>
        <v>MYYU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0</v>
      </c>
    </row>
    <row r="5728" spans="1:21">
      <c r="A5728" t="s">
        <v>5705</v>
      </c>
      <c r="B5728" t="s">
        <v>7651</v>
      </c>
      <c r="C5728" t="s">
        <v>7711</v>
      </c>
      <c r="D5728" t="s">
        <v>7679</v>
      </c>
      <c r="E5728" t="str">
        <f t="shared" si="178"/>
        <v>JPHRP_20110822</v>
      </c>
      <c r="F5728" t="str">
        <f t="shared" si="179"/>
        <v>MYYU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1</v>
      </c>
      <c r="T5728">
        <v>0</v>
      </c>
      <c r="U5728">
        <v>0</v>
      </c>
    </row>
    <row r="5729" spans="1:21">
      <c r="A5729" t="s">
        <v>5706</v>
      </c>
      <c r="B5729" t="s">
        <v>7651</v>
      </c>
      <c r="C5729" t="s">
        <v>7711</v>
      </c>
      <c r="D5729" t="s">
        <v>7679</v>
      </c>
      <c r="E5729" t="str">
        <f t="shared" si="178"/>
        <v>JPHRP_20110822</v>
      </c>
      <c r="F5729" t="str">
        <f t="shared" si="179"/>
        <v>MYYU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0</v>
      </c>
      <c r="U5729">
        <v>0</v>
      </c>
    </row>
    <row r="5730" spans="1:21">
      <c r="A5730" t="s">
        <v>5707</v>
      </c>
      <c r="B5730" t="s">
        <v>7651</v>
      </c>
      <c r="C5730" t="s">
        <v>7711</v>
      </c>
      <c r="D5730" t="s">
        <v>7679</v>
      </c>
      <c r="E5730" t="str">
        <f t="shared" si="178"/>
        <v>JPHRP_20110822</v>
      </c>
      <c r="F5730" t="str">
        <f t="shared" si="179"/>
        <v>ANPA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5708</v>
      </c>
      <c r="B5731" t="s">
        <v>7651</v>
      </c>
      <c r="C5731" t="s">
        <v>7711</v>
      </c>
      <c r="D5731" t="s">
        <v>7679</v>
      </c>
      <c r="E5731" t="str">
        <f t="shared" si="178"/>
        <v>JPHRP_20110822</v>
      </c>
      <c r="F5731" t="str">
        <f t="shared" si="179"/>
        <v>MYYU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</row>
    <row r="5732" spans="1:21">
      <c r="A5732" t="s">
        <v>5709</v>
      </c>
      <c r="B5732" t="s">
        <v>7651</v>
      </c>
      <c r="C5732" t="s">
        <v>7711</v>
      </c>
      <c r="D5732" t="s">
        <v>7679</v>
      </c>
      <c r="E5732" t="str">
        <f t="shared" si="178"/>
        <v>JPHRP_20110822</v>
      </c>
      <c r="F5732" t="str">
        <f t="shared" si="179"/>
        <v>EPFU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5710</v>
      </c>
      <c r="B5733" t="s">
        <v>7651</v>
      </c>
      <c r="C5733" t="s">
        <v>7711</v>
      </c>
      <c r="D5733" t="s">
        <v>7679</v>
      </c>
      <c r="E5733" t="str">
        <f t="shared" si="178"/>
        <v>JPHRP_20110822</v>
      </c>
      <c r="F5733" t="str">
        <f t="shared" si="179"/>
        <v>MYYU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0</v>
      </c>
    </row>
    <row r="5734" spans="1:21">
      <c r="A5734" t="s">
        <v>5711</v>
      </c>
      <c r="B5734" t="s">
        <v>7651</v>
      </c>
      <c r="C5734" t="s">
        <v>7711</v>
      </c>
      <c r="D5734" t="s">
        <v>7679</v>
      </c>
      <c r="E5734" t="str">
        <f t="shared" si="178"/>
        <v>JPHRP_20110822</v>
      </c>
      <c r="F5734" t="str">
        <f t="shared" si="179"/>
        <v>PAHE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5712</v>
      </c>
      <c r="B5735" t="s">
        <v>7651</v>
      </c>
      <c r="C5735" t="s">
        <v>7711</v>
      </c>
      <c r="D5735" t="s">
        <v>7679</v>
      </c>
      <c r="E5735" t="str">
        <f t="shared" si="178"/>
        <v>JPHRP_20110822</v>
      </c>
      <c r="F5735" t="str">
        <f t="shared" si="179"/>
        <v>MYVO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5713</v>
      </c>
      <c r="B5736" t="s">
        <v>7651</v>
      </c>
      <c r="C5736" t="s">
        <v>7711</v>
      </c>
      <c r="D5736" t="s">
        <v>7679</v>
      </c>
      <c r="E5736" t="str">
        <f t="shared" si="178"/>
        <v>JPHRP_20110822</v>
      </c>
      <c r="F5736" t="str">
        <f t="shared" si="179"/>
        <v>EPFU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5714</v>
      </c>
      <c r="B5737" t="s">
        <v>7651</v>
      </c>
      <c r="C5737" t="s">
        <v>7711</v>
      </c>
      <c r="D5737" t="s">
        <v>7679</v>
      </c>
      <c r="E5737" t="str">
        <f t="shared" si="178"/>
        <v>JPHRP_20110822</v>
      </c>
      <c r="F5737" t="str">
        <f t="shared" si="179"/>
        <v>MYLU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5715</v>
      </c>
      <c r="B5738" t="s">
        <v>7651</v>
      </c>
      <c r="C5738" t="s">
        <v>7711</v>
      </c>
      <c r="D5738" t="s">
        <v>7679</v>
      </c>
      <c r="E5738" t="str">
        <f t="shared" si="178"/>
        <v>JPHRP_20110822</v>
      </c>
      <c r="F5738" t="str">
        <f t="shared" si="179"/>
        <v>MYYU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1</v>
      </c>
      <c r="T5738">
        <v>0</v>
      </c>
      <c r="U5738">
        <v>0</v>
      </c>
    </row>
    <row r="5739" spans="1:21">
      <c r="A5739" t="s">
        <v>5716</v>
      </c>
      <c r="B5739" t="s">
        <v>7651</v>
      </c>
      <c r="C5739" t="s">
        <v>7711</v>
      </c>
      <c r="D5739" t="s">
        <v>7679</v>
      </c>
      <c r="E5739" t="str">
        <f t="shared" si="178"/>
        <v>JPHRP_20110822</v>
      </c>
      <c r="F5739" t="str">
        <f t="shared" si="179"/>
        <v>ANPA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5717</v>
      </c>
      <c r="B5740" t="s">
        <v>7651</v>
      </c>
      <c r="C5740" t="s">
        <v>7711</v>
      </c>
      <c r="D5740" t="s">
        <v>7679</v>
      </c>
      <c r="E5740" t="str">
        <f t="shared" si="178"/>
        <v>JPHRP_20110822</v>
      </c>
      <c r="F5740" t="str">
        <f t="shared" si="179"/>
        <v>MYYU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</row>
    <row r="5741" spans="1:21">
      <c r="A5741" t="s">
        <v>5718</v>
      </c>
      <c r="B5741" t="s">
        <v>7651</v>
      </c>
      <c r="C5741" t="s">
        <v>7711</v>
      </c>
      <c r="D5741" t="s">
        <v>7679</v>
      </c>
      <c r="E5741" t="str">
        <f t="shared" si="178"/>
        <v>JPHRP_20110822</v>
      </c>
      <c r="F5741" t="str">
        <f t="shared" si="179"/>
        <v>ANPA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5719</v>
      </c>
      <c r="B5742" t="s">
        <v>7651</v>
      </c>
      <c r="C5742" t="s">
        <v>7711</v>
      </c>
      <c r="D5742" t="s">
        <v>7679</v>
      </c>
      <c r="E5742" t="str">
        <f t="shared" si="178"/>
        <v>JPHRP_20110822</v>
      </c>
      <c r="F5742" t="str">
        <f t="shared" si="179"/>
        <v>MYVO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5720</v>
      </c>
      <c r="B5743" t="s">
        <v>7651</v>
      </c>
      <c r="C5743" t="s">
        <v>7711</v>
      </c>
      <c r="D5743" t="s">
        <v>7679</v>
      </c>
      <c r="E5743" t="str">
        <f t="shared" si="178"/>
        <v>JPHRP_20110822</v>
      </c>
      <c r="F5743" t="str">
        <f t="shared" si="179"/>
        <v>MYYU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0</v>
      </c>
      <c r="U5743">
        <v>0</v>
      </c>
    </row>
    <row r="5744" spans="1:21">
      <c r="A5744" t="s">
        <v>5721</v>
      </c>
      <c r="B5744" t="s">
        <v>7651</v>
      </c>
      <c r="C5744" t="s">
        <v>7711</v>
      </c>
      <c r="D5744" t="s">
        <v>7679</v>
      </c>
      <c r="E5744" t="str">
        <f t="shared" si="178"/>
        <v>JPHRP_20110822</v>
      </c>
      <c r="F5744" t="str">
        <f t="shared" si="179"/>
        <v>MYYU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</v>
      </c>
      <c r="T5744">
        <v>0</v>
      </c>
      <c r="U5744">
        <v>0</v>
      </c>
    </row>
    <row r="5745" spans="1:21">
      <c r="A5745" t="s">
        <v>5722</v>
      </c>
      <c r="B5745" t="s">
        <v>7651</v>
      </c>
      <c r="C5745" t="s">
        <v>7711</v>
      </c>
      <c r="D5745" t="s">
        <v>7679</v>
      </c>
      <c r="E5745" t="str">
        <f t="shared" si="178"/>
        <v>JPHRP_20110822</v>
      </c>
      <c r="F5745" t="str">
        <f t="shared" si="179"/>
        <v>MYYU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>
        <v>0</v>
      </c>
      <c r="U5745">
        <v>0</v>
      </c>
    </row>
    <row r="5746" spans="1:21">
      <c r="A5746" t="s">
        <v>5723</v>
      </c>
      <c r="B5746" t="s">
        <v>7651</v>
      </c>
      <c r="C5746" t="s">
        <v>7711</v>
      </c>
      <c r="D5746" t="s">
        <v>7679</v>
      </c>
      <c r="E5746" t="str">
        <f t="shared" si="178"/>
        <v>JPHRP_20110822</v>
      </c>
      <c r="F5746" t="str">
        <f t="shared" si="179"/>
        <v>MYYU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</v>
      </c>
      <c r="T5746">
        <v>0</v>
      </c>
      <c r="U5746">
        <v>0</v>
      </c>
    </row>
    <row r="5747" spans="1:21">
      <c r="A5747" t="s">
        <v>5724</v>
      </c>
      <c r="B5747" t="s">
        <v>7651</v>
      </c>
      <c r="C5747" t="s">
        <v>7711</v>
      </c>
      <c r="D5747" t="s">
        <v>7679</v>
      </c>
      <c r="E5747" t="str">
        <f t="shared" si="178"/>
        <v>JPHRP_20110822</v>
      </c>
      <c r="F5747" t="str">
        <f t="shared" si="179"/>
        <v>MYLU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5725</v>
      </c>
      <c r="B5748" t="s">
        <v>7651</v>
      </c>
      <c r="C5748" t="s">
        <v>7711</v>
      </c>
      <c r="D5748" t="s">
        <v>7679</v>
      </c>
      <c r="E5748" t="str">
        <f t="shared" si="178"/>
        <v>JPHRP_20110822</v>
      </c>
      <c r="F5748" t="str">
        <f t="shared" si="179"/>
        <v>LABL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5726</v>
      </c>
      <c r="B5749" t="s">
        <v>7651</v>
      </c>
      <c r="C5749" t="s">
        <v>7711</v>
      </c>
      <c r="D5749" t="s">
        <v>7679</v>
      </c>
      <c r="E5749" t="str">
        <f t="shared" si="178"/>
        <v>JPHRP_20110822</v>
      </c>
      <c r="F5749" t="str">
        <f t="shared" si="179"/>
        <v>MYYU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  <c r="T5749">
        <v>0</v>
      </c>
      <c r="U5749">
        <v>0</v>
      </c>
    </row>
    <row r="5750" spans="1:21">
      <c r="A5750" t="s">
        <v>5727</v>
      </c>
      <c r="B5750" t="s">
        <v>7651</v>
      </c>
      <c r="C5750" t="s">
        <v>7711</v>
      </c>
      <c r="D5750" t="s">
        <v>7679</v>
      </c>
      <c r="E5750" t="str">
        <f t="shared" si="178"/>
        <v>JPHRP_20110822</v>
      </c>
      <c r="F5750" t="str">
        <f t="shared" si="179"/>
        <v>MYYU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</v>
      </c>
      <c r="T5750">
        <v>0</v>
      </c>
      <c r="U5750">
        <v>0</v>
      </c>
    </row>
    <row r="5751" spans="1:21">
      <c r="A5751" t="s">
        <v>5728</v>
      </c>
      <c r="B5751" t="s">
        <v>7651</v>
      </c>
      <c r="C5751" t="s">
        <v>7711</v>
      </c>
      <c r="D5751" t="s">
        <v>7679</v>
      </c>
      <c r="E5751" t="str">
        <f t="shared" si="178"/>
        <v>JPHRP_20110822</v>
      </c>
      <c r="F5751" t="str">
        <f t="shared" si="179"/>
        <v>MYYU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</row>
    <row r="5752" spans="1:21">
      <c r="A5752" t="s">
        <v>5729</v>
      </c>
      <c r="B5752" t="s">
        <v>7651</v>
      </c>
      <c r="C5752" t="s">
        <v>7711</v>
      </c>
      <c r="D5752" t="s">
        <v>7679</v>
      </c>
      <c r="E5752" t="str">
        <f t="shared" si="178"/>
        <v>JPHRP_20110822</v>
      </c>
      <c r="F5752" t="str">
        <f t="shared" si="179"/>
        <v>LABL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5730</v>
      </c>
      <c r="B5753" t="s">
        <v>7651</v>
      </c>
      <c r="C5753" t="s">
        <v>7711</v>
      </c>
      <c r="D5753" t="s">
        <v>7679</v>
      </c>
      <c r="E5753" t="str">
        <f t="shared" si="178"/>
        <v>JPHRP_20110822</v>
      </c>
      <c r="F5753" t="str">
        <f t="shared" si="179"/>
        <v>MYYU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</v>
      </c>
      <c r="T5753">
        <v>0</v>
      </c>
      <c r="U5753">
        <v>0</v>
      </c>
    </row>
    <row r="5754" spans="1:21">
      <c r="A5754" t="s">
        <v>5731</v>
      </c>
      <c r="B5754" t="s">
        <v>7651</v>
      </c>
      <c r="C5754" t="s">
        <v>7711</v>
      </c>
      <c r="D5754" t="s">
        <v>7679</v>
      </c>
      <c r="E5754" t="str">
        <f t="shared" si="178"/>
        <v>JPHRP_20110822</v>
      </c>
      <c r="F5754" t="str">
        <f t="shared" si="179"/>
        <v>MYYU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0</v>
      </c>
    </row>
    <row r="5755" spans="1:21">
      <c r="A5755" t="s">
        <v>5732</v>
      </c>
      <c r="B5755" t="s">
        <v>7651</v>
      </c>
      <c r="C5755" t="s">
        <v>7711</v>
      </c>
      <c r="D5755" t="s">
        <v>7679</v>
      </c>
      <c r="E5755" t="str">
        <f t="shared" si="178"/>
        <v>JPHRP_20110822</v>
      </c>
      <c r="F5755" t="str">
        <f t="shared" si="179"/>
        <v>MYYU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0</v>
      </c>
    </row>
    <row r="5756" spans="1:21">
      <c r="A5756" t="s">
        <v>5733</v>
      </c>
      <c r="B5756" t="s">
        <v>7651</v>
      </c>
      <c r="C5756" t="s">
        <v>7711</v>
      </c>
      <c r="D5756" t="s">
        <v>7679</v>
      </c>
      <c r="E5756" t="str">
        <f t="shared" si="178"/>
        <v>JPHRP_20110822</v>
      </c>
      <c r="F5756" t="str">
        <f t="shared" si="179"/>
        <v>MYCA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5734</v>
      </c>
      <c r="B5757" t="s">
        <v>7651</v>
      </c>
      <c r="C5757" t="s">
        <v>7711</v>
      </c>
      <c r="D5757" t="s">
        <v>7679</v>
      </c>
      <c r="E5757" t="str">
        <f t="shared" si="178"/>
        <v>JPHRP_20110822</v>
      </c>
      <c r="F5757" t="str">
        <f t="shared" si="179"/>
        <v>MYYU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  <c r="T5757">
        <v>0</v>
      </c>
      <c r="U5757">
        <v>0</v>
      </c>
    </row>
    <row r="5758" spans="1:21">
      <c r="A5758" t="s">
        <v>5735</v>
      </c>
      <c r="B5758" t="s">
        <v>7651</v>
      </c>
      <c r="C5758" t="s">
        <v>7711</v>
      </c>
      <c r="D5758" t="s">
        <v>7679</v>
      </c>
      <c r="E5758" t="str">
        <f t="shared" si="178"/>
        <v>JPHRP_20110822</v>
      </c>
      <c r="F5758" t="str">
        <f t="shared" si="179"/>
        <v>MYYU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  <c r="T5758">
        <v>0</v>
      </c>
      <c r="U5758">
        <v>0</v>
      </c>
    </row>
    <row r="5759" spans="1:21">
      <c r="A5759" t="s">
        <v>5736</v>
      </c>
      <c r="B5759" t="s">
        <v>7651</v>
      </c>
      <c r="C5759" t="s">
        <v>7711</v>
      </c>
      <c r="D5759" t="s">
        <v>7679</v>
      </c>
      <c r="E5759" t="str">
        <f t="shared" si="178"/>
        <v>JPHRP_20110822</v>
      </c>
      <c r="F5759" t="str">
        <f t="shared" si="179"/>
        <v>LACI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5737</v>
      </c>
      <c r="B5760" t="s">
        <v>7651</v>
      </c>
      <c r="C5760" t="s">
        <v>7711</v>
      </c>
      <c r="D5760" t="s">
        <v>7679</v>
      </c>
      <c r="E5760" t="str">
        <f t="shared" si="178"/>
        <v>JPHRP_20110822</v>
      </c>
      <c r="F5760" t="str">
        <f t="shared" si="179"/>
        <v>MYYU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  <c r="U5760">
        <v>0</v>
      </c>
    </row>
    <row r="5761" spans="1:21">
      <c r="A5761" t="s">
        <v>5738</v>
      </c>
      <c r="B5761" t="s">
        <v>7651</v>
      </c>
      <c r="C5761" t="s">
        <v>7711</v>
      </c>
      <c r="D5761" t="s">
        <v>7679</v>
      </c>
      <c r="E5761" t="str">
        <f t="shared" si="178"/>
        <v>JPHRP_20110822</v>
      </c>
      <c r="F5761" t="str">
        <f t="shared" si="179"/>
        <v>MYYU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</row>
    <row r="5762" spans="1:21">
      <c r="A5762" t="s">
        <v>5739</v>
      </c>
      <c r="B5762" t="s">
        <v>7651</v>
      </c>
      <c r="C5762" t="s">
        <v>7711</v>
      </c>
      <c r="D5762" t="s">
        <v>7679</v>
      </c>
      <c r="E5762" t="str">
        <f t="shared" si="178"/>
        <v>JPHRP_20110822</v>
      </c>
      <c r="F5762" t="str">
        <f t="shared" si="179"/>
        <v>TABR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</row>
    <row r="5763" spans="1:21">
      <c r="A5763" t="s">
        <v>5740</v>
      </c>
      <c r="B5763" t="s">
        <v>7651</v>
      </c>
      <c r="C5763" t="s">
        <v>7711</v>
      </c>
      <c r="D5763" t="s">
        <v>7679</v>
      </c>
      <c r="E5763" t="str">
        <f t="shared" ref="E5763:E5826" si="180">B5763&amp;"_"&amp;C5763</f>
        <v>JPHRP_20110822</v>
      </c>
      <c r="F5763" t="str">
        <f t="shared" ref="F5763:F5826" si="181">INDEX($G$1:$U$1,MATCH(1,G5763:U5763,0))</f>
        <v>MYVO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5741</v>
      </c>
      <c r="B5764" t="s">
        <v>7651</v>
      </c>
      <c r="C5764" t="s">
        <v>7711</v>
      </c>
      <c r="D5764" t="s">
        <v>7679</v>
      </c>
      <c r="E5764" t="str">
        <f t="shared" si="180"/>
        <v>JPHRP_20110822</v>
      </c>
      <c r="F5764" t="str">
        <f t="shared" si="181"/>
        <v>LACI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5742</v>
      </c>
      <c r="B5765" t="s">
        <v>7651</v>
      </c>
      <c r="C5765" t="s">
        <v>7711</v>
      </c>
      <c r="D5765" t="s">
        <v>7679</v>
      </c>
      <c r="E5765" t="str">
        <f t="shared" si="180"/>
        <v>JPHRP_20110822</v>
      </c>
      <c r="F5765" t="str">
        <f t="shared" si="181"/>
        <v>MYYU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</v>
      </c>
      <c r="T5765">
        <v>0</v>
      </c>
      <c r="U5765">
        <v>0</v>
      </c>
    </row>
    <row r="5766" spans="1:21">
      <c r="A5766" t="s">
        <v>5743</v>
      </c>
      <c r="B5766" t="s">
        <v>7651</v>
      </c>
      <c r="C5766" t="s">
        <v>7711</v>
      </c>
      <c r="D5766" t="s">
        <v>7679</v>
      </c>
      <c r="E5766" t="str">
        <f t="shared" si="180"/>
        <v>JPHRP_20110822</v>
      </c>
      <c r="F5766" t="str">
        <f t="shared" si="181"/>
        <v>MYYU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</row>
    <row r="5767" spans="1:21">
      <c r="A5767" t="s">
        <v>5744</v>
      </c>
      <c r="B5767" t="s">
        <v>7651</v>
      </c>
      <c r="C5767" t="s">
        <v>7711</v>
      </c>
      <c r="D5767" t="s">
        <v>7679</v>
      </c>
      <c r="E5767" t="str">
        <f t="shared" si="180"/>
        <v>JPHRP_20110822</v>
      </c>
      <c r="F5767" t="str">
        <f t="shared" si="181"/>
        <v>MYYU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</v>
      </c>
      <c r="T5767">
        <v>0</v>
      </c>
      <c r="U5767">
        <v>0</v>
      </c>
    </row>
    <row r="5768" spans="1:21">
      <c r="A5768" t="s">
        <v>5745</v>
      </c>
      <c r="B5768" t="s">
        <v>7651</v>
      </c>
      <c r="C5768" t="s">
        <v>7711</v>
      </c>
      <c r="D5768" t="s">
        <v>7679</v>
      </c>
      <c r="E5768" t="str">
        <f t="shared" si="180"/>
        <v>JPHRP_20110822</v>
      </c>
      <c r="F5768" t="str">
        <f t="shared" si="181"/>
        <v>ANPA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5746</v>
      </c>
      <c r="B5769" t="s">
        <v>7651</v>
      </c>
      <c r="C5769" t="s">
        <v>7711</v>
      </c>
      <c r="D5769" t="s">
        <v>7679</v>
      </c>
      <c r="E5769" t="str">
        <f t="shared" si="180"/>
        <v>JPHRP_20110822</v>
      </c>
      <c r="F5769" t="str">
        <f t="shared" si="181"/>
        <v>EPFU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5747</v>
      </c>
      <c r="B5770" t="s">
        <v>7651</v>
      </c>
      <c r="C5770" t="s">
        <v>7711</v>
      </c>
      <c r="D5770" t="s">
        <v>7679</v>
      </c>
      <c r="E5770" t="str">
        <f t="shared" si="180"/>
        <v>JPHRP_20110822</v>
      </c>
      <c r="F5770" t="str">
        <f t="shared" si="181"/>
        <v>EPFU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5748</v>
      </c>
      <c r="B5771" t="s">
        <v>7651</v>
      </c>
      <c r="C5771" t="s">
        <v>7711</v>
      </c>
      <c r="D5771" t="s">
        <v>7679</v>
      </c>
      <c r="E5771" t="str">
        <f t="shared" si="180"/>
        <v>JPHRP_20110822</v>
      </c>
      <c r="F5771" t="str">
        <f t="shared" si="181"/>
        <v>LANO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5749</v>
      </c>
      <c r="B5772" t="s">
        <v>7651</v>
      </c>
      <c r="C5772" t="s">
        <v>7711</v>
      </c>
      <c r="D5772" t="s">
        <v>7679</v>
      </c>
      <c r="E5772" t="str">
        <f t="shared" si="180"/>
        <v>JPHRP_20110822</v>
      </c>
      <c r="F5772" t="str">
        <f t="shared" si="181"/>
        <v>MYYU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0</v>
      </c>
    </row>
    <row r="5773" spans="1:21">
      <c r="A5773" t="s">
        <v>5750</v>
      </c>
      <c r="B5773" t="s">
        <v>7651</v>
      </c>
      <c r="C5773" t="s">
        <v>7711</v>
      </c>
      <c r="D5773" t="s">
        <v>7679</v>
      </c>
      <c r="E5773" t="str">
        <f t="shared" si="180"/>
        <v>JPHRP_20110822</v>
      </c>
      <c r="F5773" t="str">
        <f t="shared" si="181"/>
        <v>EPFU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5751</v>
      </c>
      <c r="B5774" t="s">
        <v>7651</v>
      </c>
      <c r="C5774" t="s">
        <v>7711</v>
      </c>
      <c r="D5774" t="s">
        <v>7679</v>
      </c>
      <c r="E5774" t="str">
        <f t="shared" si="180"/>
        <v>JPHRP_20110822</v>
      </c>
      <c r="F5774" t="str">
        <f t="shared" si="181"/>
        <v>PAHE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5752</v>
      </c>
      <c r="B5775" t="s">
        <v>7651</v>
      </c>
      <c r="C5775" t="s">
        <v>7711</v>
      </c>
      <c r="D5775" t="s">
        <v>7679</v>
      </c>
      <c r="E5775" t="str">
        <f t="shared" si="180"/>
        <v>JPHRP_20110822</v>
      </c>
      <c r="F5775" t="str">
        <f t="shared" si="181"/>
        <v>ANPA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5753</v>
      </c>
      <c r="B5776" t="s">
        <v>7651</v>
      </c>
      <c r="C5776" t="s">
        <v>7711</v>
      </c>
      <c r="D5776" t="s">
        <v>7679</v>
      </c>
      <c r="E5776" t="str">
        <f t="shared" si="180"/>
        <v>JPHRP_20110822</v>
      </c>
      <c r="F5776" t="str">
        <f t="shared" si="181"/>
        <v>MYYU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</row>
    <row r="5777" spans="1:21">
      <c r="A5777" t="s">
        <v>5754</v>
      </c>
      <c r="B5777" t="s">
        <v>7651</v>
      </c>
      <c r="C5777" t="s">
        <v>7711</v>
      </c>
      <c r="D5777" t="s">
        <v>7679</v>
      </c>
      <c r="E5777" t="str">
        <f t="shared" si="180"/>
        <v>JPHRP_20110822</v>
      </c>
      <c r="F5777" t="str">
        <f t="shared" si="181"/>
        <v>MYYU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</v>
      </c>
      <c r="T5777">
        <v>0</v>
      </c>
      <c r="U5777">
        <v>0</v>
      </c>
    </row>
    <row r="5778" spans="1:21">
      <c r="A5778" t="s">
        <v>5755</v>
      </c>
      <c r="B5778" t="s">
        <v>7651</v>
      </c>
      <c r="C5778" t="s">
        <v>7711</v>
      </c>
      <c r="D5778" t="s">
        <v>7679</v>
      </c>
      <c r="E5778" t="str">
        <f t="shared" si="180"/>
        <v>JPHRP_20110822</v>
      </c>
      <c r="F5778" t="str">
        <f t="shared" si="181"/>
        <v>TABR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</row>
    <row r="5779" spans="1:21">
      <c r="A5779" t="s">
        <v>5756</v>
      </c>
      <c r="B5779" t="s">
        <v>7651</v>
      </c>
      <c r="C5779" t="s">
        <v>7711</v>
      </c>
      <c r="D5779" t="s">
        <v>7679</v>
      </c>
      <c r="E5779" t="str">
        <f t="shared" si="180"/>
        <v>JPHRP_20110822</v>
      </c>
      <c r="F5779" t="str">
        <f t="shared" si="181"/>
        <v>MYYU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1</v>
      </c>
      <c r="T5779">
        <v>0</v>
      </c>
      <c r="U5779">
        <v>0</v>
      </c>
    </row>
    <row r="5780" spans="1:21">
      <c r="A5780" t="s">
        <v>5757</v>
      </c>
      <c r="B5780" t="s">
        <v>7651</v>
      </c>
      <c r="C5780" t="s">
        <v>7711</v>
      </c>
      <c r="D5780" t="s">
        <v>7679</v>
      </c>
      <c r="E5780" t="str">
        <f t="shared" si="180"/>
        <v>JPHRP_20110822</v>
      </c>
      <c r="F5780" t="str">
        <f t="shared" si="181"/>
        <v>MYYU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</v>
      </c>
      <c r="T5780">
        <v>0</v>
      </c>
      <c r="U5780">
        <v>0</v>
      </c>
    </row>
    <row r="5781" spans="1:21">
      <c r="A5781" t="s">
        <v>5758</v>
      </c>
      <c r="B5781" t="s">
        <v>7651</v>
      </c>
      <c r="C5781" t="s">
        <v>7711</v>
      </c>
      <c r="D5781" t="s">
        <v>7679</v>
      </c>
      <c r="E5781" t="str">
        <f t="shared" si="180"/>
        <v>JPHRP_20110822</v>
      </c>
      <c r="F5781" t="str">
        <f t="shared" si="181"/>
        <v>MYYU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</v>
      </c>
      <c r="T5781">
        <v>0</v>
      </c>
      <c r="U5781">
        <v>0</v>
      </c>
    </row>
    <row r="5782" spans="1:21">
      <c r="A5782" t="s">
        <v>5759</v>
      </c>
      <c r="B5782" t="s">
        <v>7651</v>
      </c>
      <c r="C5782" t="s">
        <v>7711</v>
      </c>
      <c r="D5782" t="s">
        <v>7679</v>
      </c>
      <c r="E5782" t="str">
        <f t="shared" si="180"/>
        <v>JPHRP_20110822</v>
      </c>
      <c r="F5782" t="str">
        <f t="shared" si="181"/>
        <v>MYYU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</row>
    <row r="5783" spans="1:21">
      <c r="A5783" t="s">
        <v>5760</v>
      </c>
      <c r="B5783" t="s">
        <v>7651</v>
      </c>
      <c r="C5783" t="s">
        <v>7711</v>
      </c>
      <c r="D5783" t="s">
        <v>7679</v>
      </c>
      <c r="E5783" t="str">
        <f t="shared" si="180"/>
        <v>JPHRP_20110822</v>
      </c>
      <c r="F5783" t="str">
        <f t="shared" si="181"/>
        <v>MYYU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>
        <v>0</v>
      </c>
      <c r="U5783">
        <v>0</v>
      </c>
    </row>
    <row r="5784" spans="1:21">
      <c r="A5784" t="s">
        <v>5761</v>
      </c>
      <c r="B5784" t="s">
        <v>7651</v>
      </c>
      <c r="C5784" t="s">
        <v>7711</v>
      </c>
      <c r="D5784" t="s">
        <v>7679</v>
      </c>
      <c r="E5784" t="str">
        <f t="shared" si="180"/>
        <v>JPHRP_20110822</v>
      </c>
      <c r="F5784" t="str">
        <f t="shared" si="181"/>
        <v>MYYU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1</v>
      </c>
      <c r="T5784">
        <v>0</v>
      </c>
      <c r="U5784">
        <v>0</v>
      </c>
    </row>
    <row r="5785" spans="1:21">
      <c r="A5785" t="s">
        <v>5762</v>
      </c>
      <c r="B5785" t="s">
        <v>7651</v>
      </c>
      <c r="C5785" t="s">
        <v>7711</v>
      </c>
      <c r="D5785" t="s">
        <v>7679</v>
      </c>
      <c r="E5785" t="str">
        <f t="shared" si="180"/>
        <v>JPHRP_20110822</v>
      </c>
      <c r="F5785" t="str">
        <f t="shared" si="181"/>
        <v>MYYU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0</v>
      </c>
    </row>
    <row r="5786" spans="1:21">
      <c r="A5786" t="s">
        <v>5763</v>
      </c>
      <c r="B5786" t="s">
        <v>7651</v>
      </c>
      <c r="C5786" t="s">
        <v>7711</v>
      </c>
      <c r="D5786" t="s">
        <v>7679</v>
      </c>
      <c r="E5786" t="str">
        <f t="shared" si="180"/>
        <v>JPHRP_20110822</v>
      </c>
      <c r="F5786" t="str">
        <f t="shared" si="181"/>
        <v>MYYU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</v>
      </c>
      <c r="T5786">
        <v>0</v>
      </c>
      <c r="U5786">
        <v>0</v>
      </c>
    </row>
    <row r="5787" spans="1:21">
      <c r="A5787" t="s">
        <v>5764</v>
      </c>
      <c r="B5787" t="s">
        <v>7651</v>
      </c>
      <c r="C5787" t="s">
        <v>7711</v>
      </c>
      <c r="D5787" t="s">
        <v>7679</v>
      </c>
      <c r="E5787" t="str">
        <f t="shared" si="180"/>
        <v>JPHRP_20110822</v>
      </c>
      <c r="F5787" t="str">
        <f t="shared" si="181"/>
        <v>MYYU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</v>
      </c>
      <c r="T5787">
        <v>0</v>
      </c>
      <c r="U5787">
        <v>0</v>
      </c>
    </row>
    <row r="5788" spans="1:21">
      <c r="A5788" t="s">
        <v>5765</v>
      </c>
      <c r="B5788" t="s">
        <v>7651</v>
      </c>
      <c r="C5788" t="s">
        <v>7711</v>
      </c>
      <c r="D5788" t="s">
        <v>7679</v>
      </c>
      <c r="E5788" t="str">
        <f t="shared" si="180"/>
        <v>JPHRP_20110822</v>
      </c>
      <c r="F5788" t="str">
        <f t="shared" si="181"/>
        <v>MYYU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</v>
      </c>
      <c r="T5788">
        <v>0</v>
      </c>
      <c r="U5788">
        <v>0</v>
      </c>
    </row>
    <row r="5789" spans="1:21">
      <c r="A5789" t="s">
        <v>5766</v>
      </c>
      <c r="B5789" t="s">
        <v>7651</v>
      </c>
      <c r="C5789" t="s">
        <v>7711</v>
      </c>
      <c r="D5789" t="s">
        <v>7679</v>
      </c>
      <c r="E5789" t="str">
        <f t="shared" si="180"/>
        <v>JPHRP_20110822</v>
      </c>
      <c r="F5789" t="str">
        <f t="shared" si="181"/>
        <v>MYYU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</v>
      </c>
      <c r="T5789">
        <v>0</v>
      </c>
      <c r="U5789">
        <v>0</v>
      </c>
    </row>
    <row r="5790" spans="1:21">
      <c r="A5790" t="s">
        <v>5767</v>
      </c>
      <c r="B5790" t="s">
        <v>7651</v>
      </c>
      <c r="C5790" t="s">
        <v>7711</v>
      </c>
      <c r="D5790" t="s">
        <v>7679</v>
      </c>
      <c r="E5790" t="str">
        <f t="shared" si="180"/>
        <v>JPHRP_20110822</v>
      </c>
      <c r="F5790" t="str">
        <f t="shared" si="181"/>
        <v>LABL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5768</v>
      </c>
      <c r="B5791" t="s">
        <v>7651</v>
      </c>
      <c r="C5791" t="s">
        <v>7711</v>
      </c>
      <c r="D5791" t="s">
        <v>7679</v>
      </c>
      <c r="E5791" t="str">
        <f t="shared" si="180"/>
        <v>JPHRP_20110822</v>
      </c>
      <c r="F5791" t="str">
        <f t="shared" si="181"/>
        <v>MYYU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</v>
      </c>
      <c r="T5791">
        <v>0</v>
      </c>
      <c r="U5791">
        <v>0</v>
      </c>
    </row>
    <row r="5792" spans="1:21">
      <c r="A5792" t="s">
        <v>5769</v>
      </c>
      <c r="B5792" t="s">
        <v>7651</v>
      </c>
      <c r="C5792" t="s">
        <v>7711</v>
      </c>
      <c r="D5792" t="s">
        <v>7679</v>
      </c>
      <c r="E5792" t="str">
        <f t="shared" si="180"/>
        <v>JPHRP_20110822</v>
      </c>
      <c r="F5792" t="str">
        <f t="shared" si="181"/>
        <v>MYYU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1</v>
      </c>
      <c r="T5792">
        <v>0</v>
      </c>
      <c r="U5792">
        <v>0</v>
      </c>
    </row>
    <row r="5793" spans="1:21">
      <c r="A5793" t="s">
        <v>5770</v>
      </c>
      <c r="B5793" t="s">
        <v>7651</v>
      </c>
      <c r="C5793" t="s">
        <v>7711</v>
      </c>
      <c r="D5793" t="s">
        <v>7679</v>
      </c>
      <c r="E5793" t="str">
        <f t="shared" si="180"/>
        <v>JPHRP_20110822</v>
      </c>
      <c r="F5793" t="str">
        <f t="shared" si="181"/>
        <v>MYYU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1</v>
      </c>
      <c r="T5793">
        <v>0</v>
      </c>
      <c r="U5793">
        <v>0</v>
      </c>
    </row>
    <row r="5794" spans="1:21">
      <c r="A5794" t="s">
        <v>5771</v>
      </c>
      <c r="B5794" t="s">
        <v>7651</v>
      </c>
      <c r="C5794" t="s">
        <v>7711</v>
      </c>
      <c r="D5794" t="s">
        <v>7679</v>
      </c>
      <c r="E5794" t="str">
        <f t="shared" si="180"/>
        <v>JPHRP_20110822</v>
      </c>
      <c r="F5794" t="str">
        <f t="shared" si="181"/>
        <v>LANO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5772</v>
      </c>
      <c r="B5795" t="s">
        <v>7651</v>
      </c>
      <c r="C5795" t="s">
        <v>7711</v>
      </c>
      <c r="D5795" t="s">
        <v>7679</v>
      </c>
      <c r="E5795" t="str">
        <f t="shared" si="180"/>
        <v>JPHRP_20110822</v>
      </c>
      <c r="F5795" t="str">
        <f t="shared" si="181"/>
        <v>MYYU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</v>
      </c>
      <c r="T5795">
        <v>0</v>
      </c>
      <c r="U5795">
        <v>0</v>
      </c>
    </row>
    <row r="5796" spans="1:21">
      <c r="A5796" t="s">
        <v>5773</v>
      </c>
      <c r="B5796" t="s">
        <v>7651</v>
      </c>
      <c r="C5796" t="s">
        <v>7711</v>
      </c>
      <c r="D5796" t="s">
        <v>7679</v>
      </c>
      <c r="E5796" t="str">
        <f t="shared" si="180"/>
        <v>JPHRP_20110822</v>
      </c>
      <c r="F5796" t="str">
        <f t="shared" si="181"/>
        <v>MYYU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0</v>
      </c>
      <c r="U5796">
        <v>0</v>
      </c>
    </row>
    <row r="5797" spans="1:21">
      <c r="A5797" t="s">
        <v>5774</v>
      </c>
      <c r="B5797" t="s">
        <v>7651</v>
      </c>
      <c r="C5797" t="s">
        <v>7711</v>
      </c>
      <c r="D5797" t="s">
        <v>7679</v>
      </c>
      <c r="E5797" t="str">
        <f t="shared" si="180"/>
        <v>JPHRP_20110822</v>
      </c>
      <c r="F5797" t="str">
        <f t="shared" si="181"/>
        <v>MYYU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</v>
      </c>
      <c r="T5797">
        <v>0</v>
      </c>
      <c r="U5797">
        <v>0</v>
      </c>
    </row>
    <row r="5798" spans="1:21">
      <c r="A5798" t="s">
        <v>5775</v>
      </c>
      <c r="B5798" t="s">
        <v>7651</v>
      </c>
      <c r="C5798" t="s">
        <v>7711</v>
      </c>
      <c r="D5798" t="s">
        <v>7679</v>
      </c>
      <c r="E5798" t="str">
        <f t="shared" si="180"/>
        <v>JPHRP_20110822</v>
      </c>
      <c r="F5798" t="str">
        <f t="shared" si="181"/>
        <v>MYYU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</v>
      </c>
      <c r="T5798">
        <v>0</v>
      </c>
      <c r="U5798">
        <v>0</v>
      </c>
    </row>
    <row r="5799" spans="1:21">
      <c r="A5799" t="s">
        <v>5776</v>
      </c>
      <c r="B5799" t="s">
        <v>7651</v>
      </c>
      <c r="C5799" t="s">
        <v>7711</v>
      </c>
      <c r="D5799" t="s">
        <v>7679</v>
      </c>
      <c r="E5799" t="str">
        <f t="shared" si="180"/>
        <v>JPHRP_20110822</v>
      </c>
      <c r="F5799" t="str">
        <f t="shared" si="181"/>
        <v>EPFU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5777</v>
      </c>
      <c r="B5800" t="s">
        <v>7651</v>
      </c>
      <c r="C5800" t="s">
        <v>7711</v>
      </c>
      <c r="D5800" t="s">
        <v>7679</v>
      </c>
      <c r="E5800" t="str">
        <f t="shared" si="180"/>
        <v>JPHRP_20110822</v>
      </c>
      <c r="F5800" t="str">
        <f t="shared" si="181"/>
        <v>MYYU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</v>
      </c>
      <c r="T5800">
        <v>0</v>
      </c>
      <c r="U5800">
        <v>0</v>
      </c>
    </row>
    <row r="5801" spans="1:21">
      <c r="A5801" t="s">
        <v>5778</v>
      </c>
      <c r="B5801" t="s">
        <v>7651</v>
      </c>
      <c r="C5801" t="s">
        <v>7711</v>
      </c>
      <c r="D5801" t="s">
        <v>7679</v>
      </c>
      <c r="E5801" t="str">
        <f t="shared" si="180"/>
        <v>JPHRP_20110822</v>
      </c>
      <c r="F5801" t="str">
        <f t="shared" si="181"/>
        <v>LANO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5779</v>
      </c>
      <c r="B5802" t="s">
        <v>7651</v>
      </c>
      <c r="C5802" t="s">
        <v>7711</v>
      </c>
      <c r="D5802" t="s">
        <v>7679</v>
      </c>
      <c r="E5802" t="str">
        <f t="shared" si="180"/>
        <v>JPHRP_20110822</v>
      </c>
      <c r="F5802" t="str">
        <f t="shared" si="181"/>
        <v>MYLU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5780</v>
      </c>
      <c r="B5803" t="s">
        <v>7651</v>
      </c>
      <c r="C5803" t="s">
        <v>7711</v>
      </c>
      <c r="D5803" t="s">
        <v>7679</v>
      </c>
      <c r="E5803" t="str">
        <f t="shared" si="180"/>
        <v>JPHRP_20110822</v>
      </c>
      <c r="F5803" t="str">
        <f t="shared" si="181"/>
        <v>MYLU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5781</v>
      </c>
      <c r="B5804" t="s">
        <v>7651</v>
      </c>
      <c r="C5804" t="s">
        <v>7711</v>
      </c>
      <c r="D5804" t="s">
        <v>7679</v>
      </c>
      <c r="E5804" t="str">
        <f t="shared" si="180"/>
        <v>JPHRP_20110822</v>
      </c>
      <c r="F5804" t="str">
        <f t="shared" si="181"/>
        <v>EPFU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5782</v>
      </c>
      <c r="B5805" t="s">
        <v>7651</v>
      </c>
      <c r="C5805" t="s">
        <v>7711</v>
      </c>
      <c r="D5805" t="s">
        <v>7679</v>
      </c>
      <c r="E5805" t="str">
        <f t="shared" si="180"/>
        <v>JPHRP_20110822</v>
      </c>
      <c r="F5805" t="str">
        <f t="shared" si="181"/>
        <v>MYLU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5783</v>
      </c>
      <c r="B5806" t="s">
        <v>7672</v>
      </c>
      <c r="C5806" t="s">
        <v>7709</v>
      </c>
      <c r="D5806" t="s">
        <v>7687</v>
      </c>
      <c r="E5806" t="str">
        <f t="shared" si="180"/>
        <v>JPHRX_20110820</v>
      </c>
      <c r="F5806" t="str">
        <f t="shared" si="181"/>
        <v>MYYU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0</v>
      </c>
    </row>
    <row r="5807" spans="1:21">
      <c r="A5807" t="s">
        <v>5784</v>
      </c>
      <c r="B5807" t="s">
        <v>7672</v>
      </c>
      <c r="C5807" t="s">
        <v>7709</v>
      </c>
      <c r="D5807" t="s">
        <v>7687</v>
      </c>
      <c r="E5807" t="str">
        <f t="shared" si="180"/>
        <v>JPHRX_20110820</v>
      </c>
      <c r="F5807" t="str">
        <f t="shared" si="181"/>
        <v>MYCA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5785</v>
      </c>
      <c r="B5808" t="s">
        <v>7672</v>
      </c>
      <c r="C5808" t="s">
        <v>7709</v>
      </c>
      <c r="D5808" t="s">
        <v>7687</v>
      </c>
      <c r="E5808" t="str">
        <f t="shared" si="180"/>
        <v>JPHRX_20110820</v>
      </c>
      <c r="F5808" t="str">
        <f t="shared" si="181"/>
        <v>MYCA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5786</v>
      </c>
      <c r="B5809" t="s">
        <v>7672</v>
      </c>
      <c r="C5809" t="s">
        <v>7709</v>
      </c>
      <c r="D5809" t="s">
        <v>7687</v>
      </c>
      <c r="E5809" t="str">
        <f t="shared" si="180"/>
        <v>JPHRX_20110820</v>
      </c>
      <c r="F5809" t="str">
        <f t="shared" si="181"/>
        <v>MYLU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5787</v>
      </c>
      <c r="B5810" t="s">
        <v>7672</v>
      </c>
      <c r="C5810" t="s">
        <v>7709</v>
      </c>
      <c r="D5810" t="s">
        <v>7687</v>
      </c>
      <c r="E5810" t="str">
        <f t="shared" si="180"/>
        <v>JPHRX_20110820</v>
      </c>
      <c r="F5810" t="str">
        <f t="shared" si="181"/>
        <v>MYCA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5788</v>
      </c>
      <c r="B5811" t="s">
        <v>7672</v>
      </c>
      <c r="C5811" t="s">
        <v>7709</v>
      </c>
      <c r="D5811" t="s">
        <v>7687</v>
      </c>
      <c r="E5811" t="str">
        <f t="shared" si="180"/>
        <v>JPHRX_20110820</v>
      </c>
      <c r="F5811" t="str">
        <f t="shared" si="181"/>
        <v>EPFU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5789</v>
      </c>
      <c r="B5812" t="s">
        <v>7672</v>
      </c>
      <c r="C5812" t="s">
        <v>7709</v>
      </c>
      <c r="D5812" t="s">
        <v>7687</v>
      </c>
      <c r="E5812" t="str">
        <f t="shared" si="180"/>
        <v>JPHRX_20110820</v>
      </c>
      <c r="F5812" t="str">
        <f t="shared" si="181"/>
        <v>MYLU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5790</v>
      </c>
      <c r="B5813" t="s">
        <v>7672</v>
      </c>
      <c r="C5813" t="s">
        <v>7709</v>
      </c>
      <c r="D5813" t="s">
        <v>7687</v>
      </c>
      <c r="E5813" t="str">
        <f t="shared" si="180"/>
        <v>JPHRX_20110820</v>
      </c>
      <c r="F5813" t="str">
        <f t="shared" si="181"/>
        <v>MYYU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</v>
      </c>
      <c r="T5813">
        <v>0</v>
      </c>
      <c r="U5813">
        <v>0</v>
      </c>
    </row>
    <row r="5814" spans="1:21">
      <c r="A5814" t="s">
        <v>5791</v>
      </c>
      <c r="B5814" t="s">
        <v>7672</v>
      </c>
      <c r="C5814" t="s">
        <v>7709</v>
      </c>
      <c r="D5814" t="s">
        <v>7687</v>
      </c>
      <c r="E5814" t="str">
        <f t="shared" si="180"/>
        <v>JPHRX_20110820</v>
      </c>
      <c r="F5814" t="str">
        <f t="shared" si="181"/>
        <v>MYYU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1</v>
      </c>
      <c r="T5814">
        <v>0</v>
      </c>
      <c r="U5814">
        <v>0</v>
      </c>
    </row>
    <row r="5815" spans="1:21">
      <c r="A5815" t="s">
        <v>5792</v>
      </c>
      <c r="B5815" t="s">
        <v>7672</v>
      </c>
      <c r="C5815" t="s">
        <v>7709</v>
      </c>
      <c r="D5815" t="s">
        <v>7687</v>
      </c>
      <c r="E5815" t="str">
        <f t="shared" si="180"/>
        <v>JPHRX_20110820</v>
      </c>
      <c r="F5815" t="str">
        <f t="shared" si="181"/>
        <v>MYYU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</v>
      </c>
      <c r="T5815">
        <v>0</v>
      </c>
      <c r="U5815">
        <v>0</v>
      </c>
    </row>
    <row r="5816" spans="1:21">
      <c r="A5816" t="s">
        <v>5793</v>
      </c>
      <c r="B5816" t="s">
        <v>7672</v>
      </c>
      <c r="C5816" t="s">
        <v>7709</v>
      </c>
      <c r="D5816" t="s">
        <v>7687</v>
      </c>
      <c r="E5816" t="str">
        <f t="shared" si="180"/>
        <v>JPHRX_20110820</v>
      </c>
      <c r="F5816" t="str">
        <f t="shared" si="181"/>
        <v>MYYU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0</v>
      </c>
      <c r="U5816">
        <v>0</v>
      </c>
    </row>
    <row r="5817" spans="1:21">
      <c r="A5817" t="s">
        <v>5794</v>
      </c>
      <c r="B5817" t="s">
        <v>7672</v>
      </c>
      <c r="C5817" t="s">
        <v>7709</v>
      </c>
      <c r="D5817" t="s">
        <v>7687</v>
      </c>
      <c r="E5817" t="str">
        <f t="shared" si="180"/>
        <v>JPHRX_20110820</v>
      </c>
      <c r="F5817" t="str">
        <f t="shared" si="181"/>
        <v>MYYU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  <c r="T5817">
        <v>0</v>
      </c>
      <c r="U5817">
        <v>0</v>
      </c>
    </row>
    <row r="5818" spans="1:21">
      <c r="A5818" t="s">
        <v>5795</v>
      </c>
      <c r="B5818" t="s">
        <v>7672</v>
      </c>
      <c r="C5818" t="s">
        <v>7709</v>
      </c>
      <c r="D5818" t="s">
        <v>7687</v>
      </c>
      <c r="E5818" t="str">
        <f t="shared" si="180"/>
        <v>JPHRX_20110820</v>
      </c>
      <c r="F5818" t="str">
        <f t="shared" si="181"/>
        <v>MYYU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0</v>
      </c>
      <c r="U5818">
        <v>0</v>
      </c>
    </row>
    <row r="5819" spans="1:21">
      <c r="A5819" t="s">
        <v>5796</v>
      </c>
      <c r="B5819" t="s">
        <v>7672</v>
      </c>
      <c r="C5819" t="s">
        <v>7709</v>
      </c>
      <c r="D5819" t="s">
        <v>7687</v>
      </c>
      <c r="E5819" t="str">
        <f t="shared" si="180"/>
        <v>JPHRX_20110820</v>
      </c>
      <c r="F5819" t="str">
        <f t="shared" si="181"/>
        <v>MYYU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0</v>
      </c>
      <c r="U5819">
        <v>0</v>
      </c>
    </row>
    <row r="5820" spans="1:21">
      <c r="A5820" t="s">
        <v>5797</v>
      </c>
      <c r="B5820" t="s">
        <v>7672</v>
      </c>
      <c r="C5820" t="s">
        <v>7709</v>
      </c>
      <c r="D5820" t="s">
        <v>7687</v>
      </c>
      <c r="E5820" t="str">
        <f t="shared" si="180"/>
        <v>JPHRX_20110820</v>
      </c>
      <c r="F5820" t="str">
        <f t="shared" si="181"/>
        <v>MYYU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0</v>
      </c>
    </row>
    <row r="5821" spans="1:21">
      <c r="A5821" t="s">
        <v>5798</v>
      </c>
      <c r="B5821" t="s">
        <v>7672</v>
      </c>
      <c r="C5821" t="s">
        <v>7709</v>
      </c>
      <c r="D5821" t="s">
        <v>7687</v>
      </c>
      <c r="E5821" t="str">
        <f t="shared" si="180"/>
        <v>JPHRX_20110820</v>
      </c>
      <c r="F5821" t="str">
        <f t="shared" si="181"/>
        <v>MYCA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5799</v>
      </c>
      <c r="B5822" t="s">
        <v>7672</v>
      </c>
      <c r="C5822" t="s">
        <v>7709</v>
      </c>
      <c r="D5822" t="s">
        <v>7687</v>
      </c>
      <c r="E5822" t="str">
        <f t="shared" si="180"/>
        <v>JPHRX_20110820</v>
      </c>
      <c r="F5822" t="str">
        <f t="shared" si="181"/>
        <v>MYYU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0</v>
      </c>
    </row>
    <row r="5823" spans="1:21">
      <c r="A5823" t="s">
        <v>5800</v>
      </c>
      <c r="B5823" t="s">
        <v>7672</v>
      </c>
      <c r="C5823" t="s">
        <v>7709</v>
      </c>
      <c r="D5823" t="s">
        <v>7687</v>
      </c>
      <c r="E5823" t="str">
        <f t="shared" si="180"/>
        <v>JPHRX_20110820</v>
      </c>
      <c r="F5823" t="str">
        <f t="shared" si="181"/>
        <v>MYYU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0</v>
      </c>
    </row>
    <row r="5824" spans="1:21">
      <c r="A5824" t="s">
        <v>5801</v>
      </c>
      <c r="B5824" t="s">
        <v>7672</v>
      </c>
      <c r="C5824" t="s">
        <v>7709</v>
      </c>
      <c r="D5824" t="s">
        <v>7687</v>
      </c>
      <c r="E5824" t="str">
        <f t="shared" si="180"/>
        <v>JPHRX_20110820</v>
      </c>
      <c r="F5824" t="str">
        <f t="shared" si="181"/>
        <v>MYYU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</v>
      </c>
      <c r="T5824">
        <v>0</v>
      </c>
      <c r="U5824">
        <v>0</v>
      </c>
    </row>
    <row r="5825" spans="1:21">
      <c r="A5825" t="s">
        <v>5802</v>
      </c>
      <c r="B5825" t="s">
        <v>7672</v>
      </c>
      <c r="C5825" t="s">
        <v>7709</v>
      </c>
      <c r="D5825" t="s">
        <v>7687</v>
      </c>
      <c r="E5825" t="str">
        <f t="shared" si="180"/>
        <v>JPHRX_20110820</v>
      </c>
      <c r="F5825" t="str">
        <f t="shared" si="181"/>
        <v>MYYU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</v>
      </c>
      <c r="T5825">
        <v>0</v>
      </c>
      <c r="U5825">
        <v>0</v>
      </c>
    </row>
    <row r="5826" spans="1:21">
      <c r="A5826" t="s">
        <v>5803</v>
      </c>
      <c r="B5826" t="s">
        <v>7672</v>
      </c>
      <c r="C5826" t="s">
        <v>7709</v>
      </c>
      <c r="D5826" t="s">
        <v>7687</v>
      </c>
      <c r="E5826" t="str">
        <f t="shared" si="180"/>
        <v>JPHRX_20110820</v>
      </c>
      <c r="F5826" t="str">
        <f t="shared" si="181"/>
        <v>MYYU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0</v>
      </c>
      <c r="U5826">
        <v>0</v>
      </c>
    </row>
    <row r="5827" spans="1:21">
      <c r="A5827" t="s">
        <v>5804</v>
      </c>
      <c r="B5827" t="s">
        <v>7672</v>
      </c>
      <c r="C5827" t="s">
        <v>7709</v>
      </c>
      <c r="D5827" t="s">
        <v>7687</v>
      </c>
      <c r="E5827" t="str">
        <f t="shared" ref="E5827:E5890" si="182">B5827&amp;"_"&amp;C5827</f>
        <v>JPHRX_20110820</v>
      </c>
      <c r="F5827" t="str">
        <f t="shared" ref="F5827:F5890" si="183">INDEX($G$1:$U$1,MATCH(1,G5827:U5827,0))</f>
        <v>MYYU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0</v>
      </c>
    </row>
    <row r="5828" spans="1:21">
      <c r="A5828" t="s">
        <v>5805</v>
      </c>
      <c r="B5828" t="s">
        <v>7672</v>
      </c>
      <c r="C5828" t="s">
        <v>7709</v>
      </c>
      <c r="D5828" t="s">
        <v>7687</v>
      </c>
      <c r="E5828" t="str">
        <f t="shared" si="182"/>
        <v>JPHRX_20110820</v>
      </c>
      <c r="F5828" t="str">
        <f t="shared" si="183"/>
        <v>MYYU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</v>
      </c>
      <c r="T5828">
        <v>0</v>
      </c>
      <c r="U5828">
        <v>0</v>
      </c>
    </row>
    <row r="5829" spans="1:21">
      <c r="A5829" t="s">
        <v>5806</v>
      </c>
      <c r="B5829" t="s">
        <v>7672</v>
      </c>
      <c r="C5829" t="s">
        <v>7709</v>
      </c>
      <c r="D5829" t="s">
        <v>7687</v>
      </c>
      <c r="E5829" t="str">
        <f t="shared" si="182"/>
        <v>JPHRX_20110820</v>
      </c>
      <c r="F5829" t="str">
        <f t="shared" si="183"/>
        <v>MYYU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</v>
      </c>
      <c r="T5829">
        <v>0</v>
      </c>
      <c r="U5829">
        <v>0</v>
      </c>
    </row>
    <row r="5830" spans="1:21">
      <c r="A5830" t="s">
        <v>5807</v>
      </c>
      <c r="B5830" t="s">
        <v>7672</v>
      </c>
      <c r="C5830" t="s">
        <v>7709</v>
      </c>
      <c r="D5830" t="s">
        <v>7687</v>
      </c>
      <c r="E5830" t="str">
        <f t="shared" si="182"/>
        <v>JPHRX_20110820</v>
      </c>
      <c r="F5830" t="str">
        <f t="shared" si="183"/>
        <v>MYYU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</row>
    <row r="5831" spans="1:21">
      <c r="A5831" t="s">
        <v>5808</v>
      </c>
      <c r="B5831" t="s">
        <v>7672</v>
      </c>
      <c r="C5831" t="s">
        <v>7709</v>
      </c>
      <c r="D5831" t="s">
        <v>7687</v>
      </c>
      <c r="E5831" t="str">
        <f t="shared" si="182"/>
        <v>JPHRX_20110820</v>
      </c>
      <c r="F5831" t="str">
        <f t="shared" si="183"/>
        <v>MYYU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</row>
    <row r="5832" spans="1:21">
      <c r="A5832" t="s">
        <v>5809</v>
      </c>
      <c r="B5832" t="s">
        <v>7672</v>
      </c>
      <c r="C5832" t="s">
        <v>7709</v>
      </c>
      <c r="D5832" t="s">
        <v>7687</v>
      </c>
      <c r="E5832" t="str">
        <f t="shared" si="182"/>
        <v>JPHRX_20110820</v>
      </c>
      <c r="F5832" t="str">
        <f t="shared" si="183"/>
        <v>MYYU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0</v>
      </c>
    </row>
    <row r="5833" spans="1:21">
      <c r="A5833" t="s">
        <v>5810</v>
      </c>
      <c r="B5833" t="s">
        <v>7672</v>
      </c>
      <c r="C5833" t="s">
        <v>7709</v>
      </c>
      <c r="D5833" t="s">
        <v>7687</v>
      </c>
      <c r="E5833" t="str">
        <f t="shared" si="182"/>
        <v>JPHRX_20110820</v>
      </c>
      <c r="F5833" t="str">
        <f t="shared" si="183"/>
        <v>MYYU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</v>
      </c>
      <c r="T5833">
        <v>0</v>
      </c>
      <c r="U5833">
        <v>0</v>
      </c>
    </row>
    <row r="5834" spans="1:21">
      <c r="A5834" t="s">
        <v>5811</v>
      </c>
      <c r="B5834" t="s">
        <v>7672</v>
      </c>
      <c r="C5834" t="s">
        <v>7709</v>
      </c>
      <c r="D5834" t="s">
        <v>7687</v>
      </c>
      <c r="E5834" t="str">
        <f t="shared" si="182"/>
        <v>JPHRX_20110820</v>
      </c>
      <c r="F5834" t="str">
        <f t="shared" si="183"/>
        <v>MYYU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0</v>
      </c>
      <c r="U5834">
        <v>0</v>
      </c>
    </row>
    <row r="5835" spans="1:21">
      <c r="A5835" t="s">
        <v>5812</v>
      </c>
      <c r="B5835" t="s">
        <v>7672</v>
      </c>
      <c r="C5835" t="s">
        <v>7709</v>
      </c>
      <c r="D5835" t="s">
        <v>7687</v>
      </c>
      <c r="E5835" t="str">
        <f t="shared" si="182"/>
        <v>JPHRX_20110820</v>
      </c>
      <c r="F5835" t="str">
        <f t="shared" si="183"/>
        <v>MYYU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</v>
      </c>
      <c r="T5835">
        <v>0</v>
      </c>
      <c r="U5835">
        <v>0</v>
      </c>
    </row>
    <row r="5836" spans="1:21">
      <c r="A5836" t="s">
        <v>5813</v>
      </c>
      <c r="B5836" t="s">
        <v>7672</v>
      </c>
      <c r="C5836" t="s">
        <v>7709</v>
      </c>
      <c r="D5836" t="s">
        <v>7687</v>
      </c>
      <c r="E5836" t="str">
        <f t="shared" si="182"/>
        <v>JPHRX_20110820</v>
      </c>
      <c r="F5836" t="str">
        <f t="shared" si="183"/>
        <v>MYYU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0</v>
      </c>
      <c r="U5836">
        <v>0</v>
      </c>
    </row>
    <row r="5837" spans="1:21">
      <c r="A5837" t="s">
        <v>5814</v>
      </c>
      <c r="B5837" t="s">
        <v>7672</v>
      </c>
      <c r="C5837" t="s">
        <v>7709</v>
      </c>
      <c r="D5837" t="s">
        <v>7687</v>
      </c>
      <c r="E5837" t="str">
        <f t="shared" si="182"/>
        <v>JPHRX_20110820</v>
      </c>
      <c r="F5837" t="str">
        <f t="shared" si="183"/>
        <v>MYYU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</v>
      </c>
      <c r="T5837">
        <v>0</v>
      </c>
      <c r="U5837">
        <v>0</v>
      </c>
    </row>
    <row r="5838" spans="1:21">
      <c r="A5838" t="s">
        <v>5815</v>
      </c>
      <c r="B5838" t="s">
        <v>7672</v>
      </c>
      <c r="C5838" t="s">
        <v>7709</v>
      </c>
      <c r="D5838" t="s">
        <v>7687</v>
      </c>
      <c r="E5838" t="str">
        <f t="shared" si="182"/>
        <v>JPHRX_20110820</v>
      </c>
      <c r="F5838" t="str">
        <f t="shared" si="183"/>
        <v>MYYU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0</v>
      </c>
    </row>
    <row r="5839" spans="1:21">
      <c r="A5839" t="s">
        <v>5816</v>
      </c>
      <c r="B5839" t="s">
        <v>7672</v>
      </c>
      <c r="C5839" t="s">
        <v>7709</v>
      </c>
      <c r="D5839" t="s">
        <v>7687</v>
      </c>
      <c r="E5839" t="str">
        <f t="shared" si="182"/>
        <v>JPHRX_20110820</v>
      </c>
      <c r="F5839" t="str">
        <f t="shared" si="183"/>
        <v>MYYU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0</v>
      </c>
    </row>
    <row r="5840" spans="1:21">
      <c r="A5840" t="s">
        <v>5817</v>
      </c>
      <c r="B5840" t="s">
        <v>7672</v>
      </c>
      <c r="C5840" t="s">
        <v>7709</v>
      </c>
      <c r="D5840" t="s">
        <v>7687</v>
      </c>
      <c r="E5840" t="str">
        <f t="shared" si="182"/>
        <v>JPHRX_20110820</v>
      </c>
      <c r="F5840" t="str">
        <f t="shared" si="183"/>
        <v>MYYU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1</v>
      </c>
      <c r="T5840">
        <v>0</v>
      </c>
      <c r="U5840">
        <v>0</v>
      </c>
    </row>
    <row r="5841" spans="1:21">
      <c r="A5841" t="s">
        <v>5818</v>
      </c>
      <c r="B5841" t="s">
        <v>7672</v>
      </c>
      <c r="C5841" t="s">
        <v>7709</v>
      </c>
      <c r="D5841" t="s">
        <v>7687</v>
      </c>
      <c r="E5841" t="str">
        <f t="shared" si="182"/>
        <v>JPHRX_20110820</v>
      </c>
      <c r="F5841" t="str">
        <f t="shared" si="183"/>
        <v>MYYU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1</v>
      </c>
      <c r="T5841">
        <v>0</v>
      </c>
      <c r="U5841">
        <v>0</v>
      </c>
    </row>
    <row r="5842" spans="1:21">
      <c r="A5842" t="s">
        <v>5819</v>
      </c>
      <c r="B5842" t="s">
        <v>7672</v>
      </c>
      <c r="C5842" t="s">
        <v>7709</v>
      </c>
      <c r="D5842" t="s">
        <v>7687</v>
      </c>
      <c r="E5842" t="str">
        <f t="shared" si="182"/>
        <v>JPHRX_20110820</v>
      </c>
      <c r="F5842" t="str">
        <f t="shared" si="183"/>
        <v>MYYU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</v>
      </c>
      <c r="T5842">
        <v>0</v>
      </c>
      <c r="U5842">
        <v>0</v>
      </c>
    </row>
    <row r="5843" spans="1:21">
      <c r="A5843" t="s">
        <v>5820</v>
      </c>
      <c r="B5843" t="s">
        <v>7672</v>
      </c>
      <c r="C5843" t="s">
        <v>7709</v>
      </c>
      <c r="D5843" t="s">
        <v>7687</v>
      </c>
      <c r="E5843" t="str">
        <f t="shared" si="182"/>
        <v>JPHRX_20110820</v>
      </c>
      <c r="F5843" t="str">
        <f t="shared" si="183"/>
        <v>MYYU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</v>
      </c>
      <c r="T5843">
        <v>0</v>
      </c>
      <c r="U5843">
        <v>0</v>
      </c>
    </row>
    <row r="5844" spans="1:21">
      <c r="A5844" t="s">
        <v>5821</v>
      </c>
      <c r="B5844" t="s">
        <v>7672</v>
      </c>
      <c r="C5844" t="s">
        <v>7709</v>
      </c>
      <c r="D5844" t="s">
        <v>7687</v>
      </c>
      <c r="E5844" t="str">
        <f t="shared" si="182"/>
        <v>JPHRX_20110820</v>
      </c>
      <c r="F5844" t="str">
        <f t="shared" si="183"/>
        <v>MYYU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1</v>
      </c>
      <c r="T5844">
        <v>0</v>
      </c>
      <c r="U5844">
        <v>0</v>
      </c>
    </row>
    <row r="5845" spans="1:21">
      <c r="A5845" t="s">
        <v>5822</v>
      </c>
      <c r="B5845" t="s">
        <v>7672</v>
      </c>
      <c r="C5845" t="s">
        <v>7709</v>
      </c>
      <c r="D5845" t="s">
        <v>7687</v>
      </c>
      <c r="E5845" t="str">
        <f t="shared" si="182"/>
        <v>JPHRX_20110820</v>
      </c>
      <c r="F5845" t="str">
        <f t="shared" si="183"/>
        <v>MYCA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5823</v>
      </c>
      <c r="B5846" t="s">
        <v>7672</v>
      </c>
      <c r="C5846" t="s">
        <v>7709</v>
      </c>
      <c r="D5846" t="s">
        <v>7687</v>
      </c>
      <c r="E5846" t="str">
        <f t="shared" si="182"/>
        <v>JPHRX_20110820</v>
      </c>
      <c r="F5846" t="str">
        <f t="shared" si="183"/>
        <v>MYCA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5824</v>
      </c>
      <c r="B5847" t="s">
        <v>7672</v>
      </c>
      <c r="C5847" t="s">
        <v>7709</v>
      </c>
      <c r="D5847" t="s">
        <v>7687</v>
      </c>
      <c r="E5847" t="str">
        <f t="shared" si="182"/>
        <v>JPHRX_20110820</v>
      </c>
      <c r="F5847" t="str">
        <f t="shared" si="183"/>
        <v>MYYU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</row>
    <row r="5848" spans="1:21">
      <c r="A5848" t="s">
        <v>5825</v>
      </c>
      <c r="B5848" t="s">
        <v>7672</v>
      </c>
      <c r="C5848" t="s">
        <v>7709</v>
      </c>
      <c r="D5848" t="s">
        <v>7687</v>
      </c>
      <c r="E5848" t="str">
        <f t="shared" si="182"/>
        <v>JPHRX_20110820</v>
      </c>
      <c r="F5848" t="str">
        <f t="shared" si="183"/>
        <v>MYCA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5826</v>
      </c>
      <c r="B5849" t="s">
        <v>7672</v>
      </c>
      <c r="C5849" t="s">
        <v>7709</v>
      </c>
      <c r="D5849" t="s">
        <v>7687</v>
      </c>
      <c r="E5849" t="str">
        <f t="shared" si="182"/>
        <v>JPHRX_20110820</v>
      </c>
      <c r="F5849" t="str">
        <f t="shared" si="183"/>
        <v>MYYU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0</v>
      </c>
    </row>
    <row r="5850" spans="1:21">
      <c r="A5850" t="s">
        <v>5827</v>
      </c>
      <c r="B5850" t="s">
        <v>7672</v>
      </c>
      <c r="C5850" t="s">
        <v>7709</v>
      </c>
      <c r="D5850" t="s">
        <v>7687</v>
      </c>
      <c r="E5850" t="str">
        <f t="shared" si="182"/>
        <v>JPHRX_20110820</v>
      </c>
      <c r="F5850" t="str">
        <f t="shared" si="183"/>
        <v>MYYU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1</v>
      </c>
      <c r="T5850">
        <v>0</v>
      </c>
      <c r="U5850">
        <v>0</v>
      </c>
    </row>
    <row r="5851" spans="1:21">
      <c r="A5851" t="s">
        <v>5828</v>
      </c>
      <c r="B5851" t="s">
        <v>7672</v>
      </c>
      <c r="C5851" t="s">
        <v>7709</v>
      </c>
      <c r="D5851" t="s">
        <v>7687</v>
      </c>
      <c r="E5851" t="str">
        <f t="shared" si="182"/>
        <v>JPHRX_20110820</v>
      </c>
      <c r="F5851" t="str">
        <f t="shared" si="183"/>
        <v>MYVO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5829</v>
      </c>
      <c r="B5852" t="s">
        <v>7672</v>
      </c>
      <c r="C5852" t="s">
        <v>7709</v>
      </c>
      <c r="D5852" t="s">
        <v>7687</v>
      </c>
      <c r="E5852" t="str">
        <f t="shared" si="182"/>
        <v>JPHRX_20110820</v>
      </c>
      <c r="F5852" t="str">
        <f t="shared" si="183"/>
        <v>MYCA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5830</v>
      </c>
      <c r="B5853" t="s">
        <v>7672</v>
      </c>
      <c r="C5853" t="s">
        <v>7709</v>
      </c>
      <c r="D5853" t="s">
        <v>7687</v>
      </c>
      <c r="E5853" t="str">
        <f t="shared" si="182"/>
        <v>JPHRX_20110820</v>
      </c>
      <c r="F5853" t="str">
        <f t="shared" si="183"/>
        <v>MYLU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5831</v>
      </c>
      <c r="B5854" t="s">
        <v>7672</v>
      </c>
      <c r="C5854" t="s">
        <v>7709</v>
      </c>
      <c r="D5854" t="s">
        <v>7687</v>
      </c>
      <c r="E5854" t="str">
        <f t="shared" si="182"/>
        <v>JPHRX_20110820</v>
      </c>
      <c r="F5854" t="str">
        <f t="shared" si="183"/>
        <v>MYLU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5832</v>
      </c>
      <c r="B5855" t="s">
        <v>7672</v>
      </c>
      <c r="C5855" t="s">
        <v>7709</v>
      </c>
      <c r="D5855" t="s">
        <v>7687</v>
      </c>
      <c r="E5855" t="str">
        <f t="shared" si="182"/>
        <v>JPHRX_20110820</v>
      </c>
      <c r="F5855" t="str">
        <f t="shared" si="183"/>
        <v>MYYU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</row>
    <row r="5856" spans="1:21">
      <c r="A5856" t="s">
        <v>5833</v>
      </c>
      <c r="B5856" t="s">
        <v>7672</v>
      </c>
      <c r="C5856" t="s">
        <v>7709</v>
      </c>
      <c r="D5856" t="s">
        <v>7687</v>
      </c>
      <c r="E5856" t="str">
        <f t="shared" si="182"/>
        <v>JPHRX_20110820</v>
      </c>
      <c r="F5856" t="str">
        <f t="shared" si="183"/>
        <v>MYYU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1</v>
      </c>
      <c r="T5856">
        <v>0</v>
      </c>
      <c r="U5856">
        <v>0</v>
      </c>
    </row>
    <row r="5857" spans="1:21">
      <c r="A5857" t="s">
        <v>5834</v>
      </c>
      <c r="B5857" t="s">
        <v>7672</v>
      </c>
      <c r="C5857" t="s">
        <v>7709</v>
      </c>
      <c r="D5857" t="s">
        <v>7687</v>
      </c>
      <c r="E5857" t="str">
        <f t="shared" si="182"/>
        <v>JPHRX_20110820</v>
      </c>
      <c r="F5857" t="str">
        <f t="shared" si="183"/>
        <v>MYCA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5835</v>
      </c>
      <c r="B5858" t="s">
        <v>7672</v>
      </c>
      <c r="C5858" t="s">
        <v>7709</v>
      </c>
      <c r="D5858" t="s">
        <v>7687</v>
      </c>
      <c r="E5858" t="str">
        <f t="shared" si="182"/>
        <v>JPHRX_20110820</v>
      </c>
      <c r="F5858" t="str">
        <f t="shared" si="183"/>
        <v>MYCA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5836</v>
      </c>
      <c r="B5859" t="s">
        <v>7672</v>
      </c>
      <c r="C5859" t="s">
        <v>7709</v>
      </c>
      <c r="D5859" t="s">
        <v>7687</v>
      </c>
      <c r="E5859" t="str">
        <f t="shared" si="182"/>
        <v>JPHRX_20110820</v>
      </c>
      <c r="F5859" t="str">
        <f t="shared" si="183"/>
        <v>MYYU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1</v>
      </c>
      <c r="T5859">
        <v>0</v>
      </c>
      <c r="U5859">
        <v>0</v>
      </c>
    </row>
    <row r="5860" spans="1:21">
      <c r="A5860" t="s">
        <v>5837</v>
      </c>
      <c r="B5860" t="s">
        <v>7672</v>
      </c>
      <c r="C5860" t="s">
        <v>7709</v>
      </c>
      <c r="D5860" t="s">
        <v>7687</v>
      </c>
      <c r="E5860" t="str">
        <f t="shared" si="182"/>
        <v>JPHRX_20110820</v>
      </c>
      <c r="F5860" t="str">
        <f t="shared" si="183"/>
        <v>MYYU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0</v>
      </c>
    </row>
    <row r="5861" spans="1:21">
      <c r="A5861" t="s">
        <v>5838</v>
      </c>
      <c r="B5861" t="s">
        <v>7672</v>
      </c>
      <c r="C5861" t="s">
        <v>7709</v>
      </c>
      <c r="D5861" t="s">
        <v>7687</v>
      </c>
      <c r="E5861" t="str">
        <f t="shared" si="182"/>
        <v>JPHRX_20110820</v>
      </c>
      <c r="F5861" t="str">
        <f t="shared" si="183"/>
        <v>MYYU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0</v>
      </c>
    </row>
    <row r="5862" spans="1:21">
      <c r="A5862" t="s">
        <v>5839</v>
      </c>
      <c r="B5862" t="s">
        <v>7672</v>
      </c>
      <c r="C5862" t="s">
        <v>7709</v>
      </c>
      <c r="D5862" t="s">
        <v>7687</v>
      </c>
      <c r="E5862" t="str">
        <f t="shared" si="182"/>
        <v>JPHRX_20110820</v>
      </c>
      <c r="F5862" t="str">
        <f t="shared" si="183"/>
        <v>MYYU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1</v>
      </c>
      <c r="T5862">
        <v>0</v>
      </c>
      <c r="U5862">
        <v>0</v>
      </c>
    </row>
    <row r="5863" spans="1:21">
      <c r="A5863" t="s">
        <v>5840</v>
      </c>
      <c r="B5863" t="s">
        <v>7672</v>
      </c>
      <c r="C5863" t="s">
        <v>7709</v>
      </c>
      <c r="D5863" t="s">
        <v>7687</v>
      </c>
      <c r="E5863" t="str">
        <f t="shared" si="182"/>
        <v>JPHRX_20110820</v>
      </c>
      <c r="F5863" t="str">
        <f t="shared" si="183"/>
        <v>MYYU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</v>
      </c>
      <c r="T5863">
        <v>0</v>
      </c>
      <c r="U5863">
        <v>0</v>
      </c>
    </row>
    <row r="5864" spans="1:21">
      <c r="A5864" t="s">
        <v>5841</v>
      </c>
      <c r="B5864" t="s">
        <v>7672</v>
      </c>
      <c r="C5864" t="s">
        <v>7709</v>
      </c>
      <c r="D5864" t="s">
        <v>7687</v>
      </c>
      <c r="E5864" t="str">
        <f t="shared" si="182"/>
        <v>JPHRX_20110820</v>
      </c>
      <c r="F5864" t="str">
        <f t="shared" si="183"/>
        <v>MYYU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</row>
    <row r="5865" spans="1:21">
      <c r="A5865" t="s">
        <v>5842</v>
      </c>
      <c r="B5865" t="s">
        <v>7672</v>
      </c>
      <c r="C5865" t="s">
        <v>7709</v>
      </c>
      <c r="D5865" t="s">
        <v>7687</v>
      </c>
      <c r="E5865" t="str">
        <f t="shared" si="182"/>
        <v>JPHRX_20110820</v>
      </c>
      <c r="F5865" t="str">
        <f t="shared" si="183"/>
        <v>MYYU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1</v>
      </c>
      <c r="T5865">
        <v>0</v>
      </c>
      <c r="U5865">
        <v>0</v>
      </c>
    </row>
    <row r="5866" spans="1:21">
      <c r="A5866" t="s">
        <v>5843</v>
      </c>
      <c r="B5866" t="s">
        <v>7672</v>
      </c>
      <c r="C5866" t="s">
        <v>7709</v>
      </c>
      <c r="D5866" t="s">
        <v>7687</v>
      </c>
      <c r="E5866" t="str">
        <f t="shared" si="182"/>
        <v>JPHRX_20110820</v>
      </c>
      <c r="F5866" t="str">
        <f t="shared" si="183"/>
        <v>MYYU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0</v>
      </c>
    </row>
    <row r="5867" spans="1:21">
      <c r="A5867" t="s">
        <v>5844</v>
      </c>
      <c r="B5867" t="s">
        <v>7672</v>
      </c>
      <c r="C5867" t="s">
        <v>7709</v>
      </c>
      <c r="D5867" t="s">
        <v>7687</v>
      </c>
      <c r="E5867" t="str">
        <f t="shared" si="182"/>
        <v>JPHRX_20110820</v>
      </c>
      <c r="F5867" t="str">
        <f t="shared" si="183"/>
        <v>MYYU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1</v>
      </c>
      <c r="T5867">
        <v>0</v>
      </c>
      <c r="U5867">
        <v>0</v>
      </c>
    </row>
    <row r="5868" spans="1:21">
      <c r="A5868" t="s">
        <v>5845</v>
      </c>
      <c r="B5868" t="s">
        <v>7672</v>
      </c>
      <c r="C5868" t="s">
        <v>7709</v>
      </c>
      <c r="D5868" t="s">
        <v>7687</v>
      </c>
      <c r="E5868" t="str">
        <f t="shared" si="182"/>
        <v>JPHRX_20110820</v>
      </c>
      <c r="F5868" t="str">
        <f t="shared" si="183"/>
        <v>MYCA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5846</v>
      </c>
      <c r="B5869" t="s">
        <v>7672</v>
      </c>
      <c r="C5869" t="s">
        <v>7709</v>
      </c>
      <c r="D5869" t="s">
        <v>7687</v>
      </c>
      <c r="E5869" t="str">
        <f t="shared" si="182"/>
        <v>JPHRX_20110820</v>
      </c>
      <c r="F5869" t="str">
        <f t="shared" si="183"/>
        <v>MYYU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</v>
      </c>
      <c r="T5869">
        <v>0</v>
      </c>
      <c r="U5869">
        <v>0</v>
      </c>
    </row>
    <row r="5870" spans="1:21">
      <c r="A5870" t="s">
        <v>5847</v>
      </c>
      <c r="B5870" t="s">
        <v>7672</v>
      </c>
      <c r="C5870" t="s">
        <v>7709</v>
      </c>
      <c r="D5870" t="s">
        <v>7687</v>
      </c>
      <c r="E5870" t="str">
        <f t="shared" si="182"/>
        <v>JPHRX_20110820</v>
      </c>
      <c r="F5870" t="str">
        <f t="shared" si="183"/>
        <v>MYYU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1</v>
      </c>
      <c r="T5870">
        <v>0</v>
      </c>
      <c r="U5870">
        <v>0</v>
      </c>
    </row>
    <row r="5871" spans="1:21">
      <c r="A5871" t="s">
        <v>5848</v>
      </c>
      <c r="B5871" t="s">
        <v>7672</v>
      </c>
      <c r="C5871" t="s">
        <v>7709</v>
      </c>
      <c r="D5871" t="s">
        <v>7687</v>
      </c>
      <c r="E5871" t="str">
        <f t="shared" si="182"/>
        <v>JPHRX_20110820</v>
      </c>
      <c r="F5871" t="str">
        <f t="shared" si="183"/>
        <v>MYYU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1</v>
      </c>
      <c r="T5871">
        <v>0</v>
      </c>
      <c r="U5871">
        <v>0</v>
      </c>
    </row>
    <row r="5872" spans="1:21">
      <c r="A5872" t="s">
        <v>5849</v>
      </c>
      <c r="B5872" t="s">
        <v>7672</v>
      </c>
      <c r="C5872" t="s">
        <v>7709</v>
      </c>
      <c r="D5872" t="s">
        <v>7687</v>
      </c>
      <c r="E5872" t="str">
        <f t="shared" si="182"/>
        <v>JPHRX_20110820</v>
      </c>
      <c r="F5872" t="str">
        <f t="shared" si="183"/>
        <v>MYYU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0</v>
      </c>
    </row>
    <row r="5873" spans="1:21">
      <c r="A5873" t="s">
        <v>5850</v>
      </c>
      <c r="B5873" t="s">
        <v>7672</v>
      </c>
      <c r="C5873" t="s">
        <v>7709</v>
      </c>
      <c r="D5873" t="s">
        <v>7687</v>
      </c>
      <c r="E5873" t="str">
        <f t="shared" si="182"/>
        <v>JPHRX_20110820</v>
      </c>
      <c r="F5873" t="str">
        <f t="shared" si="183"/>
        <v>MYYU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1</v>
      </c>
      <c r="T5873">
        <v>0</v>
      </c>
      <c r="U5873">
        <v>0</v>
      </c>
    </row>
    <row r="5874" spans="1:21">
      <c r="A5874" t="s">
        <v>5851</v>
      </c>
      <c r="B5874" t="s">
        <v>7672</v>
      </c>
      <c r="C5874" t="s">
        <v>7709</v>
      </c>
      <c r="D5874" t="s">
        <v>7687</v>
      </c>
      <c r="E5874" t="str">
        <f t="shared" si="182"/>
        <v>JPHRX_20110820</v>
      </c>
      <c r="F5874" t="str">
        <f t="shared" si="183"/>
        <v>MYYU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0</v>
      </c>
    </row>
    <row r="5875" spans="1:21">
      <c r="A5875" t="s">
        <v>5852</v>
      </c>
      <c r="B5875" t="s">
        <v>7672</v>
      </c>
      <c r="C5875" t="s">
        <v>7709</v>
      </c>
      <c r="D5875" t="s">
        <v>7687</v>
      </c>
      <c r="E5875" t="str">
        <f t="shared" si="182"/>
        <v>JPHRX_20110820</v>
      </c>
      <c r="F5875" t="str">
        <f t="shared" si="183"/>
        <v>MYYU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</row>
    <row r="5876" spans="1:21">
      <c r="A5876" t="s">
        <v>5853</v>
      </c>
      <c r="B5876" t="s">
        <v>7672</v>
      </c>
      <c r="C5876" t="s">
        <v>7709</v>
      </c>
      <c r="D5876" t="s">
        <v>7687</v>
      </c>
      <c r="E5876" t="str">
        <f t="shared" si="182"/>
        <v>JPHRX_20110820</v>
      </c>
      <c r="F5876" t="str">
        <f t="shared" si="183"/>
        <v>MYYU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1</v>
      </c>
      <c r="T5876">
        <v>0</v>
      </c>
      <c r="U5876">
        <v>0</v>
      </c>
    </row>
    <row r="5877" spans="1:21">
      <c r="A5877" t="s">
        <v>5854</v>
      </c>
      <c r="B5877" t="s">
        <v>7672</v>
      </c>
      <c r="C5877" t="s">
        <v>7709</v>
      </c>
      <c r="D5877" t="s">
        <v>7687</v>
      </c>
      <c r="E5877" t="str">
        <f t="shared" si="182"/>
        <v>JPHRX_20110820</v>
      </c>
      <c r="F5877" t="str">
        <f t="shared" si="183"/>
        <v>MYYU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</v>
      </c>
      <c r="T5877">
        <v>0</v>
      </c>
      <c r="U5877">
        <v>0</v>
      </c>
    </row>
    <row r="5878" spans="1:21">
      <c r="A5878" t="s">
        <v>5855</v>
      </c>
      <c r="B5878" t="s">
        <v>7672</v>
      </c>
      <c r="C5878" t="s">
        <v>7709</v>
      </c>
      <c r="D5878" t="s">
        <v>7687</v>
      </c>
      <c r="E5878" t="str">
        <f t="shared" si="182"/>
        <v>JPHRX_20110820</v>
      </c>
      <c r="F5878" t="str">
        <f t="shared" si="183"/>
        <v>MYYU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0</v>
      </c>
    </row>
    <row r="5879" spans="1:21">
      <c r="A5879" t="s">
        <v>5856</v>
      </c>
      <c r="B5879" t="s">
        <v>7672</v>
      </c>
      <c r="C5879" t="s">
        <v>7709</v>
      </c>
      <c r="D5879" t="s">
        <v>7687</v>
      </c>
      <c r="E5879" t="str">
        <f t="shared" si="182"/>
        <v>JPHRX_20110820</v>
      </c>
      <c r="F5879" t="str">
        <f t="shared" si="183"/>
        <v>MYYU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1</v>
      </c>
      <c r="T5879">
        <v>0</v>
      </c>
      <c r="U5879">
        <v>0</v>
      </c>
    </row>
    <row r="5880" spans="1:21">
      <c r="A5880" t="s">
        <v>5857</v>
      </c>
      <c r="B5880" t="s">
        <v>7672</v>
      </c>
      <c r="C5880" t="s">
        <v>7709</v>
      </c>
      <c r="D5880" t="s">
        <v>7687</v>
      </c>
      <c r="E5880" t="str">
        <f t="shared" si="182"/>
        <v>JPHRX_20110820</v>
      </c>
      <c r="F5880" t="str">
        <f t="shared" si="183"/>
        <v>MYYU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</v>
      </c>
      <c r="T5880">
        <v>0</v>
      </c>
      <c r="U5880">
        <v>0</v>
      </c>
    </row>
    <row r="5881" spans="1:21">
      <c r="A5881" t="s">
        <v>5858</v>
      </c>
      <c r="B5881" t="s">
        <v>7672</v>
      </c>
      <c r="C5881" t="s">
        <v>7709</v>
      </c>
      <c r="D5881" t="s">
        <v>7687</v>
      </c>
      <c r="E5881" t="str">
        <f t="shared" si="182"/>
        <v>JPHRX_20110820</v>
      </c>
      <c r="F5881" t="str">
        <f t="shared" si="183"/>
        <v>MYYU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1</v>
      </c>
      <c r="T5881">
        <v>0</v>
      </c>
      <c r="U5881">
        <v>0</v>
      </c>
    </row>
    <row r="5882" spans="1:21">
      <c r="A5882" t="s">
        <v>5859</v>
      </c>
      <c r="B5882" t="s">
        <v>7672</v>
      </c>
      <c r="C5882" t="s">
        <v>7709</v>
      </c>
      <c r="D5882" t="s">
        <v>7687</v>
      </c>
      <c r="E5882" t="str">
        <f t="shared" si="182"/>
        <v>JPHRX_20110820</v>
      </c>
      <c r="F5882" t="str">
        <f t="shared" si="183"/>
        <v>MYYU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1</v>
      </c>
      <c r="T5882">
        <v>0</v>
      </c>
      <c r="U5882">
        <v>0</v>
      </c>
    </row>
    <row r="5883" spans="1:21">
      <c r="A5883" t="s">
        <v>5860</v>
      </c>
      <c r="B5883" t="s">
        <v>7672</v>
      </c>
      <c r="C5883" t="s">
        <v>7709</v>
      </c>
      <c r="D5883" t="s">
        <v>7687</v>
      </c>
      <c r="E5883" t="str">
        <f t="shared" si="182"/>
        <v>JPHRX_20110820</v>
      </c>
      <c r="F5883" t="str">
        <f t="shared" si="183"/>
        <v>MYYU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1</v>
      </c>
      <c r="T5883">
        <v>0</v>
      </c>
      <c r="U5883">
        <v>0</v>
      </c>
    </row>
    <row r="5884" spans="1:21">
      <c r="A5884" t="s">
        <v>5861</v>
      </c>
      <c r="B5884" t="s">
        <v>7672</v>
      </c>
      <c r="C5884" t="s">
        <v>7709</v>
      </c>
      <c r="D5884" t="s">
        <v>7687</v>
      </c>
      <c r="E5884" t="str">
        <f t="shared" si="182"/>
        <v>JPHRX_20110820</v>
      </c>
      <c r="F5884" t="str">
        <f t="shared" si="183"/>
        <v>MYYU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  <c r="T5884">
        <v>0</v>
      </c>
      <c r="U5884">
        <v>0</v>
      </c>
    </row>
    <row r="5885" spans="1:21">
      <c r="A5885" t="s">
        <v>5862</v>
      </c>
      <c r="B5885" t="s">
        <v>7672</v>
      </c>
      <c r="C5885" t="s">
        <v>7709</v>
      </c>
      <c r="D5885" t="s">
        <v>7687</v>
      </c>
      <c r="E5885" t="str">
        <f t="shared" si="182"/>
        <v>JPHRX_20110820</v>
      </c>
      <c r="F5885" t="str">
        <f t="shared" si="183"/>
        <v>TABR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5863</v>
      </c>
      <c r="B5886" t="s">
        <v>7672</v>
      </c>
      <c r="C5886" t="s">
        <v>7709</v>
      </c>
      <c r="D5886" t="s">
        <v>7687</v>
      </c>
      <c r="E5886" t="str">
        <f t="shared" si="182"/>
        <v>JPHRX_20110820</v>
      </c>
      <c r="F5886" t="str">
        <f t="shared" si="183"/>
        <v>MYVO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5864</v>
      </c>
      <c r="B5887" t="s">
        <v>7672</v>
      </c>
      <c r="C5887" t="s">
        <v>7709</v>
      </c>
      <c r="D5887" t="s">
        <v>7687</v>
      </c>
      <c r="E5887" t="str">
        <f t="shared" si="182"/>
        <v>JPHRX_20110820</v>
      </c>
      <c r="F5887" t="str">
        <f t="shared" si="183"/>
        <v>MYCA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5865</v>
      </c>
      <c r="B5888" t="s">
        <v>7672</v>
      </c>
      <c r="C5888" t="s">
        <v>7709</v>
      </c>
      <c r="D5888" t="s">
        <v>7687</v>
      </c>
      <c r="E5888" t="str">
        <f t="shared" si="182"/>
        <v>JPHRX_20110820</v>
      </c>
      <c r="F5888" t="str">
        <f t="shared" si="183"/>
        <v>MYYU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1</v>
      </c>
      <c r="T5888">
        <v>0</v>
      </c>
      <c r="U5888">
        <v>0</v>
      </c>
    </row>
    <row r="5889" spans="1:21">
      <c r="A5889" t="s">
        <v>5866</v>
      </c>
      <c r="B5889" t="s">
        <v>7672</v>
      </c>
      <c r="C5889" t="s">
        <v>7709</v>
      </c>
      <c r="D5889" t="s">
        <v>7687</v>
      </c>
      <c r="E5889" t="str">
        <f t="shared" si="182"/>
        <v>JPHRX_20110820</v>
      </c>
      <c r="F5889" t="str">
        <f t="shared" si="183"/>
        <v>MYYU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</row>
    <row r="5890" spans="1:21">
      <c r="A5890" t="s">
        <v>5867</v>
      </c>
      <c r="B5890" t="s">
        <v>7672</v>
      </c>
      <c r="C5890" t="s">
        <v>7709</v>
      </c>
      <c r="D5890" t="s">
        <v>7687</v>
      </c>
      <c r="E5890" t="str">
        <f t="shared" si="182"/>
        <v>JPHRX_20110820</v>
      </c>
      <c r="F5890" t="str">
        <f t="shared" si="183"/>
        <v>MYCA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5868</v>
      </c>
      <c r="B5891" t="s">
        <v>7672</v>
      </c>
      <c r="C5891" t="s">
        <v>7709</v>
      </c>
      <c r="D5891" t="s">
        <v>7687</v>
      </c>
      <c r="E5891" t="str">
        <f t="shared" ref="E5891:E5954" si="184">B5891&amp;"_"&amp;C5891</f>
        <v>JPHRX_20110820</v>
      </c>
      <c r="F5891" t="str">
        <f t="shared" ref="F5891:F5954" si="185">INDEX($G$1:$U$1,MATCH(1,G5891:U5891,0))</f>
        <v>MYYU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1</v>
      </c>
      <c r="T5891">
        <v>0</v>
      </c>
      <c r="U5891">
        <v>0</v>
      </c>
    </row>
    <row r="5892" spans="1:21">
      <c r="A5892" t="s">
        <v>5869</v>
      </c>
      <c r="B5892" t="s">
        <v>7672</v>
      </c>
      <c r="C5892" t="s">
        <v>7709</v>
      </c>
      <c r="D5892" t="s">
        <v>7687</v>
      </c>
      <c r="E5892" t="str">
        <f t="shared" si="184"/>
        <v>JPHRX_20110820</v>
      </c>
      <c r="F5892" t="str">
        <f t="shared" si="185"/>
        <v>MYYU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1</v>
      </c>
      <c r="T5892">
        <v>0</v>
      </c>
      <c r="U5892">
        <v>0</v>
      </c>
    </row>
    <row r="5893" spans="1:21">
      <c r="A5893" t="s">
        <v>5870</v>
      </c>
      <c r="B5893" t="s">
        <v>7672</v>
      </c>
      <c r="C5893" t="s">
        <v>7709</v>
      </c>
      <c r="D5893" t="s">
        <v>7687</v>
      </c>
      <c r="E5893" t="str">
        <f t="shared" si="184"/>
        <v>JPHRX_20110820</v>
      </c>
      <c r="F5893" t="str">
        <f t="shared" si="185"/>
        <v>MYYU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</v>
      </c>
      <c r="T5893">
        <v>0</v>
      </c>
      <c r="U5893">
        <v>0</v>
      </c>
    </row>
    <row r="5894" spans="1:21">
      <c r="A5894" t="s">
        <v>5871</v>
      </c>
      <c r="B5894" t="s">
        <v>7672</v>
      </c>
      <c r="C5894" t="s">
        <v>7709</v>
      </c>
      <c r="D5894" t="s">
        <v>7687</v>
      </c>
      <c r="E5894" t="str">
        <f t="shared" si="184"/>
        <v>JPHRX_20110820</v>
      </c>
      <c r="F5894" t="str">
        <f t="shared" si="185"/>
        <v>MYEV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5872</v>
      </c>
      <c r="B5895" t="s">
        <v>7672</v>
      </c>
      <c r="C5895" t="s">
        <v>7709</v>
      </c>
      <c r="D5895" t="s">
        <v>7687</v>
      </c>
      <c r="E5895" t="str">
        <f t="shared" si="184"/>
        <v>JPHRX_20110820</v>
      </c>
      <c r="F5895" t="str">
        <f t="shared" si="185"/>
        <v>TABR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5873</v>
      </c>
      <c r="B5896" t="s">
        <v>7672</v>
      </c>
      <c r="C5896" t="s">
        <v>7709</v>
      </c>
      <c r="D5896" t="s">
        <v>7687</v>
      </c>
      <c r="E5896" t="str">
        <f t="shared" si="184"/>
        <v>JPHRX_20110820</v>
      </c>
      <c r="F5896" t="str">
        <f t="shared" si="185"/>
        <v>LACI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5874</v>
      </c>
      <c r="B5897" t="s">
        <v>7672</v>
      </c>
      <c r="C5897" t="s">
        <v>7709</v>
      </c>
      <c r="D5897" t="s">
        <v>7687</v>
      </c>
      <c r="E5897" t="str">
        <f t="shared" si="184"/>
        <v>JPHRX_20110820</v>
      </c>
      <c r="F5897" t="str">
        <f t="shared" si="185"/>
        <v>MYYU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</v>
      </c>
      <c r="T5897">
        <v>0</v>
      </c>
      <c r="U5897">
        <v>0</v>
      </c>
    </row>
    <row r="5898" spans="1:21">
      <c r="A5898" t="s">
        <v>5875</v>
      </c>
      <c r="B5898" t="s">
        <v>7672</v>
      </c>
      <c r="C5898" t="s">
        <v>7709</v>
      </c>
      <c r="D5898" t="s">
        <v>7687</v>
      </c>
      <c r="E5898" t="str">
        <f t="shared" si="184"/>
        <v>JPHRX_20110820</v>
      </c>
      <c r="F5898" t="str">
        <f t="shared" si="185"/>
        <v>MYYU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0</v>
      </c>
    </row>
    <row r="5899" spans="1:21">
      <c r="A5899" t="s">
        <v>5876</v>
      </c>
      <c r="B5899" t="s">
        <v>7672</v>
      </c>
      <c r="C5899" t="s">
        <v>7709</v>
      </c>
      <c r="D5899" t="s">
        <v>7687</v>
      </c>
      <c r="E5899" t="str">
        <f t="shared" si="184"/>
        <v>JPHRX_20110820</v>
      </c>
      <c r="F5899" t="str">
        <f t="shared" si="185"/>
        <v>MYVO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5877</v>
      </c>
      <c r="B5900" t="s">
        <v>7672</v>
      </c>
      <c r="C5900" t="s">
        <v>7709</v>
      </c>
      <c r="D5900" t="s">
        <v>7687</v>
      </c>
      <c r="E5900" t="str">
        <f t="shared" si="184"/>
        <v>JPHRX_20110820</v>
      </c>
      <c r="F5900" t="str">
        <f t="shared" si="185"/>
        <v>MYYU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</v>
      </c>
      <c r="T5900">
        <v>0</v>
      </c>
      <c r="U5900">
        <v>0</v>
      </c>
    </row>
    <row r="5901" spans="1:21">
      <c r="A5901" t="s">
        <v>5878</v>
      </c>
      <c r="B5901" t="s">
        <v>7672</v>
      </c>
      <c r="C5901" t="s">
        <v>7709</v>
      </c>
      <c r="D5901" t="s">
        <v>7687</v>
      </c>
      <c r="E5901" t="str">
        <f t="shared" si="184"/>
        <v>JPHRX_20110820</v>
      </c>
      <c r="F5901" t="str">
        <f t="shared" si="185"/>
        <v>MYYU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0</v>
      </c>
    </row>
    <row r="5902" spans="1:21">
      <c r="A5902" t="s">
        <v>5879</v>
      </c>
      <c r="B5902" t="s">
        <v>7672</v>
      </c>
      <c r="C5902" t="s">
        <v>7709</v>
      </c>
      <c r="D5902" t="s">
        <v>7687</v>
      </c>
      <c r="E5902" t="str">
        <f t="shared" si="184"/>
        <v>JPHRX_20110820</v>
      </c>
      <c r="F5902" t="str">
        <f t="shared" si="185"/>
        <v>MYYU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1</v>
      </c>
      <c r="T5902">
        <v>0</v>
      </c>
      <c r="U5902">
        <v>0</v>
      </c>
    </row>
    <row r="5903" spans="1:21">
      <c r="A5903" t="s">
        <v>5880</v>
      </c>
      <c r="B5903" t="s">
        <v>7672</v>
      </c>
      <c r="C5903" t="s">
        <v>7709</v>
      </c>
      <c r="D5903" t="s">
        <v>7687</v>
      </c>
      <c r="E5903" t="str">
        <f t="shared" si="184"/>
        <v>JPHRX_20110820</v>
      </c>
      <c r="F5903" t="str">
        <f t="shared" si="185"/>
        <v>MYYU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</v>
      </c>
      <c r="T5903">
        <v>0</v>
      </c>
      <c r="U5903">
        <v>0</v>
      </c>
    </row>
    <row r="5904" spans="1:21">
      <c r="A5904" t="s">
        <v>5881</v>
      </c>
      <c r="B5904" t="s">
        <v>7672</v>
      </c>
      <c r="C5904" t="s">
        <v>7709</v>
      </c>
      <c r="D5904" t="s">
        <v>7687</v>
      </c>
      <c r="E5904" t="str">
        <f t="shared" si="184"/>
        <v>JPHRX_20110820</v>
      </c>
      <c r="F5904" t="str">
        <f t="shared" si="185"/>
        <v>MYYU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1</v>
      </c>
      <c r="T5904">
        <v>0</v>
      </c>
      <c r="U5904">
        <v>0</v>
      </c>
    </row>
    <row r="5905" spans="1:21">
      <c r="A5905" t="s">
        <v>5882</v>
      </c>
      <c r="B5905" t="s">
        <v>7672</v>
      </c>
      <c r="C5905" t="s">
        <v>7709</v>
      </c>
      <c r="D5905" t="s">
        <v>7687</v>
      </c>
      <c r="E5905" t="str">
        <f t="shared" si="184"/>
        <v>JPHRX_20110820</v>
      </c>
      <c r="F5905" t="str">
        <f t="shared" si="185"/>
        <v>MYVO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5883</v>
      </c>
      <c r="B5906" t="s">
        <v>7672</v>
      </c>
      <c r="C5906" t="s">
        <v>7709</v>
      </c>
      <c r="D5906" t="s">
        <v>7687</v>
      </c>
      <c r="E5906" t="str">
        <f t="shared" si="184"/>
        <v>JPHRX_20110820</v>
      </c>
      <c r="F5906" t="str">
        <f t="shared" si="185"/>
        <v>MYYU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0</v>
      </c>
    </row>
    <row r="5907" spans="1:21">
      <c r="A5907" t="s">
        <v>5884</v>
      </c>
      <c r="B5907" t="s">
        <v>7672</v>
      </c>
      <c r="C5907" t="s">
        <v>7709</v>
      </c>
      <c r="D5907" t="s">
        <v>7687</v>
      </c>
      <c r="E5907" t="str">
        <f t="shared" si="184"/>
        <v>JPHRX_20110820</v>
      </c>
      <c r="F5907" t="str">
        <f t="shared" si="185"/>
        <v>MYYU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</v>
      </c>
      <c r="T5907">
        <v>0</v>
      </c>
      <c r="U5907">
        <v>0</v>
      </c>
    </row>
    <row r="5908" spans="1:21">
      <c r="A5908" t="s">
        <v>5885</v>
      </c>
      <c r="B5908" t="s">
        <v>7672</v>
      </c>
      <c r="C5908" t="s">
        <v>7709</v>
      </c>
      <c r="D5908" t="s">
        <v>7687</v>
      </c>
      <c r="E5908" t="str">
        <f t="shared" si="184"/>
        <v>JPHRX_20110820</v>
      </c>
      <c r="F5908" t="str">
        <f t="shared" si="185"/>
        <v>MYYU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1</v>
      </c>
      <c r="T5908">
        <v>0</v>
      </c>
      <c r="U5908">
        <v>0</v>
      </c>
    </row>
    <row r="5909" spans="1:21">
      <c r="A5909" t="s">
        <v>5886</v>
      </c>
      <c r="B5909" t="s">
        <v>7672</v>
      </c>
      <c r="C5909" t="s">
        <v>7709</v>
      </c>
      <c r="D5909" t="s">
        <v>7687</v>
      </c>
      <c r="E5909" t="str">
        <f t="shared" si="184"/>
        <v>JPHRX_20110820</v>
      </c>
      <c r="F5909" t="str">
        <f t="shared" si="185"/>
        <v>LABL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5887</v>
      </c>
      <c r="B5910" t="s">
        <v>7672</v>
      </c>
      <c r="C5910" t="s">
        <v>7709</v>
      </c>
      <c r="D5910" t="s">
        <v>7687</v>
      </c>
      <c r="E5910" t="str">
        <f t="shared" si="184"/>
        <v>JPHRX_20110820</v>
      </c>
      <c r="F5910" t="str">
        <f t="shared" si="185"/>
        <v>MYYU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0</v>
      </c>
    </row>
    <row r="5911" spans="1:21">
      <c r="A5911" t="s">
        <v>5888</v>
      </c>
      <c r="B5911" t="s">
        <v>7672</v>
      </c>
      <c r="C5911" t="s">
        <v>7709</v>
      </c>
      <c r="D5911" t="s">
        <v>7687</v>
      </c>
      <c r="E5911" t="str">
        <f t="shared" si="184"/>
        <v>JPHRX_20110820</v>
      </c>
      <c r="F5911" t="str">
        <f t="shared" si="185"/>
        <v>MYYU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1</v>
      </c>
      <c r="T5911">
        <v>0</v>
      </c>
      <c r="U5911">
        <v>0</v>
      </c>
    </row>
    <row r="5912" spans="1:21">
      <c r="A5912" t="s">
        <v>5889</v>
      </c>
      <c r="B5912" t="s">
        <v>7672</v>
      </c>
      <c r="C5912" t="s">
        <v>7709</v>
      </c>
      <c r="D5912" t="s">
        <v>7687</v>
      </c>
      <c r="E5912" t="str">
        <f t="shared" si="184"/>
        <v>JPHRX_20110820</v>
      </c>
      <c r="F5912" t="str">
        <f t="shared" si="185"/>
        <v>MYYU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1</v>
      </c>
      <c r="T5912">
        <v>0</v>
      </c>
      <c r="U5912">
        <v>0</v>
      </c>
    </row>
    <row r="5913" spans="1:21">
      <c r="A5913" t="s">
        <v>5890</v>
      </c>
      <c r="B5913" t="s">
        <v>7672</v>
      </c>
      <c r="C5913" t="s">
        <v>7709</v>
      </c>
      <c r="D5913" t="s">
        <v>7687</v>
      </c>
      <c r="E5913" t="str">
        <f t="shared" si="184"/>
        <v>JPHRX_20110820</v>
      </c>
      <c r="F5913" t="str">
        <f t="shared" si="185"/>
        <v>MYYU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</v>
      </c>
      <c r="T5913">
        <v>0</v>
      </c>
      <c r="U5913">
        <v>0</v>
      </c>
    </row>
    <row r="5914" spans="1:21">
      <c r="A5914" t="s">
        <v>5891</v>
      </c>
      <c r="B5914" t="s">
        <v>7672</v>
      </c>
      <c r="C5914" t="s">
        <v>7709</v>
      </c>
      <c r="D5914" t="s">
        <v>7687</v>
      </c>
      <c r="E5914" t="str">
        <f t="shared" si="184"/>
        <v>JPHRX_20110820</v>
      </c>
      <c r="F5914" t="str">
        <f t="shared" si="185"/>
        <v>LACI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5892</v>
      </c>
      <c r="B5915" t="s">
        <v>7672</v>
      </c>
      <c r="C5915" t="s">
        <v>7709</v>
      </c>
      <c r="D5915" t="s">
        <v>7687</v>
      </c>
      <c r="E5915" t="str">
        <f t="shared" si="184"/>
        <v>JPHRX_20110820</v>
      </c>
      <c r="F5915" t="str">
        <f t="shared" si="185"/>
        <v>MYYU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1</v>
      </c>
      <c r="T5915">
        <v>0</v>
      </c>
      <c r="U5915">
        <v>0</v>
      </c>
    </row>
    <row r="5916" spans="1:21">
      <c r="A5916" t="s">
        <v>5893</v>
      </c>
      <c r="B5916" t="s">
        <v>7672</v>
      </c>
      <c r="C5916" t="s">
        <v>7709</v>
      </c>
      <c r="D5916" t="s">
        <v>7687</v>
      </c>
      <c r="E5916" t="str">
        <f t="shared" si="184"/>
        <v>JPHRX_20110820</v>
      </c>
      <c r="F5916" t="str">
        <f t="shared" si="185"/>
        <v>MYYU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</v>
      </c>
      <c r="T5916">
        <v>0</v>
      </c>
      <c r="U5916">
        <v>0</v>
      </c>
    </row>
    <row r="5917" spans="1:21">
      <c r="A5917" t="s">
        <v>5894</v>
      </c>
      <c r="B5917" t="s">
        <v>7672</v>
      </c>
      <c r="C5917" t="s">
        <v>7709</v>
      </c>
      <c r="D5917" t="s">
        <v>7687</v>
      </c>
      <c r="E5917" t="str">
        <f t="shared" si="184"/>
        <v>JPHRX_20110820</v>
      </c>
      <c r="F5917" t="str">
        <f t="shared" si="185"/>
        <v>MYYU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  <c r="T5917">
        <v>0</v>
      </c>
      <c r="U5917">
        <v>0</v>
      </c>
    </row>
    <row r="5918" spans="1:21">
      <c r="A5918" t="s">
        <v>5895</v>
      </c>
      <c r="B5918" t="s">
        <v>7672</v>
      </c>
      <c r="C5918" t="s">
        <v>7709</v>
      </c>
      <c r="D5918" t="s">
        <v>7687</v>
      </c>
      <c r="E5918" t="str">
        <f t="shared" si="184"/>
        <v>JPHRX_20110820</v>
      </c>
      <c r="F5918" t="str">
        <f t="shared" si="185"/>
        <v>MYLU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>
      <c r="A5919" t="s">
        <v>5896</v>
      </c>
      <c r="B5919" t="s">
        <v>7672</v>
      </c>
      <c r="C5919" t="s">
        <v>7709</v>
      </c>
      <c r="D5919" t="s">
        <v>7687</v>
      </c>
      <c r="E5919" t="str">
        <f t="shared" si="184"/>
        <v>JPHRX_20110820</v>
      </c>
      <c r="F5919" t="str">
        <f t="shared" si="185"/>
        <v>ANPA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>
      <c r="A5920" t="s">
        <v>5897</v>
      </c>
      <c r="B5920" t="s">
        <v>7672</v>
      </c>
      <c r="C5920" t="s">
        <v>7709</v>
      </c>
      <c r="D5920" t="s">
        <v>7687</v>
      </c>
      <c r="E5920" t="str">
        <f t="shared" si="184"/>
        <v>JPHRX_20110820</v>
      </c>
      <c r="F5920" t="str">
        <f t="shared" si="185"/>
        <v>MYYU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</v>
      </c>
      <c r="T5920">
        <v>0</v>
      </c>
      <c r="U5920">
        <v>0</v>
      </c>
    </row>
    <row r="5921" spans="1:21">
      <c r="A5921" t="s">
        <v>5898</v>
      </c>
      <c r="B5921" t="s">
        <v>7672</v>
      </c>
      <c r="C5921" t="s">
        <v>7709</v>
      </c>
      <c r="D5921" t="s">
        <v>7687</v>
      </c>
      <c r="E5921" t="str">
        <f t="shared" si="184"/>
        <v>JPHRX_20110820</v>
      </c>
      <c r="F5921" t="str">
        <f t="shared" si="185"/>
        <v>MYYU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0</v>
      </c>
    </row>
    <row r="5922" spans="1:21">
      <c r="A5922" t="s">
        <v>5899</v>
      </c>
      <c r="B5922" t="s">
        <v>7672</v>
      </c>
      <c r="C5922" t="s">
        <v>7709</v>
      </c>
      <c r="D5922" t="s">
        <v>7687</v>
      </c>
      <c r="E5922" t="str">
        <f t="shared" si="184"/>
        <v>JPHRX_20110820</v>
      </c>
      <c r="F5922" t="str">
        <f t="shared" si="185"/>
        <v>MYYU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</v>
      </c>
      <c r="T5922">
        <v>0</v>
      </c>
      <c r="U5922">
        <v>0</v>
      </c>
    </row>
    <row r="5923" spans="1:21">
      <c r="A5923" t="s">
        <v>5900</v>
      </c>
      <c r="B5923" t="s">
        <v>7672</v>
      </c>
      <c r="C5923" t="s">
        <v>7709</v>
      </c>
      <c r="D5923" t="s">
        <v>7687</v>
      </c>
      <c r="E5923" t="str">
        <f t="shared" si="184"/>
        <v>JPHRX_20110820</v>
      </c>
      <c r="F5923" t="str">
        <f t="shared" si="185"/>
        <v>MYLU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5901</v>
      </c>
      <c r="B5924" t="s">
        <v>7672</v>
      </c>
      <c r="C5924" t="s">
        <v>7709</v>
      </c>
      <c r="D5924" t="s">
        <v>7687</v>
      </c>
      <c r="E5924" t="str">
        <f t="shared" si="184"/>
        <v>JPHRX_20110820</v>
      </c>
      <c r="F5924" t="str">
        <f t="shared" si="185"/>
        <v>MYLU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5902</v>
      </c>
      <c r="B5925" t="s">
        <v>7672</v>
      </c>
      <c r="C5925" t="s">
        <v>7709</v>
      </c>
      <c r="D5925" t="s">
        <v>7687</v>
      </c>
      <c r="E5925" t="str">
        <f t="shared" si="184"/>
        <v>JPHRX_20110820</v>
      </c>
      <c r="F5925" t="str">
        <f t="shared" si="185"/>
        <v>MYYU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</v>
      </c>
      <c r="T5925">
        <v>0</v>
      </c>
      <c r="U5925">
        <v>0</v>
      </c>
    </row>
    <row r="5926" spans="1:21">
      <c r="A5926" t="s">
        <v>5903</v>
      </c>
      <c r="B5926" t="s">
        <v>7672</v>
      </c>
      <c r="C5926" t="s">
        <v>7709</v>
      </c>
      <c r="D5926" t="s">
        <v>7687</v>
      </c>
      <c r="E5926" t="str">
        <f t="shared" si="184"/>
        <v>JPHRX_20110820</v>
      </c>
      <c r="F5926" t="str">
        <f t="shared" si="185"/>
        <v>MYYU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</v>
      </c>
      <c r="T5926">
        <v>0</v>
      </c>
      <c r="U5926">
        <v>0</v>
      </c>
    </row>
    <row r="5927" spans="1:21">
      <c r="A5927" t="s">
        <v>5904</v>
      </c>
      <c r="B5927" t="s">
        <v>7672</v>
      </c>
      <c r="C5927" t="s">
        <v>7709</v>
      </c>
      <c r="D5927" t="s">
        <v>7687</v>
      </c>
      <c r="E5927" t="str">
        <f t="shared" si="184"/>
        <v>JPHRX_20110820</v>
      </c>
      <c r="F5927" t="str">
        <f t="shared" si="185"/>
        <v>MYYU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1</v>
      </c>
      <c r="T5927">
        <v>0</v>
      </c>
      <c r="U5927">
        <v>0</v>
      </c>
    </row>
    <row r="5928" spans="1:21">
      <c r="A5928" t="s">
        <v>5905</v>
      </c>
      <c r="B5928" t="s">
        <v>7672</v>
      </c>
      <c r="C5928" t="s">
        <v>7709</v>
      </c>
      <c r="D5928" t="s">
        <v>7687</v>
      </c>
      <c r="E5928" t="str">
        <f t="shared" si="184"/>
        <v>JPHRX_20110820</v>
      </c>
      <c r="F5928" t="str">
        <f t="shared" si="185"/>
        <v>MYYU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0</v>
      </c>
    </row>
    <row r="5929" spans="1:21">
      <c r="A5929" t="s">
        <v>5906</v>
      </c>
      <c r="B5929" t="s">
        <v>7672</v>
      </c>
      <c r="C5929" t="s">
        <v>7709</v>
      </c>
      <c r="D5929" t="s">
        <v>7687</v>
      </c>
      <c r="E5929" t="str">
        <f t="shared" si="184"/>
        <v>JPHRX_20110820</v>
      </c>
      <c r="F5929" t="str">
        <f t="shared" si="185"/>
        <v>LABL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5907</v>
      </c>
      <c r="B5930" t="s">
        <v>7672</v>
      </c>
      <c r="C5930" t="s">
        <v>7709</v>
      </c>
      <c r="D5930" t="s">
        <v>7687</v>
      </c>
      <c r="E5930" t="str">
        <f t="shared" si="184"/>
        <v>JPHRX_20110820</v>
      </c>
      <c r="F5930" t="str">
        <f t="shared" si="185"/>
        <v>MYYU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1</v>
      </c>
      <c r="T5930">
        <v>0</v>
      </c>
      <c r="U5930">
        <v>0</v>
      </c>
    </row>
    <row r="5931" spans="1:21">
      <c r="A5931" t="s">
        <v>5908</v>
      </c>
      <c r="B5931" t="s">
        <v>7672</v>
      </c>
      <c r="C5931" t="s">
        <v>7709</v>
      </c>
      <c r="D5931" t="s">
        <v>7687</v>
      </c>
      <c r="E5931" t="str">
        <f t="shared" si="184"/>
        <v>JPHRX_20110820</v>
      </c>
      <c r="F5931" t="str">
        <f t="shared" si="185"/>
        <v>TABR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5909</v>
      </c>
      <c r="B5932" t="s">
        <v>7672</v>
      </c>
      <c r="C5932" t="s">
        <v>7709</v>
      </c>
      <c r="D5932" t="s">
        <v>7687</v>
      </c>
      <c r="E5932" t="str">
        <f t="shared" si="184"/>
        <v>JPHRX_20110820</v>
      </c>
      <c r="F5932" t="str">
        <f t="shared" si="185"/>
        <v>MYYU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</v>
      </c>
      <c r="T5932">
        <v>0</v>
      </c>
      <c r="U5932">
        <v>0</v>
      </c>
    </row>
    <row r="5933" spans="1:21">
      <c r="A5933" t="s">
        <v>5910</v>
      </c>
      <c r="B5933" t="s">
        <v>7672</v>
      </c>
      <c r="C5933" t="s">
        <v>7709</v>
      </c>
      <c r="D5933" t="s">
        <v>7687</v>
      </c>
      <c r="E5933" t="str">
        <f t="shared" si="184"/>
        <v>JPHRX_20110820</v>
      </c>
      <c r="F5933" t="str">
        <f t="shared" si="185"/>
        <v>TABR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0</v>
      </c>
      <c r="T5933">
        <v>0</v>
      </c>
      <c r="U5933">
        <v>0</v>
      </c>
    </row>
    <row r="5934" spans="1:21">
      <c r="A5934" t="s">
        <v>5911</v>
      </c>
      <c r="B5934" t="s">
        <v>7672</v>
      </c>
      <c r="C5934" t="s">
        <v>7709</v>
      </c>
      <c r="D5934" t="s">
        <v>7687</v>
      </c>
      <c r="E5934" t="str">
        <f t="shared" si="184"/>
        <v>JPHRX_20110820</v>
      </c>
      <c r="F5934" t="str">
        <f t="shared" si="185"/>
        <v>MYYU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1</v>
      </c>
      <c r="T5934">
        <v>0</v>
      </c>
      <c r="U5934">
        <v>0</v>
      </c>
    </row>
    <row r="5935" spans="1:21">
      <c r="A5935" t="s">
        <v>5912</v>
      </c>
      <c r="B5935" t="s">
        <v>7672</v>
      </c>
      <c r="C5935" t="s">
        <v>7709</v>
      </c>
      <c r="D5935" t="s">
        <v>7687</v>
      </c>
      <c r="E5935" t="str">
        <f t="shared" si="184"/>
        <v>JPHRX_20110820</v>
      </c>
      <c r="F5935" t="str">
        <f t="shared" si="185"/>
        <v>MYYU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</v>
      </c>
      <c r="T5935">
        <v>0</v>
      </c>
      <c r="U5935">
        <v>0</v>
      </c>
    </row>
    <row r="5936" spans="1:21">
      <c r="A5936" t="s">
        <v>5913</v>
      </c>
      <c r="B5936" t="s">
        <v>7672</v>
      </c>
      <c r="C5936" t="s">
        <v>7709</v>
      </c>
      <c r="D5936" t="s">
        <v>7687</v>
      </c>
      <c r="E5936" t="str">
        <f t="shared" si="184"/>
        <v>JPHRX_20110820</v>
      </c>
      <c r="F5936" t="str">
        <f t="shared" si="185"/>
        <v>MYYU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</v>
      </c>
      <c r="T5936">
        <v>0</v>
      </c>
      <c r="U5936">
        <v>0</v>
      </c>
    </row>
    <row r="5937" spans="1:21">
      <c r="A5937" t="s">
        <v>5914</v>
      </c>
      <c r="B5937" t="s">
        <v>7672</v>
      </c>
      <c r="C5937" t="s">
        <v>7709</v>
      </c>
      <c r="D5937" t="s">
        <v>7687</v>
      </c>
      <c r="E5937" t="str">
        <f t="shared" si="184"/>
        <v>JPHRX_20110820</v>
      </c>
      <c r="F5937" t="str">
        <f t="shared" si="185"/>
        <v>MYYU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1</v>
      </c>
      <c r="T5937">
        <v>0</v>
      </c>
      <c r="U5937">
        <v>0</v>
      </c>
    </row>
    <row r="5938" spans="1:21">
      <c r="A5938" t="s">
        <v>5915</v>
      </c>
      <c r="B5938" t="s">
        <v>7672</v>
      </c>
      <c r="C5938" t="s">
        <v>7709</v>
      </c>
      <c r="D5938" t="s">
        <v>7687</v>
      </c>
      <c r="E5938" t="str">
        <f t="shared" si="184"/>
        <v>JPHRX_20110820</v>
      </c>
      <c r="F5938" t="str">
        <f t="shared" si="185"/>
        <v>TABR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0</v>
      </c>
      <c r="T5938">
        <v>0</v>
      </c>
      <c r="U5938">
        <v>0</v>
      </c>
    </row>
    <row r="5939" spans="1:21">
      <c r="A5939" t="s">
        <v>5916</v>
      </c>
      <c r="B5939" t="s">
        <v>7672</v>
      </c>
      <c r="C5939" t="s">
        <v>7709</v>
      </c>
      <c r="D5939" t="s">
        <v>7687</v>
      </c>
      <c r="E5939" t="str">
        <f t="shared" si="184"/>
        <v>JPHRX_20110820</v>
      </c>
      <c r="F5939" t="str">
        <f t="shared" si="185"/>
        <v>MYYU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</row>
    <row r="5940" spans="1:21">
      <c r="A5940" t="s">
        <v>5917</v>
      </c>
      <c r="B5940" t="s">
        <v>7672</v>
      </c>
      <c r="C5940" t="s">
        <v>7709</v>
      </c>
      <c r="D5940" t="s">
        <v>7687</v>
      </c>
      <c r="E5940" t="str">
        <f t="shared" si="184"/>
        <v>JPHRX_20110820</v>
      </c>
      <c r="F5940" t="str">
        <f t="shared" si="185"/>
        <v>TABR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0</v>
      </c>
      <c r="T5940">
        <v>0</v>
      </c>
      <c r="U5940">
        <v>0</v>
      </c>
    </row>
    <row r="5941" spans="1:21">
      <c r="A5941" t="s">
        <v>5918</v>
      </c>
      <c r="B5941" t="s">
        <v>7672</v>
      </c>
      <c r="C5941" t="s">
        <v>7709</v>
      </c>
      <c r="D5941" t="s">
        <v>7687</v>
      </c>
      <c r="E5941" t="str">
        <f t="shared" si="184"/>
        <v>JPHRX_20110820</v>
      </c>
      <c r="F5941" t="str">
        <f t="shared" si="185"/>
        <v>MYLU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5919</v>
      </c>
      <c r="B5942" t="s">
        <v>7672</v>
      </c>
      <c r="C5942" t="s">
        <v>7710</v>
      </c>
      <c r="D5942" t="s">
        <v>7687</v>
      </c>
      <c r="E5942" t="str">
        <f t="shared" si="184"/>
        <v>JPHRX_20110821</v>
      </c>
      <c r="F5942" t="str">
        <f t="shared" si="185"/>
        <v>LACI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5920</v>
      </c>
      <c r="B5943" t="s">
        <v>7672</v>
      </c>
      <c r="C5943" t="s">
        <v>7710</v>
      </c>
      <c r="D5943" t="s">
        <v>7687</v>
      </c>
      <c r="E5943" t="str">
        <f t="shared" si="184"/>
        <v>JPHRX_20110821</v>
      </c>
      <c r="F5943" t="str">
        <f t="shared" si="185"/>
        <v>MYLU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5921</v>
      </c>
      <c r="B5944" t="s">
        <v>7672</v>
      </c>
      <c r="C5944" t="s">
        <v>7710</v>
      </c>
      <c r="D5944" t="s">
        <v>7687</v>
      </c>
      <c r="E5944" t="str">
        <f t="shared" si="184"/>
        <v>JPHRX_20110821</v>
      </c>
      <c r="F5944" t="str">
        <f t="shared" si="185"/>
        <v>MYCA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5922</v>
      </c>
      <c r="B5945" t="s">
        <v>7672</v>
      </c>
      <c r="C5945" t="s">
        <v>7710</v>
      </c>
      <c r="D5945" t="s">
        <v>7687</v>
      </c>
      <c r="E5945" t="str">
        <f t="shared" si="184"/>
        <v>JPHRX_20110821</v>
      </c>
      <c r="F5945" t="str">
        <f t="shared" si="185"/>
        <v>MYYU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</v>
      </c>
      <c r="T5945">
        <v>0</v>
      </c>
      <c r="U5945">
        <v>0</v>
      </c>
    </row>
    <row r="5946" spans="1:21">
      <c r="A5946" t="s">
        <v>5923</v>
      </c>
      <c r="B5946" t="s">
        <v>7672</v>
      </c>
      <c r="C5946" t="s">
        <v>7710</v>
      </c>
      <c r="D5946" t="s">
        <v>7687</v>
      </c>
      <c r="E5946" t="str">
        <f t="shared" si="184"/>
        <v>JPHRX_20110821</v>
      </c>
      <c r="F5946" t="str">
        <f t="shared" si="185"/>
        <v>MYCA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5924</v>
      </c>
      <c r="B5947" t="s">
        <v>7672</v>
      </c>
      <c r="C5947" t="s">
        <v>7710</v>
      </c>
      <c r="D5947" t="s">
        <v>7687</v>
      </c>
      <c r="E5947" t="str">
        <f t="shared" si="184"/>
        <v>JPHRX_20110821</v>
      </c>
      <c r="F5947" t="str">
        <f t="shared" si="185"/>
        <v>MYLU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5925</v>
      </c>
      <c r="B5948" t="s">
        <v>7672</v>
      </c>
      <c r="C5948" t="s">
        <v>7710</v>
      </c>
      <c r="D5948" t="s">
        <v>7687</v>
      </c>
      <c r="E5948" t="str">
        <f t="shared" si="184"/>
        <v>JPHRX_20110821</v>
      </c>
      <c r="F5948" t="str">
        <f t="shared" si="185"/>
        <v>MYYU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1</v>
      </c>
      <c r="T5948">
        <v>0</v>
      </c>
      <c r="U5948">
        <v>0</v>
      </c>
    </row>
    <row r="5949" spans="1:21">
      <c r="A5949" t="s">
        <v>5926</v>
      </c>
      <c r="B5949" t="s">
        <v>7672</v>
      </c>
      <c r="C5949" t="s">
        <v>7710</v>
      </c>
      <c r="D5949" t="s">
        <v>7687</v>
      </c>
      <c r="E5949" t="str">
        <f t="shared" si="184"/>
        <v>JPHRX_20110821</v>
      </c>
      <c r="F5949" t="str">
        <f t="shared" si="185"/>
        <v>MYYU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1</v>
      </c>
      <c r="T5949">
        <v>0</v>
      </c>
      <c r="U5949">
        <v>0</v>
      </c>
    </row>
    <row r="5950" spans="1:21">
      <c r="A5950" t="s">
        <v>5927</v>
      </c>
      <c r="B5950" t="s">
        <v>7672</v>
      </c>
      <c r="C5950" t="s">
        <v>7710</v>
      </c>
      <c r="D5950" t="s">
        <v>7687</v>
      </c>
      <c r="E5950" t="str">
        <f t="shared" si="184"/>
        <v>JPHRX_20110821</v>
      </c>
      <c r="F5950" t="str">
        <f t="shared" si="185"/>
        <v>MYYU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0</v>
      </c>
    </row>
    <row r="5951" spans="1:21">
      <c r="A5951" t="s">
        <v>5928</v>
      </c>
      <c r="B5951" t="s">
        <v>7672</v>
      </c>
      <c r="C5951" t="s">
        <v>7710</v>
      </c>
      <c r="D5951" t="s">
        <v>7687</v>
      </c>
      <c r="E5951" t="str">
        <f t="shared" si="184"/>
        <v>JPHRX_20110821</v>
      </c>
      <c r="F5951" t="str">
        <f t="shared" si="185"/>
        <v>MYYU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0</v>
      </c>
      <c r="U5951">
        <v>0</v>
      </c>
    </row>
    <row r="5952" spans="1:21">
      <c r="A5952" t="s">
        <v>5929</v>
      </c>
      <c r="B5952" t="s">
        <v>7672</v>
      </c>
      <c r="C5952" t="s">
        <v>7710</v>
      </c>
      <c r="D5952" t="s">
        <v>7687</v>
      </c>
      <c r="E5952" t="str">
        <f t="shared" si="184"/>
        <v>JPHRX_20110821</v>
      </c>
      <c r="F5952" t="str">
        <f t="shared" si="185"/>
        <v>PAHE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>
      <c r="A5953" t="s">
        <v>5930</v>
      </c>
      <c r="B5953" t="s">
        <v>7672</v>
      </c>
      <c r="C5953" t="s">
        <v>7710</v>
      </c>
      <c r="D5953" t="s">
        <v>7687</v>
      </c>
      <c r="E5953" t="str">
        <f t="shared" si="184"/>
        <v>JPHRX_20110821</v>
      </c>
      <c r="F5953" t="str">
        <f t="shared" si="185"/>
        <v>MYYU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1</v>
      </c>
      <c r="T5953">
        <v>0</v>
      </c>
      <c r="U5953">
        <v>0</v>
      </c>
    </row>
    <row r="5954" spans="1:21">
      <c r="A5954" t="s">
        <v>5931</v>
      </c>
      <c r="B5954" t="s">
        <v>7672</v>
      </c>
      <c r="C5954" t="s">
        <v>7710</v>
      </c>
      <c r="D5954" t="s">
        <v>7687</v>
      </c>
      <c r="E5954" t="str">
        <f t="shared" si="184"/>
        <v>JPHRX_20110821</v>
      </c>
      <c r="F5954" t="str">
        <f t="shared" si="185"/>
        <v>MYYU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1</v>
      </c>
      <c r="T5954">
        <v>0</v>
      </c>
      <c r="U5954">
        <v>0</v>
      </c>
    </row>
    <row r="5955" spans="1:21">
      <c r="A5955" t="s">
        <v>5932</v>
      </c>
      <c r="B5955" t="s">
        <v>7672</v>
      </c>
      <c r="C5955" t="s">
        <v>7710</v>
      </c>
      <c r="D5955" t="s">
        <v>7687</v>
      </c>
      <c r="E5955" t="str">
        <f t="shared" ref="E5955:E6018" si="186">B5955&amp;"_"&amp;C5955</f>
        <v>JPHRX_20110821</v>
      </c>
      <c r="F5955" t="str">
        <f t="shared" ref="F5955:F6018" si="187">INDEX($G$1:$U$1,MATCH(1,G5955:U5955,0))</f>
        <v>MYLU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5933</v>
      </c>
      <c r="B5956" t="s">
        <v>7672</v>
      </c>
      <c r="C5956" t="s">
        <v>7710</v>
      </c>
      <c r="D5956" t="s">
        <v>7687</v>
      </c>
      <c r="E5956" t="str">
        <f t="shared" si="186"/>
        <v>JPHRX_20110821</v>
      </c>
      <c r="F5956" t="str">
        <f t="shared" si="187"/>
        <v>MYYU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0</v>
      </c>
    </row>
    <row r="5957" spans="1:21">
      <c r="A5957" t="s">
        <v>5934</v>
      </c>
      <c r="B5957" t="s">
        <v>7672</v>
      </c>
      <c r="C5957" t="s">
        <v>7710</v>
      </c>
      <c r="D5957" t="s">
        <v>7687</v>
      </c>
      <c r="E5957" t="str">
        <f t="shared" si="186"/>
        <v>JPHRX_20110821</v>
      </c>
      <c r="F5957" t="str">
        <f t="shared" si="187"/>
        <v>MYYU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1</v>
      </c>
      <c r="T5957">
        <v>0</v>
      </c>
      <c r="U5957">
        <v>0</v>
      </c>
    </row>
    <row r="5958" spans="1:21">
      <c r="A5958" t="s">
        <v>5935</v>
      </c>
      <c r="B5958" t="s">
        <v>7672</v>
      </c>
      <c r="C5958" t="s">
        <v>7710</v>
      </c>
      <c r="D5958" t="s">
        <v>7687</v>
      </c>
      <c r="E5958" t="str">
        <f t="shared" si="186"/>
        <v>JPHRX_20110821</v>
      </c>
      <c r="F5958" t="str">
        <f t="shared" si="187"/>
        <v>MYYU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1</v>
      </c>
      <c r="T5958">
        <v>0</v>
      </c>
      <c r="U5958">
        <v>0</v>
      </c>
    </row>
    <row r="5959" spans="1:21">
      <c r="A5959" t="s">
        <v>5936</v>
      </c>
      <c r="B5959" t="s">
        <v>7672</v>
      </c>
      <c r="C5959" t="s">
        <v>7710</v>
      </c>
      <c r="D5959" t="s">
        <v>7687</v>
      </c>
      <c r="E5959" t="str">
        <f t="shared" si="186"/>
        <v>JPHRX_20110821</v>
      </c>
      <c r="F5959" t="str">
        <f t="shared" si="187"/>
        <v>MYYU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1</v>
      </c>
      <c r="T5959">
        <v>0</v>
      </c>
      <c r="U5959">
        <v>0</v>
      </c>
    </row>
    <row r="5960" spans="1:21">
      <c r="A5960" t="s">
        <v>5937</v>
      </c>
      <c r="B5960" t="s">
        <v>7672</v>
      </c>
      <c r="C5960" t="s">
        <v>7710</v>
      </c>
      <c r="D5960" t="s">
        <v>7687</v>
      </c>
      <c r="E5960" t="str">
        <f t="shared" si="186"/>
        <v>JPHRX_20110821</v>
      </c>
      <c r="F5960" t="str">
        <f t="shared" si="187"/>
        <v>MYCA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5938</v>
      </c>
      <c r="B5961" t="s">
        <v>7672</v>
      </c>
      <c r="C5961" t="s">
        <v>7710</v>
      </c>
      <c r="D5961" t="s">
        <v>7687</v>
      </c>
      <c r="E5961" t="str">
        <f t="shared" si="186"/>
        <v>JPHRX_20110821</v>
      </c>
      <c r="F5961" t="str">
        <f t="shared" si="187"/>
        <v>MYYU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</v>
      </c>
      <c r="T5961">
        <v>0</v>
      </c>
      <c r="U5961">
        <v>0</v>
      </c>
    </row>
    <row r="5962" spans="1:21">
      <c r="A5962" t="s">
        <v>5939</v>
      </c>
      <c r="B5962" t="s">
        <v>7672</v>
      </c>
      <c r="C5962" t="s">
        <v>7710</v>
      </c>
      <c r="D5962" t="s">
        <v>7687</v>
      </c>
      <c r="E5962" t="str">
        <f t="shared" si="186"/>
        <v>JPHRX_20110821</v>
      </c>
      <c r="F5962" t="str">
        <f t="shared" si="187"/>
        <v>MYYU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1</v>
      </c>
      <c r="T5962">
        <v>0</v>
      </c>
      <c r="U5962">
        <v>0</v>
      </c>
    </row>
    <row r="5963" spans="1:21">
      <c r="A5963" t="s">
        <v>5940</v>
      </c>
      <c r="B5963" t="s">
        <v>7672</v>
      </c>
      <c r="C5963" t="s">
        <v>7710</v>
      </c>
      <c r="D5963" t="s">
        <v>7687</v>
      </c>
      <c r="E5963" t="str">
        <f t="shared" si="186"/>
        <v>JPHRX_20110821</v>
      </c>
      <c r="F5963" t="str">
        <f t="shared" si="187"/>
        <v>MYYU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1</v>
      </c>
      <c r="T5963">
        <v>0</v>
      </c>
      <c r="U5963">
        <v>0</v>
      </c>
    </row>
    <row r="5964" spans="1:21">
      <c r="A5964" t="s">
        <v>5941</v>
      </c>
      <c r="B5964" t="s">
        <v>7672</v>
      </c>
      <c r="C5964" t="s">
        <v>7710</v>
      </c>
      <c r="D5964" t="s">
        <v>7687</v>
      </c>
      <c r="E5964" t="str">
        <f t="shared" si="186"/>
        <v>JPHRX_20110821</v>
      </c>
      <c r="F5964" t="str">
        <f t="shared" si="187"/>
        <v>MYYU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</v>
      </c>
      <c r="T5964">
        <v>0</v>
      </c>
      <c r="U5964">
        <v>0</v>
      </c>
    </row>
    <row r="5965" spans="1:21">
      <c r="A5965" t="s">
        <v>5942</v>
      </c>
      <c r="B5965" t="s">
        <v>7672</v>
      </c>
      <c r="C5965" t="s">
        <v>7710</v>
      </c>
      <c r="D5965" t="s">
        <v>7687</v>
      </c>
      <c r="E5965" t="str">
        <f t="shared" si="186"/>
        <v>JPHRX_20110821</v>
      </c>
      <c r="F5965" t="str">
        <f t="shared" si="187"/>
        <v>MYYU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0</v>
      </c>
    </row>
    <row r="5966" spans="1:21">
      <c r="A5966" t="s">
        <v>5943</v>
      </c>
      <c r="B5966" t="s">
        <v>7672</v>
      </c>
      <c r="C5966" t="s">
        <v>7710</v>
      </c>
      <c r="D5966" t="s">
        <v>7687</v>
      </c>
      <c r="E5966" t="str">
        <f t="shared" si="186"/>
        <v>JPHRX_20110821</v>
      </c>
      <c r="F5966" t="str">
        <f t="shared" si="187"/>
        <v>MYYU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1</v>
      </c>
      <c r="T5966">
        <v>0</v>
      </c>
      <c r="U5966">
        <v>0</v>
      </c>
    </row>
    <row r="5967" spans="1:21">
      <c r="A5967" t="s">
        <v>5944</v>
      </c>
      <c r="B5967" t="s">
        <v>7672</v>
      </c>
      <c r="C5967" t="s">
        <v>7710</v>
      </c>
      <c r="D5967" t="s">
        <v>7687</v>
      </c>
      <c r="E5967" t="str">
        <f t="shared" si="186"/>
        <v>JPHRX_20110821</v>
      </c>
      <c r="F5967" t="str">
        <f t="shared" si="187"/>
        <v>MYYU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</row>
    <row r="5968" spans="1:21">
      <c r="A5968" t="s">
        <v>5945</v>
      </c>
      <c r="B5968" t="s">
        <v>7672</v>
      </c>
      <c r="C5968" t="s">
        <v>7710</v>
      </c>
      <c r="D5968" t="s">
        <v>7687</v>
      </c>
      <c r="E5968" t="str">
        <f t="shared" si="186"/>
        <v>JPHRX_20110821</v>
      </c>
      <c r="F5968" t="str">
        <f t="shared" si="187"/>
        <v>EPFU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5946</v>
      </c>
      <c r="B5969" t="s">
        <v>7672</v>
      </c>
      <c r="C5969" t="s">
        <v>7710</v>
      </c>
      <c r="D5969" t="s">
        <v>7687</v>
      </c>
      <c r="E5969" t="str">
        <f t="shared" si="186"/>
        <v>JPHRX_20110821</v>
      </c>
      <c r="F5969" t="str">
        <f t="shared" si="187"/>
        <v>MYEV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5947</v>
      </c>
      <c r="B5970" t="s">
        <v>7672</v>
      </c>
      <c r="C5970" t="s">
        <v>7710</v>
      </c>
      <c r="D5970" t="s">
        <v>7687</v>
      </c>
      <c r="E5970" t="str">
        <f t="shared" si="186"/>
        <v>JPHRX_20110821</v>
      </c>
      <c r="F5970" t="str">
        <f t="shared" si="187"/>
        <v>EPFU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5948</v>
      </c>
      <c r="B5971" t="s">
        <v>7672</v>
      </c>
      <c r="C5971" t="s">
        <v>7710</v>
      </c>
      <c r="D5971" t="s">
        <v>7687</v>
      </c>
      <c r="E5971" t="str">
        <f t="shared" si="186"/>
        <v>JPHRX_20110821</v>
      </c>
      <c r="F5971" t="str">
        <f t="shared" si="187"/>
        <v>MYYU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</v>
      </c>
      <c r="T5971">
        <v>0</v>
      </c>
      <c r="U5971">
        <v>0</v>
      </c>
    </row>
    <row r="5972" spans="1:21">
      <c r="A5972" t="s">
        <v>5949</v>
      </c>
      <c r="B5972" t="s">
        <v>7672</v>
      </c>
      <c r="C5972" t="s">
        <v>7710</v>
      </c>
      <c r="D5972" t="s">
        <v>7687</v>
      </c>
      <c r="E5972" t="str">
        <f t="shared" si="186"/>
        <v>JPHRX_20110821</v>
      </c>
      <c r="F5972" t="str">
        <f t="shared" si="187"/>
        <v>MYCA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5950</v>
      </c>
      <c r="B5973" t="s">
        <v>7672</v>
      </c>
      <c r="C5973" t="s">
        <v>7710</v>
      </c>
      <c r="D5973" t="s">
        <v>7687</v>
      </c>
      <c r="E5973" t="str">
        <f t="shared" si="186"/>
        <v>JPHRX_20110821</v>
      </c>
      <c r="F5973" t="str">
        <f t="shared" si="187"/>
        <v>MYYU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</v>
      </c>
      <c r="T5973">
        <v>0</v>
      </c>
      <c r="U5973">
        <v>0</v>
      </c>
    </row>
    <row r="5974" spans="1:21">
      <c r="A5974" t="s">
        <v>5951</v>
      </c>
      <c r="B5974" t="s">
        <v>7672</v>
      </c>
      <c r="C5974" t="s">
        <v>7710</v>
      </c>
      <c r="D5974" t="s">
        <v>7687</v>
      </c>
      <c r="E5974" t="str">
        <f t="shared" si="186"/>
        <v>JPHRX_20110821</v>
      </c>
      <c r="F5974" t="str">
        <f t="shared" si="187"/>
        <v>MYYU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  <c r="T5974">
        <v>0</v>
      </c>
      <c r="U5974">
        <v>0</v>
      </c>
    </row>
    <row r="5975" spans="1:21">
      <c r="A5975" t="s">
        <v>5952</v>
      </c>
      <c r="B5975" t="s">
        <v>7672</v>
      </c>
      <c r="C5975" t="s">
        <v>7710</v>
      </c>
      <c r="D5975" t="s">
        <v>7687</v>
      </c>
      <c r="E5975" t="str">
        <f t="shared" si="186"/>
        <v>JPHRX_20110821</v>
      </c>
      <c r="F5975" t="str">
        <f t="shared" si="187"/>
        <v>MYYU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1</v>
      </c>
      <c r="T5975">
        <v>0</v>
      </c>
      <c r="U5975">
        <v>0</v>
      </c>
    </row>
    <row r="5976" spans="1:21">
      <c r="A5976" t="s">
        <v>5953</v>
      </c>
      <c r="B5976" t="s">
        <v>7672</v>
      </c>
      <c r="C5976" t="s">
        <v>7710</v>
      </c>
      <c r="D5976" t="s">
        <v>7687</v>
      </c>
      <c r="E5976" t="str">
        <f t="shared" si="186"/>
        <v>JPHRX_20110821</v>
      </c>
      <c r="F5976" t="str">
        <f t="shared" si="187"/>
        <v>MYYU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1</v>
      </c>
      <c r="T5976">
        <v>0</v>
      </c>
      <c r="U5976">
        <v>0</v>
      </c>
    </row>
    <row r="5977" spans="1:21">
      <c r="A5977" t="s">
        <v>5954</v>
      </c>
      <c r="B5977" t="s">
        <v>7672</v>
      </c>
      <c r="C5977" t="s">
        <v>7710</v>
      </c>
      <c r="D5977" t="s">
        <v>7687</v>
      </c>
      <c r="E5977" t="str">
        <f t="shared" si="186"/>
        <v>JPHRX_20110821</v>
      </c>
      <c r="F5977" t="str">
        <f t="shared" si="187"/>
        <v>LACI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5955</v>
      </c>
      <c r="B5978" t="s">
        <v>7672</v>
      </c>
      <c r="C5978" t="s">
        <v>7710</v>
      </c>
      <c r="D5978" t="s">
        <v>7687</v>
      </c>
      <c r="E5978" t="str">
        <f t="shared" si="186"/>
        <v>JPHRX_20110821</v>
      </c>
      <c r="F5978" t="str">
        <f t="shared" si="187"/>
        <v>MYYU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1</v>
      </c>
      <c r="T5978">
        <v>0</v>
      </c>
      <c r="U5978">
        <v>0</v>
      </c>
    </row>
    <row r="5979" spans="1:21">
      <c r="A5979" t="s">
        <v>5956</v>
      </c>
      <c r="B5979" t="s">
        <v>7672</v>
      </c>
      <c r="C5979" t="s">
        <v>7710</v>
      </c>
      <c r="D5979" t="s">
        <v>7687</v>
      </c>
      <c r="E5979" t="str">
        <f t="shared" si="186"/>
        <v>JPHRX_20110821</v>
      </c>
      <c r="F5979" t="str">
        <f t="shared" si="187"/>
        <v>EPFU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5957</v>
      </c>
      <c r="B5980" t="s">
        <v>7672</v>
      </c>
      <c r="C5980" t="s">
        <v>7710</v>
      </c>
      <c r="D5980" t="s">
        <v>7687</v>
      </c>
      <c r="E5980" t="str">
        <f t="shared" si="186"/>
        <v>JPHRX_20110821</v>
      </c>
      <c r="F5980" t="str">
        <f t="shared" si="187"/>
        <v>EPFU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5958</v>
      </c>
      <c r="B5981" t="s">
        <v>7672</v>
      </c>
      <c r="C5981" t="s">
        <v>7710</v>
      </c>
      <c r="D5981" t="s">
        <v>7687</v>
      </c>
      <c r="E5981" t="str">
        <f t="shared" si="186"/>
        <v>JPHRX_20110821</v>
      </c>
      <c r="F5981" t="str">
        <f t="shared" si="187"/>
        <v>LANO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5959</v>
      </c>
      <c r="B5982" t="s">
        <v>7672</v>
      </c>
      <c r="C5982" t="s">
        <v>7710</v>
      </c>
      <c r="D5982" t="s">
        <v>7687</v>
      </c>
      <c r="E5982" t="str">
        <f t="shared" si="186"/>
        <v>JPHRX_20110821</v>
      </c>
      <c r="F5982" t="str">
        <f t="shared" si="187"/>
        <v>MYCA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5960</v>
      </c>
      <c r="B5983" t="s">
        <v>7672</v>
      </c>
      <c r="C5983" t="s">
        <v>7710</v>
      </c>
      <c r="D5983" t="s">
        <v>7687</v>
      </c>
      <c r="E5983" t="str">
        <f t="shared" si="186"/>
        <v>JPHRX_20110821</v>
      </c>
      <c r="F5983" t="str">
        <f t="shared" si="187"/>
        <v>LANO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5961</v>
      </c>
      <c r="B5984" t="s">
        <v>7672</v>
      </c>
      <c r="C5984" t="s">
        <v>7710</v>
      </c>
      <c r="D5984" t="s">
        <v>7687</v>
      </c>
      <c r="E5984" t="str">
        <f t="shared" si="186"/>
        <v>JPHRX_20110821</v>
      </c>
      <c r="F5984" t="str">
        <f t="shared" si="187"/>
        <v>LANO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5962</v>
      </c>
      <c r="B5985" t="s">
        <v>7672</v>
      </c>
      <c r="C5985" t="s">
        <v>7710</v>
      </c>
      <c r="D5985" t="s">
        <v>7687</v>
      </c>
      <c r="E5985" t="str">
        <f t="shared" si="186"/>
        <v>JPHRX_20110821</v>
      </c>
      <c r="F5985" t="str">
        <f t="shared" si="187"/>
        <v>MYYU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1</v>
      </c>
      <c r="T5985">
        <v>0</v>
      </c>
      <c r="U5985">
        <v>0</v>
      </c>
    </row>
    <row r="5986" spans="1:21">
      <c r="A5986" t="s">
        <v>5963</v>
      </c>
      <c r="B5986" t="s">
        <v>7672</v>
      </c>
      <c r="C5986" t="s">
        <v>7710</v>
      </c>
      <c r="D5986" t="s">
        <v>7687</v>
      </c>
      <c r="E5986" t="str">
        <f t="shared" si="186"/>
        <v>JPHRX_20110821</v>
      </c>
      <c r="F5986" t="str">
        <f t="shared" si="187"/>
        <v>MYCA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5964</v>
      </c>
      <c r="B5987" t="s">
        <v>7672</v>
      </c>
      <c r="C5987" t="s">
        <v>7710</v>
      </c>
      <c r="D5987" t="s">
        <v>7687</v>
      </c>
      <c r="E5987" t="str">
        <f t="shared" si="186"/>
        <v>JPHRX_20110821</v>
      </c>
      <c r="F5987" t="str">
        <f t="shared" si="187"/>
        <v>MYYU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</v>
      </c>
      <c r="T5987">
        <v>0</v>
      </c>
      <c r="U5987">
        <v>0</v>
      </c>
    </row>
    <row r="5988" spans="1:21">
      <c r="A5988" t="s">
        <v>5965</v>
      </c>
      <c r="B5988" t="s">
        <v>7672</v>
      </c>
      <c r="C5988" t="s">
        <v>7710</v>
      </c>
      <c r="D5988" t="s">
        <v>7687</v>
      </c>
      <c r="E5988" t="str">
        <f t="shared" si="186"/>
        <v>JPHRX_20110821</v>
      </c>
      <c r="F5988" t="str">
        <f t="shared" si="187"/>
        <v>MYYU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0</v>
      </c>
      <c r="U5988">
        <v>0</v>
      </c>
    </row>
    <row r="5989" spans="1:21">
      <c r="A5989" t="s">
        <v>5966</v>
      </c>
      <c r="B5989" t="s">
        <v>7672</v>
      </c>
      <c r="C5989" t="s">
        <v>7710</v>
      </c>
      <c r="D5989" t="s">
        <v>7687</v>
      </c>
      <c r="E5989" t="str">
        <f t="shared" si="186"/>
        <v>JPHRX_20110821</v>
      </c>
      <c r="F5989" t="str">
        <f t="shared" si="187"/>
        <v>MYCA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5967</v>
      </c>
      <c r="B5990" t="s">
        <v>7672</v>
      </c>
      <c r="C5990" t="s">
        <v>7710</v>
      </c>
      <c r="D5990" t="s">
        <v>7687</v>
      </c>
      <c r="E5990" t="str">
        <f t="shared" si="186"/>
        <v>JPHRX_20110821</v>
      </c>
      <c r="F5990" t="str">
        <f t="shared" si="187"/>
        <v>MYCA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5968</v>
      </c>
      <c r="B5991" t="s">
        <v>7672</v>
      </c>
      <c r="C5991" t="s">
        <v>7710</v>
      </c>
      <c r="D5991" t="s">
        <v>7687</v>
      </c>
      <c r="E5991" t="str">
        <f t="shared" si="186"/>
        <v>JPHRX_20110821</v>
      </c>
      <c r="F5991" t="str">
        <f t="shared" si="187"/>
        <v>MYYU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</v>
      </c>
      <c r="T5991">
        <v>0</v>
      </c>
      <c r="U5991">
        <v>0</v>
      </c>
    </row>
    <row r="5992" spans="1:21">
      <c r="A5992" t="s">
        <v>5969</v>
      </c>
      <c r="B5992" t="s">
        <v>7672</v>
      </c>
      <c r="C5992" t="s">
        <v>7710</v>
      </c>
      <c r="D5992" t="s">
        <v>7687</v>
      </c>
      <c r="E5992" t="str">
        <f t="shared" si="186"/>
        <v>JPHRX_20110821</v>
      </c>
      <c r="F5992" t="str">
        <f t="shared" si="187"/>
        <v>MYCA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5970</v>
      </c>
      <c r="B5993" t="s">
        <v>7672</v>
      </c>
      <c r="C5993" t="s">
        <v>7710</v>
      </c>
      <c r="D5993" t="s">
        <v>7687</v>
      </c>
      <c r="E5993" t="str">
        <f t="shared" si="186"/>
        <v>JPHRX_20110821</v>
      </c>
      <c r="F5993" t="str">
        <f t="shared" si="187"/>
        <v>MYYU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1</v>
      </c>
      <c r="T5993">
        <v>0</v>
      </c>
      <c r="U5993">
        <v>0</v>
      </c>
    </row>
    <row r="5994" spans="1:21">
      <c r="A5994" t="s">
        <v>5971</v>
      </c>
      <c r="B5994" t="s">
        <v>7672</v>
      </c>
      <c r="C5994" t="s">
        <v>7710</v>
      </c>
      <c r="D5994" t="s">
        <v>7687</v>
      </c>
      <c r="E5994" t="str">
        <f t="shared" si="186"/>
        <v>JPHRX_20110821</v>
      </c>
      <c r="F5994" t="str">
        <f t="shared" si="187"/>
        <v>MYYU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</row>
    <row r="5995" spans="1:21">
      <c r="A5995" t="s">
        <v>5972</v>
      </c>
      <c r="B5995" t="s">
        <v>7672</v>
      </c>
      <c r="C5995" t="s">
        <v>7710</v>
      </c>
      <c r="D5995" t="s">
        <v>7687</v>
      </c>
      <c r="E5995" t="str">
        <f t="shared" si="186"/>
        <v>JPHRX_20110821</v>
      </c>
      <c r="F5995" t="str">
        <f t="shared" si="187"/>
        <v>MYCA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5973</v>
      </c>
      <c r="B5996" t="s">
        <v>7672</v>
      </c>
      <c r="C5996" t="s">
        <v>7710</v>
      </c>
      <c r="D5996" t="s">
        <v>7687</v>
      </c>
      <c r="E5996" t="str">
        <f t="shared" si="186"/>
        <v>JPHRX_20110821</v>
      </c>
      <c r="F5996" t="str">
        <f t="shared" si="187"/>
        <v>MYYU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</v>
      </c>
      <c r="T5996">
        <v>0</v>
      </c>
      <c r="U5996">
        <v>0</v>
      </c>
    </row>
    <row r="5997" spans="1:21">
      <c r="A5997" t="s">
        <v>5974</v>
      </c>
      <c r="B5997" t="s">
        <v>7672</v>
      </c>
      <c r="C5997" t="s">
        <v>7710</v>
      </c>
      <c r="D5997" t="s">
        <v>7687</v>
      </c>
      <c r="E5997" t="str">
        <f t="shared" si="186"/>
        <v>JPHRX_20110821</v>
      </c>
      <c r="F5997" t="str">
        <f t="shared" si="187"/>
        <v>PAHE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5975</v>
      </c>
      <c r="B5998" t="s">
        <v>7672</v>
      </c>
      <c r="C5998" t="s">
        <v>7710</v>
      </c>
      <c r="D5998" t="s">
        <v>7687</v>
      </c>
      <c r="E5998" t="str">
        <f t="shared" si="186"/>
        <v>JPHRX_20110821</v>
      </c>
      <c r="F5998" t="str">
        <f t="shared" si="187"/>
        <v>MYYU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1</v>
      </c>
      <c r="T5998">
        <v>0</v>
      </c>
      <c r="U5998">
        <v>0</v>
      </c>
    </row>
    <row r="5999" spans="1:21">
      <c r="A5999" t="s">
        <v>5976</v>
      </c>
      <c r="B5999" t="s">
        <v>7672</v>
      </c>
      <c r="C5999" t="s">
        <v>7710</v>
      </c>
      <c r="D5999" t="s">
        <v>7687</v>
      </c>
      <c r="E5999" t="str">
        <f t="shared" si="186"/>
        <v>JPHRX_20110821</v>
      </c>
      <c r="F5999" t="str">
        <f t="shared" si="187"/>
        <v>MYYU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</v>
      </c>
      <c r="T5999">
        <v>0</v>
      </c>
      <c r="U5999">
        <v>0</v>
      </c>
    </row>
    <row r="6000" spans="1:21">
      <c r="A6000" t="s">
        <v>5977</v>
      </c>
      <c r="B6000" t="s">
        <v>7672</v>
      </c>
      <c r="C6000" t="s">
        <v>7710</v>
      </c>
      <c r="D6000" t="s">
        <v>7687</v>
      </c>
      <c r="E6000" t="str">
        <f t="shared" si="186"/>
        <v>JPHRX_20110821</v>
      </c>
      <c r="F6000" t="str">
        <f t="shared" si="187"/>
        <v>MYYU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0</v>
      </c>
      <c r="U6000">
        <v>0</v>
      </c>
    </row>
    <row r="6001" spans="1:21">
      <c r="A6001" t="s">
        <v>5978</v>
      </c>
      <c r="B6001" t="s">
        <v>7672</v>
      </c>
      <c r="C6001" t="s">
        <v>7710</v>
      </c>
      <c r="D6001" t="s">
        <v>7687</v>
      </c>
      <c r="E6001" t="str">
        <f t="shared" si="186"/>
        <v>JPHRX_20110821</v>
      </c>
      <c r="F6001" t="str">
        <f t="shared" si="187"/>
        <v>MYYU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1</v>
      </c>
      <c r="T6001">
        <v>0</v>
      </c>
      <c r="U6001">
        <v>0</v>
      </c>
    </row>
    <row r="6002" spans="1:21">
      <c r="A6002" t="s">
        <v>5979</v>
      </c>
      <c r="B6002" t="s">
        <v>7672</v>
      </c>
      <c r="C6002" t="s">
        <v>7710</v>
      </c>
      <c r="D6002" t="s">
        <v>7687</v>
      </c>
      <c r="E6002" t="str">
        <f t="shared" si="186"/>
        <v>JPHRX_20110821</v>
      </c>
      <c r="F6002" t="str">
        <f t="shared" si="187"/>
        <v>MYYU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1</v>
      </c>
      <c r="T6002">
        <v>0</v>
      </c>
      <c r="U6002">
        <v>0</v>
      </c>
    </row>
    <row r="6003" spans="1:21">
      <c r="A6003" t="s">
        <v>5980</v>
      </c>
      <c r="B6003" t="s">
        <v>7672</v>
      </c>
      <c r="C6003" t="s">
        <v>7710</v>
      </c>
      <c r="D6003" t="s">
        <v>7687</v>
      </c>
      <c r="E6003" t="str">
        <f t="shared" si="186"/>
        <v>JPHRX_20110821</v>
      </c>
      <c r="F6003" t="str">
        <f t="shared" si="187"/>
        <v>MYYU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0</v>
      </c>
    </row>
    <row r="6004" spans="1:21">
      <c r="A6004" t="s">
        <v>5981</v>
      </c>
      <c r="B6004" t="s">
        <v>7672</v>
      </c>
      <c r="C6004" t="s">
        <v>7710</v>
      </c>
      <c r="D6004" t="s">
        <v>7687</v>
      </c>
      <c r="E6004" t="str">
        <f t="shared" si="186"/>
        <v>JPHRX_20110821</v>
      </c>
      <c r="F6004" t="str">
        <f t="shared" si="187"/>
        <v>MYVO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5982</v>
      </c>
      <c r="B6005" t="s">
        <v>7672</v>
      </c>
      <c r="C6005" t="s">
        <v>7710</v>
      </c>
      <c r="D6005" t="s">
        <v>7687</v>
      </c>
      <c r="E6005" t="str">
        <f t="shared" si="186"/>
        <v>JPHRX_20110821</v>
      </c>
      <c r="F6005" t="str">
        <f t="shared" si="187"/>
        <v>LACI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5983</v>
      </c>
      <c r="B6006" t="s">
        <v>7672</v>
      </c>
      <c r="C6006" t="s">
        <v>7710</v>
      </c>
      <c r="D6006" t="s">
        <v>7687</v>
      </c>
      <c r="E6006" t="str">
        <f t="shared" si="186"/>
        <v>JPHRX_20110821</v>
      </c>
      <c r="F6006" t="str">
        <f t="shared" si="187"/>
        <v>MYYU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0</v>
      </c>
      <c r="U6006">
        <v>0</v>
      </c>
    </row>
    <row r="6007" spans="1:21">
      <c r="A6007" t="s">
        <v>5984</v>
      </c>
      <c r="B6007" t="s">
        <v>7672</v>
      </c>
      <c r="C6007" t="s">
        <v>7710</v>
      </c>
      <c r="D6007" t="s">
        <v>7687</v>
      </c>
      <c r="E6007" t="str">
        <f t="shared" si="186"/>
        <v>JPHRX_20110821</v>
      </c>
      <c r="F6007" t="str">
        <f t="shared" si="187"/>
        <v>MYYU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</row>
    <row r="6008" spans="1:21">
      <c r="A6008" t="s">
        <v>5985</v>
      </c>
      <c r="B6008" t="s">
        <v>7672</v>
      </c>
      <c r="C6008" t="s">
        <v>7710</v>
      </c>
      <c r="D6008" t="s">
        <v>7687</v>
      </c>
      <c r="E6008" t="str">
        <f t="shared" si="186"/>
        <v>JPHRX_20110821</v>
      </c>
      <c r="F6008" t="str">
        <f t="shared" si="187"/>
        <v>MYYU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1</v>
      </c>
      <c r="T6008">
        <v>0</v>
      </c>
      <c r="U6008">
        <v>0</v>
      </c>
    </row>
    <row r="6009" spans="1:21">
      <c r="A6009" t="s">
        <v>5986</v>
      </c>
      <c r="B6009" t="s">
        <v>7672</v>
      </c>
      <c r="C6009" t="s">
        <v>7710</v>
      </c>
      <c r="D6009" t="s">
        <v>7687</v>
      </c>
      <c r="E6009" t="str">
        <f t="shared" si="186"/>
        <v>JPHRX_20110821</v>
      </c>
      <c r="F6009" t="str">
        <f t="shared" si="187"/>
        <v>MYYU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1</v>
      </c>
      <c r="T6009">
        <v>0</v>
      </c>
      <c r="U6009">
        <v>0</v>
      </c>
    </row>
    <row r="6010" spans="1:21">
      <c r="A6010" t="s">
        <v>5987</v>
      </c>
      <c r="B6010" t="s">
        <v>7672</v>
      </c>
      <c r="C6010" t="s">
        <v>7710</v>
      </c>
      <c r="D6010" t="s">
        <v>7687</v>
      </c>
      <c r="E6010" t="str">
        <f t="shared" si="186"/>
        <v>JPHRX_20110821</v>
      </c>
      <c r="F6010" t="str">
        <f t="shared" si="187"/>
        <v>MYYU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1</v>
      </c>
      <c r="T6010">
        <v>0</v>
      </c>
      <c r="U6010">
        <v>0</v>
      </c>
    </row>
    <row r="6011" spans="1:21">
      <c r="A6011" t="s">
        <v>5988</v>
      </c>
      <c r="B6011" t="s">
        <v>7672</v>
      </c>
      <c r="C6011" t="s">
        <v>7710</v>
      </c>
      <c r="D6011" t="s">
        <v>7687</v>
      </c>
      <c r="E6011" t="str">
        <f t="shared" si="186"/>
        <v>JPHRX_20110821</v>
      </c>
      <c r="F6011" t="str">
        <f t="shared" si="187"/>
        <v>MYYU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1</v>
      </c>
      <c r="T6011">
        <v>0</v>
      </c>
      <c r="U6011">
        <v>0</v>
      </c>
    </row>
    <row r="6012" spans="1:21">
      <c r="A6012" t="s">
        <v>5989</v>
      </c>
      <c r="B6012" t="s">
        <v>7672</v>
      </c>
      <c r="C6012" t="s">
        <v>7710</v>
      </c>
      <c r="D6012" t="s">
        <v>7687</v>
      </c>
      <c r="E6012" t="str">
        <f t="shared" si="186"/>
        <v>JPHRX_20110821</v>
      </c>
      <c r="F6012" t="str">
        <f t="shared" si="187"/>
        <v>MYYU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1</v>
      </c>
      <c r="T6012">
        <v>0</v>
      </c>
      <c r="U6012">
        <v>0</v>
      </c>
    </row>
    <row r="6013" spans="1:21">
      <c r="A6013" t="s">
        <v>5990</v>
      </c>
      <c r="B6013" t="s">
        <v>7672</v>
      </c>
      <c r="C6013" t="s">
        <v>7710</v>
      </c>
      <c r="D6013" t="s">
        <v>7687</v>
      </c>
      <c r="E6013" t="str">
        <f t="shared" si="186"/>
        <v>JPHRX_20110821</v>
      </c>
      <c r="F6013" t="str">
        <f t="shared" si="187"/>
        <v>MYYU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</v>
      </c>
      <c r="T6013">
        <v>0</v>
      </c>
      <c r="U6013">
        <v>0</v>
      </c>
    </row>
    <row r="6014" spans="1:21">
      <c r="A6014" t="s">
        <v>5991</v>
      </c>
      <c r="B6014" t="s">
        <v>7672</v>
      </c>
      <c r="C6014" t="s">
        <v>7710</v>
      </c>
      <c r="D6014" t="s">
        <v>7687</v>
      </c>
      <c r="E6014" t="str">
        <f t="shared" si="186"/>
        <v>JPHRX_20110821</v>
      </c>
      <c r="F6014" t="str">
        <f t="shared" si="187"/>
        <v>MYYU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0</v>
      </c>
    </row>
    <row r="6015" spans="1:21">
      <c r="A6015" t="s">
        <v>5992</v>
      </c>
      <c r="B6015" t="s">
        <v>7672</v>
      </c>
      <c r="C6015" t="s">
        <v>7710</v>
      </c>
      <c r="D6015" t="s">
        <v>7687</v>
      </c>
      <c r="E6015" t="str">
        <f t="shared" si="186"/>
        <v>JPHRX_20110821</v>
      </c>
      <c r="F6015" t="str">
        <f t="shared" si="187"/>
        <v>MYYU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</row>
    <row r="6016" spans="1:21">
      <c r="A6016" t="s">
        <v>5993</v>
      </c>
      <c r="B6016" t="s">
        <v>7672</v>
      </c>
      <c r="C6016" t="s">
        <v>7710</v>
      </c>
      <c r="D6016" t="s">
        <v>7687</v>
      </c>
      <c r="E6016" t="str">
        <f t="shared" si="186"/>
        <v>JPHRX_20110821</v>
      </c>
      <c r="F6016" t="str">
        <f t="shared" si="187"/>
        <v>MYYU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</row>
    <row r="6017" spans="1:21">
      <c r="A6017" t="s">
        <v>5994</v>
      </c>
      <c r="B6017" t="s">
        <v>7672</v>
      </c>
      <c r="C6017" t="s">
        <v>7710</v>
      </c>
      <c r="D6017" t="s">
        <v>7687</v>
      </c>
      <c r="E6017" t="str">
        <f t="shared" si="186"/>
        <v>JPHRX_20110821</v>
      </c>
      <c r="F6017" t="str">
        <f t="shared" si="187"/>
        <v>MYYU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1</v>
      </c>
      <c r="T6017">
        <v>0</v>
      </c>
      <c r="U6017">
        <v>0</v>
      </c>
    </row>
    <row r="6018" spans="1:21">
      <c r="A6018" t="s">
        <v>5995</v>
      </c>
      <c r="B6018" t="s">
        <v>7672</v>
      </c>
      <c r="C6018" t="s">
        <v>7710</v>
      </c>
      <c r="D6018" t="s">
        <v>7687</v>
      </c>
      <c r="E6018" t="str">
        <f t="shared" si="186"/>
        <v>JPHRX_20110821</v>
      </c>
      <c r="F6018" t="str">
        <f t="shared" si="187"/>
        <v>MYYU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1</v>
      </c>
      <c r="T6018">
        <v>0</v>
      </c>
      <c r="U6018">
        <v>0</v>
      </c>
    </row>
    <row r="6019" spans="1:21">
      <c r="A6019" t="s">
        <v>5996</v>
      </c>
      <c r="B6019" t="s">
        <v>7672</v>
      </c>
      <c r="C6019" t="s">
        <v>7710</v>
      </c>
      <c r="D6019" t="s">
        <v>7687</v>
      </c>
      <c r="E6019" t="str">
        <f t="shared" ref="E6019:E6082" si="188">B6019&amp;"_"&amp;C6019</f>
        <v>JPHRX_20110821</v>
      </c>
      <c r="F6019" t="str">
        <f t="shared" ref="F6019:F6082" si="189">INDEX($G$1:$U$1,MATCH(1,G6019:U6019,0))</f>
        <v>MYYU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</row>
    <row r="6020" spans="1:21">
      <c r="A6020" t="s">
        <v>5997</v>
      </c>
      <c r="B6020" t="s">
        <v>7672</v>
      </c>
      <c r="C6020" t="s">
        <v>7710</v>
      </c>
      <c r="D6020" t="s">
        <v>7687</v>
      </c>
      <c r="E6020" t="str">
        <f t="shared" si="188"/>
        <v>JPHRX_20110821</v>
      </c>
      <c r="F6020" t="str">
        <f t="shared" si="189"/>
        <v>MYYU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</row>
    <row r="6021" spans="1:21">
      <c r="A6021" t="s">
        <v>5998</v>
      </c>
      <c r="B6021" t="s">
        <v>7672</v>
      </c>
      <c r="C6021" t="s">
        <v>7710</v>
      </c>
      <c r="D6021" t="s">
        <v>7687</v>
      </c>
      <c r="E6021" t="str">
        <f t="shared" si="188"/>
        <v>JPHRX_20110821</v>
      </c>
      <c r="F6021" t="str">
        <f t="shared" si="189"/>
        <v>MYYU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1</v>
      </c>
      <c r="T6021">
        <v>0</v>
      </c>
      <c r="U6021">
        <v>0</v>
      </c>
    </row>
    <row r="6022" spans="1:21">
      <c r="A6022" t="s">
        <v>5999</v>
      </c>
      <c r="B6022" t="s">
        <v>7672</v>
      </c>
      <c r="C6022" t="s">
        <v>7710</v>
      </c>
      <c r="D6022" t="s">
        <v>7687</v>
      </c>
      <c r="E6022" t="str">
        <f t="shared" si="188"/>
        <v>JPHRX_20110821</v>
      </c>
      <c r="F6022" t="str">
        <f t="shared" si="189"/>
        <v>MYYU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1</v>
      </c>
      <c r="T6022">
        <v>0</v>
      </c>
      <c r="U6022">
        <v>0</v>
      </c>
    </row>
    <row r="6023" spans="1:21">
      <c r="A6023" t="s">
        <v>6000</v>
      </c>
      <c r="B6023" t="s">
        <v>7672</v>
      </c>
      <c r="C6023" t="s">
        <v>7710</v>
      </c>
      <c r="D6023" t="s">
        <v>7687</v>
      </c>
      <c r="E6023" t="str">
        <f t="shared" si="188"/>
        <v>JPHRX_20110821</v>
      </c>
      <c r="F6023" t="str">
        <f t="shared" si="189"/>
        <v>MYCA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6001</v>
      </c>
      <c r="B6024" t="s">
        <v>7672</v>
      </c>
      <c r="C6024" t="s">
        <v>7710</v>
      </c>
      <c r="D6024" t="s">
        <v>7687</v>
      </c>
      <c r="E6024" t="str">
        <f t="shared" si="188"/>
        <v>JPHRX_20110821</v>
      </c>
      <c r="F6024" t="str">
        <f t="shared" si="189"/>
        <v>MYCA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6002</v>
      </c>
      <c r="B6025" t="s">
        <v>7672</v>
      </c>
      <c r="C6025" t="s">
        <v>7710</v>
      </c>
      <c r="D6025" t="s">
        <v>7687</v>
      </c>
      <c r="E6025" t="str">
        <f t="shared" si="188"/>
        <v>JPHRX_20110821</v>
      </c>
      <c r="F6025" t="str">
        <f t="shared" si="189"/>
        <v>MYYU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1</v>
      </c>
      <c r="T6025">
        <v>0</v>
      </c>
      <c r="U6025">
        <v>0</v>
      </c>
    </row>
    <row r="6026" spans="1:21">
      <c r="A6026" t="s">
        <v>6003</v>
      </c>
      <c r="B6026" t="s">
        <v>7672</v>
      </c>
      <c r="C6026" t="s">
        <v>7710</v>
      </c>
      <c r="D6026" t="s">
        <v>7687</v>
      </c>
      <c r="E6026" t="str">
        <f t="shared" si="188"/>
        <v>JPHRX_20110821</v>
      </c>
      <c r="F6026" t="str">
        <f t="shared" si="189"/>
        <v>MYYU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1</v>
      </c>
      <c r="T6026">
        <v>0</v>
      </c>
      <c r="U6026">
        <v>0</v>
      </c>
    </row>
    <row r="6027" spans="1:21">
      <c r="A6027" t="s">
        <v>6004</v>
      </c>
      <c r="B6027" t="s">
        <v>7672</v>
      </c>
      <c r="C6027" t="s">
        <v>7710</v>
      </c>
      <c r="D6027" t="s">
        <v>7687</v>
      </c>
      <c r="E6027" t="str">
        <f t="shared" si="188"/>
        <v>JPHRX_20110821</v>
      </c>
      <c r="F6027" t="str">
        <f t="shared" si="189"/>
        <v>MYYU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1</v>
      </c>
      <c r="T6027">
        <v>0</v>
      </c>
      <c r="U6027">
        <v>0</v>
      </c>
    </row>
    <row r="6028" spans="1:21">
      <c r="A6028" t="s">
        <v>6005</v>
      </c>
      <c r="B6028" t="s">
        <v>7672</v>
      </c>
      <c r="C6028" t="s">
        <v>7710</v>
      </c>
      <c r="D6028" t="s">
        <v>7687</v>
      </c>
      <c r="E6028" t="str">
        <f t="shared" si="188"/>
        <v>JPHRX_20110821</v>
      </c>
      <c r="F6028" t="str">
        <f t="shared" si="189"/>
        <v>MYYU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</row>
    <row r="6029" spans="1:21">
      <c r="A6029" t="s">
        <v>6006</v>
      </c>
      <c r="B6029" t="s">
        <v>7672</v>
      </c>
      <c r="C6029" t="s">
        <v>7710</v>
      </c>
      <c r="D6029" t="s">
        <v>7687</v>
      </c>
      <c r="E6029" t="str">
        <f t="shared" si="188"/>
        <v>JPHRX_20110821</v>
      </c>
      <c r="F6029" t="str">
        <f t="shared" si="189"/>
        <v>MYYU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1</v>
      </c>
      <c r="T6029">
        <v>0</v>
      </c>
      <c r="U6029">
        <v>0</v>
      </c>
    </row>
    <row r="6030" spans="1:21">
      <c r="A6030" t="s">
        <v>6007</v>
      </c>
      <c r="B6030" t="s">
        <v>7672</v>
      </c>
      <c r="C6030" t="s">
        <v>7710</v>
      </c>
      <c r="D6030" t="s">
        <v>7687</v>
      </c>
      <c r="E6030" t="str">
        <f t="shared" si="188"/>
        <v>JPHRX_20110821</v>
      </c>
      <c r="F6030" t="str">
        <f t="shared" si="189"/>
        <v>ANPA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6008</v>
      </c>
      <c r="B6031" t="s">
        <v>7672</v>
      </c>
      <c r="C6031" t="s">
        <v>7710</v>
      </c>
      <c r="D6031" t="s">
        <v>7687</v>
      </c>
      <c r="E6031" t="str">
        <f t="shared" si="188"/>
        <v>JPHRX_20110821</v>
      </c>
      <c r="F6031" t="str">
        <f t="shared" si="189"/>
        <v>MYYU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1</v>
      </c>
      <c r="T6031">
        <v>0</v>
      </c>
      <c r="U6031">
        <v>0</v>
      </c>
    </row>
    <row r="6032" spans="1:21">
      <c r="A6032" t="s">
        <v>6009</v>
      </c>
      <c r="B6032" t="s">
        <v>7672</v>
      </c>
      <c r="C6032" t="s">
        <v>7710</v>
      </c>
      <c r="D6032" t="s">
        <v>7687</v>
      </c>
      <c r="E6032" t="str">
        <f t="shared" si="188"/>
        <v>JPHRX_20110821</v>
      </c>
      <c r="F6032" t="str">
        <f t="shared" si="189"/>
        <v>MYYU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1</v>
      </c>
      <c r="T6032">
        <v>0</v>
      </c>
      <c r="U6032">
        <v>0</v>
      </c>
    </row>
    <row r="6033" spans="1:21">
      <c r="A6033" t="s">
        <v>6010</v>
      </c>
      <c r="B6033" t="s">
        <v>7672</v>
      </c>
      <c r="C6033" t="s">
        <v>7710</v>
      </c>
      <c r="D6033" t="s">
        <v>7687</v>
      </c>
      <c r="E6033" t="str">
        <f t="shared" si="188"/>
        <v>JPHRX_20110821</v>
      </c>
      <c r="F6033" t="str">
        <f t="shared" si="189"/>
        <v>MYYU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1</v>
      </c>
      <c r="T6033">
        <v>0</v>
      </c>
      <c r="U6033">
        <v>0</v>
      </c>
    </row>
    <row r="6034" spans="1:21">
      <c r="A6034" t="s">
        <v>6011</v>
      </c>
      <c r="B6034" t="s">
        <v>7672</v>
      </c>
      <c r="C6034" t="s">
        <v>7710</v>
      </c>
      <c r="D6034" t="s">
        <v>7687</v>
      </c>
      <c r="E6034" t="str">
        <f t="shared" si="188"/>
        <v>JPHRX_20110821</v>
      </c>
      <c r="F6034" t="str">
        <f t="shared" si="189"/>
        <v>MYEV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6012</v>
      </c>
      <c r="B6035" t="s">
        <v>7672</v>
      </c>
      <c r="C6035" t="s">
        <v>7710</v>
      </c>
      <c r="D6035" t="s">
        <v>7687</v>
      </c>
      <c r="E6035" t="str">
        <f t="shared" si="188"/>
        <v>JPHRX_20110821</v>
      </c>
      <c r="F6035" t="str">
        <f t="shared" si="189"/>
        <v>MYYU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</v>
      </c>
      <c r="T6035">
        <v>0</v>
      </c>
      <c r="U6035">
        <v>0</v>
      </c>
    </row>
    <row r="6036" spans="1:21">
      <c r="A6036" t="s">
        <v>6013</v>
      </c>
      <c r="B6036" t="s">
        <v>7672</v>
      </c>
      <c r="C6036" t="s">
        <v>7710</v>
      </c>
      <c r="D6036" t="s">
        <v>7687</v>
      </c>
      <c r="E6036" t="str">
        <f t="shared" si="188"/>
        <v>JPHRX_20110821</v>
      </c>
      <c r="F6036" t="str">
        <f t="shared" si="189"/>
        <v>MYYU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</v>
      </c>
      <c r="T6036">
        <v>0</v>
      </c>
      <c r="U6036">
        <v>0</v>
      </c>
    </row>
    <row r="6037" spans="1:21">
      <c r="A6037" t="s">
        <v>6014</v>
      </c>
      <c r="B6037" t="s">
        <v>7672</v>
      </c>
      <c r="C6037" t="s">
        <v>7710</v>
      </c>
      <c r="D6037" t="s">
        <v>7687</v>
      </c>
      <c r="E6037" t="str">
        <f t="shared" si="188"/>
        <v>JPHRX_20110821</v>
      </c>
      <c r="F6037" t="str">
        <f t="shared" si="189"/>
        <v>MYCA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6015</v>
      </c>
      <c r="B6038" t="s">
        <v>7672</v>
      </c>
      <c r="C6038" t="s">
        <v>7710</v>
      </c>
      <c r="D6038" t="s">
        <v>7687</v>
      </c>
      <c r="E6038" t="str">
        <f t="shared" si="188"/>
        <v>JPHRX_20110821</v>
      </c>
      <c r="F6038" t="str">
        <f t="shared" si="189"/>
        <v>MYYU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1</v>
      </c>
      <c r="T6038">
        <v>0</v>
      </c>
      <c r="U6038">
        <v>0</v>
      </c>
    </row>
    <row r="6039" spans="1:21">
      <c r="A6039" t="s">
        <v>6016</v>
      </c>
      <c r="B6039" t="s">
        <v>7672</v>
      </c>
      <c r="C6039" t="s">
        <v>7710</v>
      </c>
      <c r="D6039" t="s">
        <v>7687</v>
      </c>
      <c r="E6039" t="str">
        <f t="shared" si="188"/>
        <v>JPHRX_20110821</v>
      </c>
      <c r="F6039" t="str">
        <f t="shared" si="189"/>
        <v>TABR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0</v>
      </c>
      <c r="T6039">
        <v>0</v>
      </c>
      <c r="U6039">
        <v>0</v>
      </c>
    </row>
    <row r="6040" spans="1:21">
      <c r="A6040" t="s">
        <v>6017</v>
      </c>
      <c r="B6040" t="s">
        <v>7672</v>
      </c>
      <c r="C6040" t="s">
        <v>7710</v>
      </c>
      <c r="D6040" t="s">
        <v>7687</v>
      </c>
      <c r="E6040" t="str">
        <f t="shared" si="188"/>
        <v>JPHRX_20110821</v>
      </c>
      <c r="F6040" t="str">
        <f t="shared" si="189"/>
        <v>LABL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6018</v>
      </c>
      <c r="B6041" t="s">
        <v>7672</v>
      </c>
      <c r="C6041" t="s">
        <v>7710</v>
      </c>
      <c r="D6041" t="s">
        <v>7687</v>
      </c>
      <c r="E6041" t="str">
        <f t="shared" si="188"/>
        <v>JPHRX_20110821</v>
      </c>
      <c r="F6041" t="str">
        <f t="shared" si="189"/>
        <v>MYCA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6019</v>
      </c>
      <c r="B6042" t="s">
        <v>7672</v>
      </c>
      <c r="C6042" t="s">
        <v>7710</v>
      </c>
      <c r="D6042" t="s">
        <v>7687</v>
      </c>
      <c r="E6042" t="str">
        <f t="shared" si="188"/>
        <v>JPHRX_20110821</v>
      </c>
      <c r="F6042" t="str">
        <f t="shared" si="189"/>
        <v>MYYU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1</v>
      </c>
      <c r="T6042">
        <v>0</v>
      </c>
      <c r="U6042">
        <v>0</v>
      </c>
    </row>
    <row r="6043" spans="1:21">
      <c r="A6043" t="s">
        <v>6020</v>
      </c>
      <c r="B6043" t="s">
        <v>7672</v>
      </c>
      <c r="C6043" t="s">
        <v>7710</v>
      </c>
      <c r="D6043" t="s">
        <v>7687</v>
      </c>
      <c r="E6043" t="str">
        <f t="shared" si="188"/>
        <v>JPHRX_20110821</v>
      </c>
      <c r="F6043" t="str">
        <f t="shared" si="189"/>
        <v>MYYU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</row>
    <row r="6044" spans="1:21">
      <c r="A6044" t="s">
        <v>6021</v>
      </c>
      <c r="B6044" t="s">
        <v>7672</v>
      </c>
      <c r="C6044" t="s">
        <v>7710</v>
      </c>
      <c r="D6044" t="s">
        <v>7687</v>
      </c>
      <c r="E6044" t="str">
        <f t="shared" si="188"/>
        <v>JPHRX_20110821</v>
      </c>
      <c r="F6044" t="str">
        <f t="shared" si="189"/>
        <v>MYYU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1</v>
      </c>
      <c r="T6044">
        <v>0</v>
      </c>
      <c r="U6044">
        <v>0</v>
      </c>
    </row>
    <row r="6045" spans="1:21">
      <c r="A6045" t="s">
        <v>6022</v>
      </c>
      <c r="B6045" t="s">
        <v>7672</v>
      </c>
      <c r="C6045" t="s">
        <v>7710</v>
      </c>
      <c r="D6045" t="s">
        <v>7687</v>
      </c>
      <c r="E6045" t="str">
        <f t="shared" si="188"/>
        <v>JPHRX_20110821</v>
      </c>
      <c r="F6045" t="str">
        <f t="shared" si="189"/>
        <v>MYYU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1</v>
      </c>
      <c r="T6045">
        <v>0</v>
      </c>
      <c r="U6045">
        <v>0</v>
      </c>
    </row>
    <row r="6046" spans="1:21">
      <c r="A6046" t="s">
        <v>6023</v>
      </c>
      <c r="B6046" t="s">
        <v>7672</v>
      </c>
      <c r="C6046" t="s">
        <v>7710</v>
      </c>
      <c r="D6046" t="s">
        <v>7687</v>
      </c>
      <c r="E6046" t="str">
        <f t="shared" si="188"/>
        <v>JPHRX_20110821</v>
      </c>
      <c r="F6046" t="str">
        <f t="shared" si="189"/>
        <v>MYYU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1</v>
      </c>
      <c r="T6046">
        <v>0</v>
      </c>
      <c r="U6046">
        <v>0</v>
      </c>
    </row>
    <row r="6047" spans="1:21">
      <c r="A6047" t="s">
        <v>6024</v>
      </c>
      <c r="B6047" t="s">
        <v>7672</v>
      </c>
      <c r="C6047" t="s">
        <v>7710</v>
      </c>
      <c r="D6047" t="s">
        <v>7687</v>
      </c>
      <c r="E6047" t="str">
        <f t="shared" si="188"/>
        <v>JPHRX_20110821</v>
      </c>
      <c r="F6047" t="str">
        <f t="shared" si="189"/>
        <v>MYYU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0</v>
      </c>
    </row>
    <row r="6048" spans="1:21">
      <c r="A6048" t="s">
        <v>6025</v>
      </c>
      <c r="B6048" t="s">
        <v>7672</v>
      </c>
      <c r="C6048" t="s">
        <v>7710</v>
      </c>
      <c r="D6048" t="s">
        <v>7687</v>
      </c>
      <c r="E6048" t="str">
        <f t="shared" si="188"/>
        <v>JPHRX_20110821</v>
      </c>
      <c r="F6048" t="str">
        <f t="shared" si="189"/>
        <v>ANPA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>
      <c r="A6049" t="s">
        <v>6026</v>
      </c>
      <c r="B6049" t="s">
        <v>7672</v>
      </c>
      <c r="C6049" t="s">
        <v>7710</v>
      </c>
      <c r="D6049" t="s">
        <v>7687</v>
      </c>
      <c r="E6049" t="str">
        <f t="shared" si="188"/>
        <v>JPHRX_20110821</v>
      </c>
      <c r="F6049" t="str">
        <f t="shared" si="189"/>
        <v>MYYU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0</v>
      </c>
      <c r="U6049">
        <v>0</v>
      </c>
    </row>
    <row r="6050" spans="1:21">
      <c r="A6050" t="s">
        <v>6027</v>
      </c>
      <c r="B6050" t="s">
        <v>7672</v>
      </c>
      <c r="C6050" t="s">
        <v>7710</v>
      </c>
      <c r="D6050" t="s">
        <v>7687</v>
      </c>
      <c r="E6050" t="str">
        <f t="shared" si="188"/>
        <v>JPHRX_20110821</v>
      </c>
      <c r="F6050" t="str">
        <f t="shared" si="189"/>
        <v>TABR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0</v>
      </c>
      <c r="T6050">
        <v>0</v>
      </c>
      <c r="U6050">
        <v>0</v>
      </c>
    </row>
    <row r="6051" spans="1:21">
      <c r="A6051" t="s">
        <v>6028</v>
      </c>
      <c r="B6051" t="s">
        <v>7672</v>
      </c>
      <c r="C6051" t="s">
        <v>7710</v>
      </c>
      <c r="D6051" t="s">
        <v>7687</v>
      </c>
      <c r="E6051" t="str">
        <f t="shared" si="188"/>
        <v>JPHRX_20110821</v>
      </c>
      <c r="F6051" t="str">
        <f t="shared" si="189"/>
        <v>MYYU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0</v>
      </c>
    </row>
    <row r="6052" spans="1:21">
      <c r="A6052" t="s">
        <v>6029</v>
      </c>
      <c r="B6052" t="s">
        <v>7672</v>
      </c>
      <c r="C6052" t="s">
        <v>7710</v>
      </c>
      <c r="D6052" t="s">
        <v>7687</v>
      </c>
      <c r="E6052" t="str">
        <f t="shared" si="188"/>
        <v>JPHRX_20110821</v>
      </c>
      <c r="F6052" t="str">
        <f t="shared" si="189"/>
        <v>TABR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</row>
    <row r="6053" spans="1:21">
      <c r="A6053" t="s">
        <v>6030</v>
      </c>
      <c r="B6053" t="s">
        <v>7672</v>
      </c>
      <c r="C6053" t="s">
        <v>7710</v>
      </c>
      <c r="D6053" t="s">
        <v>7687</v>
      </c>
      <c r="E6053" t="str">
        <f t="shared" si="188"/>
        <v>JPHRX_20110821</v>
      </c>
      <c r="F6053" t="str">
        <f t="shared" si="189"/>
        <v>MYYU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1</v>
      </c>
      <c r="T6053">
        <v>0</v>
      </c>
      <c r="U6053">
        <v>0</v>
      </c>
    </row>
    <row r="6054" spans="1:21">
      <c r="A6054" t="s">
        <v>6031</v>
      </c>
      <c r="B6054" t="s">
        <v>7672</v>
      </c>
      <c r="C6054" t="s">
        <v>7710</v>
      </c>
      <c r="D6054" t="s">
        <v>7687</v>
      </c>
      <c r="E6054" t="str">
        <f t="shared" si="188"/>
        <v>JPHRX_20110821</v>
      </c>
      <c r="F6054" t="str">
        <f t="shared" si="189"/>
        <v>MYYU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1</v>
      </c>
      <c r="T6054">
        <v>0</v>
      </c>
      <c r="U6054">
        <v>0</v>
      </c>
    </row>
    <row r="6055" spans="1:21">
      <c r="A6055" t="s">
        <v>6032</v>
      </c>
      <c r="B6055" t="s">
        <v>7672</v>
      </c>
      <c r="C6055" t="s">
        <v>7710</v>
      </c>
      <c r="D6055" t="s">
        <v>7687</v>
      </c>
      <c r="E6055" t="str">
        <f t="shared" si="188"/>
        <v>JPHRX_20110821</v>
      </c>
      <c r="F6055" t="str">
        <f t="shared" si="189"/>
        <v>MYYU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0</v>
      </c>
    </row>
    <row r="6056" spans="1:21">
      <c r="A6056" t="s">
        <v>6033</v>
      </c>
      <c r="B6056" t="s">
        <v>7672</v>
      </c>
      <c r="C6056" t="s">
        <v>7710</v>
      </c>
      <c r="D6056" t="s">
        <v>7687</v>
      </c>
      <c r="E6056" t="str">
        <f t="shared" si="188"/>
        <v>JPHRX_20110821</v>
      </c>
      <c r="F6056" t="str">
        <f t="shared" si="189"/>
        <v>MYYU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1</v>
      </c>
      <c r="T6056">
        <v>0</v>
      </c>
      <c r="U6056">
        <v>0</v>
      </c>
    </row>
    <row r="6057" spans="1:21">
      <c r="A6057" t="s">
        <v>6034</v>
      </c>
      <c r="B6057" t="s">
        <v>7672</v>
      </c>
      <c r="C6057" t="s">
        <v>7710</v>
      </c>
      <c r="D6057" t="s">
        <v>7687</v>
      </c>
      <c r="E6057" t="str">
        <f t="shared" si="188"/>
        <v>JPHRX_20110821</v>
      </c>
      <c r="F6057" t="str">
        <f t="shared" si="189"/>
        <v>LACI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>
      <c r="A6058" t="s">
        <v>6035</v>
      </c>
      <c r="B6058" t="s">
        <v>7672</v>
      </c>
      <c r="C6058" t="s">
        <v>7710</v>
      </c>
      <c r="D6058" t="s">
        <v>7687</v>
      </c>
      <c r="E6058" t="str">
        <f t="shared" si="188"/>
        <v>JPHRX_20110821</v>
      </c>
      <c r="F6058" t="str">
        <f t="shared" si="189"/>
        <v>MYYU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1</v>
      </c>
      <c r="T6058">
        <v>0</v>
      </c>
      <c r="U6058">
        <v>0</v>
      </c>
    </row>
    <row r="6059" spans="1:21">
      <c r="A6059" t="s">
        <v>6036</v>
      </c>
      <c r="B6059" t="s">
        <v>7672</v>
      </c>
      <c r="C6059" t="s">
        <v>7710</v>
      </c>
      <c r="D6059" t="s">
        <v>7687</v>
      </c>
      <c r="E6059" t="str">
        <f t="shared" si="188"/>
        <v>JPHRX_20110821</v>
      </c>
      <c r="F6059" t="str">
        <f t="shared" si="189"/>
        <v>TABR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0</v>
      </c>
      <c r="T6059">
        <v>0</v>
      </c>
      <c r="U6059">
        <v>0</v>
      </c>
    </row>
    <row r="6060" spans="1:21">
      <c r="A6060" t="s">
        <v>6037</v>
      </c>
      <c r="B6060" t="s">
        <v>7672</v>
      </c>
      <c r="C6060" t="s">
        <v>7710</v>
      </c>
      <c r="D6060" t="s">
        <v>7687</v>
      </c>
      <c r="E6060" t="str">
        <f t="shared" si="188"/>
        <v>JPHRX_20110821</v>
      </c>
      <c r="F6060" t="str">
        <f t="shared" si="189"/>
        <v>LACI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t="s">
        <v>6038</v>
      </c>
      <c r="B6061" t="s">
        <v>7672</v>
      </c>
      <c r="C6061" t="s">
        <v>7710</v>
      </c>
      <c r="D6061" t="s">
        <v>7687</v>
      </c>
      <c r="E6061" t="str">
        <f t="shared" si="188"/>
        <v>JPHRX_20110821</v>
      </c>
      <c r="F6061" t="str">
        <f t="shared" si="189"/>
        <v>LACI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>
      <c r="A6062" t="s">
        <v>6039</v>
      </c>
      <c r="B6062" t="s">
        <v>7672</v>
      </c>
      <c r="C6062" t="s">
        <v>7710</v>
      </c>
      <c r="D6062" t="s">
        <v>7687</v>
      </c>
      <c r="E6062" t="str">
        <f t="shared" si="188"/>
        <v>JPHRX_20110821</v>
      </c>
      <c r="F6062" t="str">
        <f t="shared" si="189"/>
        <v>TABR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0</v>
      </c>
      <c r="U6062">
        <v>0</v>
      </c>
    </row>
    <row r="6063" spans="1:21">
      <c r="A6063" t="s">
        <v>6040</v>
      </c>
      <c r="B6063" t="s">
        <v>7672</v>
      </c>
      <c r="C6063" t="s">
        <v>7710</v>
      </c>
      <c r="D6063" t="s">
        <v>7687</v>
      </c>
      <c r="E6063" t="str">
        <f t="shared" si="188"/>
        <v>JPHRX_20110821</v>
      </c>
      <c r="F6063" t="str">
        <f t="shared" si="189"/>
        <v>MYYU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0</v>
      </c>
    </row>
    <row r="6064" spans="1:21">
      <c r="A6064" t="s">
        <v>6041</v>
      </c>
      <c r="B6064" t="s">
        <v>7672</v>
      </c>
      <c r="C6064" t="s">
        <v>7710</v>
      </c>
      <c r="D6064" t="s">
        <v>7687</v>
      </c>
      <c r="E6064" t="str">
        <f t="shared" si="188"/>
        <v>JPHRX_20110821</v>
      </c>
      <c r="F6064" t="str">
        <f t="shared" si="189"/>
        <v>MYYU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</v>
      </c>
      <c r="T6064">
        <v>0</v>
      </c>
      <c r="U6064">
        <v>0</v>
      </c>
    </row>
    <row r="6065" spans="1:21">
      <c r="A6065" t="s">
        <v>6042</v>
      </c>
      <c r="B6065" t="s">
        <v>7672</v>
      </c>
      <c r="C6065" t="s">
        <v>7710</v>
      </c>
      <c r="D6065" t="s">
        <v>7687</v>
      </c>
      <c r="E6065" t="str">
        <f t="shared" si="188"/>
        <v>JPHRX_20110821</v>
      </c>
      <c r="F6065" t="str">
        <f t="shared" si="189"/>
        <v>TABR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0</v>
      </c>
      <c r="T6065">
        <v>0</v>
      </c>
      <c r="U6065">
        <v>0</v>
      </c>
    </row>
    <row r="6066" spans="1:21">
      <c r="A6066" t="s">
        <v>6043</v>
      </c>
      <c r="B6066" t="s">
        <v>7672</v>
      </c>
      <c r="C6066" t="s">
        <v>7710</v>
      </c>
      <c r="D6066" t="s">
        <v>7687</v>
      </c>
      <c r="E6066" t="str">
        <f t="shared" si="188"/>
        <v>JPHRX_20110821</v>
      </c>
      <c r="F6066" t="str">
        <f t="shared" si="189"/>
        <v>MYYU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</v>
      </c>
      <c r="T6066">
        <v>0</v>
      </c>
      <c r="U6066">
        <v>0</v>
      </c>
    </row>
    <row r="6067" spans="1:21">
      <c r="A6067" t="s">
        <v>6044</v>
      </c>
      <c r="B6067" t="s">
        <v>7672</v>
      </c>
      <c r="C6067" t="s">
        <v>7710</v>
      </c>
      <c r="D6067" t="s">
        <v>7687</v>
      </c>
      <c r="E6067" t="str">
        <f t="shared" si="188"/>
        <v>JPHRX_20110821</v>
      </c>
      <c r="F6067" t="str">
        <f t="shared" si="189"/>
        <v>MYYU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</row>
    <row r="6068" spans="1:21">
      <c r="A6068" t="s">
        <v>6045</v>
      </c>
      <c r="B6068" t="s">
        <v>7672</v>
      </c>
      <c r="C6068" t="s">
        <v>7710</v>
      </c>
      <c r="D6068" t="s">
        <v>7687</v>
      </c>
      <c r="E6068" t="str">
        <f t="shared" si="188"/>
        <v>JPHRX_20110821</v>
      </c>
      <c r="F6068" t="str">
        <f t="shared" si="189"/>
        <v>MYYU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</row>
    <row r="6069" spans="1:21">
      <c r="A6069" t="s">
        <v>6046</v>
      </c>
      <c r="B6069" t="s">
        <v>7672</v>
      </c>
      <c r="C6069" t="s">
        <v>7710</v>
      </c>
      <c r="D6069" t="s">
        <v>7687</v>
      </c>
      <c r="E6069" t="str">
        <f t="shared" si="188"/>
        <v>JPHRX_20110821</v>
      </c>
      <c r="F6069" t="str">
        <f t="shared" si="189"/>
        <v>TABR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0</v>
      </c>
      <c r="T6069">
        <v>0</v>
      </c>
      <c r="U6069">
        <v>0</v>
      </c>
    </row>
    <row r="6070" spans="1:21">
      <c r="A6070" t="s">
        <v>6047</v>
      </c>
      <c r="B6070" t="s">
        <v>7672</v>
      </c>
      <c r="C6070" t="s">
        <v>7710</v>
      </c>
      <c r="D6070" t="s">
        <v>7687</v>
      </c>
      <c r="E6070" t="str">
        <f t="shared" si="188"/>
        <v>JPHRX_20110821</v>
      </c>
      <c r="F6070" t="str">
        <f t="shared" si="189"/>
        <v>LABL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>
      <c r="A6071" t="s">
        <v>6048</v>
      </c>
      <c r="B6071" t="s">
        <v>7672</v>
      </c>
      <c r="C6071" t="s">
        <v>7710</v>
      </c>
      <c r="D6071" t="s">
        <v>7687</v>
      </c>
      <c r="E6071" t="str">
        <f t="shared" si="188"/>
        <v>JPHRX_20110821</v>
      </c>
      <c r="F6071" t="str">
        <f t="shared" si="189"/>
        <v>MYYU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1</v>
      </c>
      <c r="T6071">
        <v>0</v>
      </c>
      <c r="U6071">
        <v>0</v>
      </c>
    </row>
    <row r="6072" spans="1:21">
      <c r="A6072" t="s">
        <v>6049</v>
      </c>
      <c r="B6072" t="s">
        <v>7672</v>
      </c>
      <c r="C6072" t="s">
        <v>7710</v>
      </c>
      <c r="D6072" t="s">
        <v>7687</v>
      </c>
      <c r="E6072" t="str">
        <f t="shared" si="188"/>
        <v>JPHRX_20110821</v>
      </c>
      <c r="F6072" t="str">
        <f t="shared" si="189"/>
        <v>MYYU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</v>
      </c>
      <c r="T6072">
        <v>0</v>
      </c>
      <c r="U6072">
        <v>0</v>
      </c>
    </row>
    <row r="6073" spans="1:21">
      <c r="A6073" t="s">
        <v>6050</v>
      </c>
      <c r="B6073" t="s">
        <v>7672</v>
      </c>
      <c r="C6073" t="s">
        <v>7710</v>
      </c>
      <c r="D6073" t="s">
        <v>7687</v>
      </c>
      <c r="E6073" t="str">
        <f t="shared" si="188"/>
        <v>JPHRX_20110821</v>
      </c>
      <c r="F6073" t="str">
        <f t="shared" si="189"/>
        <v>PAHE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>
      <c r="A6074" t="s">
        <v>6051</v>
      </c>
      <c r="B6074" t="s">
        <v>7672</v>
      </c>
      <c r="C6074" t="s">
        <v>7710</v>
      </c>
      <c r="D6074" t="s">
        <v>7687</v>
      </c>
      <c r="E6074" t="str">
        <f t="shared" si="188"/>
        <v>JPHRX_20110821</v>
      </c>
      <c r="F6074" t="str">
        <f t="shared" si="189"/>
        <v>TABR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0</v>
      </c>
      <c r="T6074">
        <v>0</v>
      </c>
      <c r="U6074">
        <v>0</v>
      </c>
    </row>
    <row r="6075" spans="1:21">
      <c r="A6075" t="s">
        <v>6052</v>
      </c>
      <c r="B6075" t="s">
        <v>7672</v>
      </c>
      <c r="C6075" t="s">
        <v>7710</v>
      </c>
      <c r="D6075" t="s">
        <v>7687</v>
      </c>
      <c r="E6075" t="str">
        <f t="shared" si="188"/>
        <v>JPHRX_20110821</v>
      </c>
      <c r="F6075" t="str">
        <f t="shared" si="189"/>
        <v>MYYU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1</v>
      </c>
      <c r="T6075">
        <v>0</v>
      </c>
      <c r="U6075">
        <v>0</v>
      </c>
    </row>
    <row r="6076" spans="1:21">
      <c r="A6076" t="s">
        <v>6053</v>
      </c>
      <c r="B6076" t="s">
        <v>7672</v>
      </c>
      <c r="C6076" t="s">
        <v>7710</v>
      </c>
      <c r="D6076" t="s">
        <v>7687</v>
      </c>
      <c r="E6076" t="str">
        <f t="shared" si="188"/>
        <v>JPHRX_20110821</v>
      </c>
      <c r="F6076" t="str">
        <f t="shared" si="189"/>
        <v>MYYU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1</v>
      </c>
      <c r="T6076">
        <v>0</v>
      </c>
      <c r="U6076">
        <v>0</v>
      </c>
    </row>
    <row r="6077" spans="1:21">
      <c r="A6077" t="s">
        <v>6054</v>
      </c>
      <c r="B6077" t="s">
        <v>7672</v>
      </c>
      <c r="C6077" t="s">
        <v>7710</v>
      </c>
      <c r="D6077" t="s">
        <v>7687</v>
      </c>
      <c r="E6077" t="str">
        <f t="shared" si="188"/>
        <v>JPHRX_20110821</v>
      </c>
      <c r="F6077" t="str">
        <f t="shared" si="189"/>
        <v>MYYU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0</v>
      </c>
    </row>
    <row r="6078" spans="1:21">
      <c r="A6078" t="s">
        <v>6055</v>
      </c>
      <c r="B6078" t="s">
        <v>7672</v>
      </c>
      <c r="C6078" t="s">
        <v>7710</v>
      </c>
      <c r="D6078" t="s">
        <v>7687</v>
      </c>
      <c r="E6078" t="str">
        <f t="shared" si="188"/>
        <v>JPHRX_20110821</v>
      </c>
      <c r="F6078" t="str">
        <f t="shared" si="189"/>
        <v>MYYU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1</v>
      </c>
      <c r="T6078">
        <v>0</v>
      </c>
      <c r="U6078">
        <v>0</v>
      </c>
    </row>
    <row r="6079" spans="1:21">
      <c r="A6079" t="s">
        <v>6056</v>
      </c>
      <c r="B6079" t="s">
        <v>7672</v>
      </c>
      <c r="C6079" t="s">
        <v>7710</v>
      </c>
      <c r="D6079" t="s">
        <v>7687</v>
      </c>
      <c r="E6079" t="str">
        <f t="shared" si="188"/>
        <v>JPHRX_20110821</v>
      </c>
      <c r="F6079" t="str">
        <f t="shared" si="189"/>
        <v>MYYU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</row>
    <row r="6080" spans="1:21">
      <c r="A6080" t="s">
        <v>6057</v>
      </c>
      <c r="B6080" t="s">
        <v>7672</v>
      </c>
      <c r="C6080" t="s">
        <v>7710</v>
      </c>
      <c r="D6080" t="s">
        <v>7687</v>
      </c>
      <c r="E6080" t="str">
        <f t="shared" si="188"/>
        <v>JPHRX_20110821</v>
      </c>
      <c r="F6080" t="str">
        <f t="shared" si="189"/>
        <v>MYYU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</v>
      </c>
      <c r="T6080">
        <v>0</v>
      </c>
      <c r="U6080">
        <v>0</v>
      </c>
    </row>
    <row r="6081" spans="1:21">
      <c r="A6081" t="s">
        <v>6058</v>
      </c>
      <c r="B6081" t="s">
        <v>7672</v>
      </c>
      <c r="C6081" t="s">
        <v>7710</v>
      </c>
      <c r="D6081" t="s">
        <v>7687</v>
      </c>
      <c r="E6081" t="str">
        <f t="shared" si="188"/>
        <v>JPHRX_20110821</v>
      </c>
      <c r="F6081" t="str">
        <f t="shared" si="189"/>
        <v>PAHE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>
      <c r="A6082" t="s">
        <v>6059</v>
      </c>
      <c r="B6082" t="s">
        <v>7672</v>
      </c>
      <c r="C6082" t="s">
        <v>7710</v>
      </c>
      <c r="D6082" t="s">
        <v>7687</v>
      </c>
      <c r="E6082" t="str">
        <f t="shared" si="188"/>
        <v>JPHRX_20110821</v>
      </c>
      <c r="F6082" t="str">
        <f t="shared" si="189"/>
        <v>MYYU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0</v>
      </c>
    </row>
    <row r="6083" spans="1:21">
      <c r="A6083" t="s">
        <v>6060</v>
      </c>
      <c r="B6083" t="s">
        <v>7672</v>
      </c>
      <c r="C6083" t="s">
        <v>7710</v>
      </c>
      <c r="D6083" t="s">
        <v>7687</v>
      </c>
      <c r="E6083" t="str">
        <f t="shared" ref="E6083:E6146" si="190">B6083&amp;"_"&amp;C6083</f>
        <v>JPHRX_20110821</v>
      </c>
      <c r="F6083" t="str">
        <f t="shared" ref="F6083:F6146" si="191">INDEX($G$1:$U$1,MATCH(1,G6083:U6083,0))</f>
        <v>TABR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0</v>
      </c>
      <c r="T6083">
        <v>0</v>
      </c>
      <c r="U6083">
        <v>0</v>
      </c>
    </row>
    <row r="6084" spans="1:21">
      <c r="A6084" t="s">
        <v>6061</v>
      </c>
      <c r="B6084" t="s">
        <v>7672</v>
      </c>
      <c r="C6084" t="s">
        <v>7710</v>
      </c>
      <c r="D6084" t="s">
        <v>7687</v>
      </c>
      <c r="E6084" t="str">
        <f t="shared" si="190"/>
        <v>JPHRX_20110821</v>
      </c>
      <c r="F6084" t="str">
        <f t="shared" si="191"/>
        <v>MYYU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  <c r="U6084">
        <v>0</v>
      </c>
    </row>
    <row r="6085" spans="1:21">
      <c r="A6085" t="s">
        <v>6062</v>
      </c>
      <c r="B6085" t="s">
        <v>7672</v>
      </c>
      <c r="C6085" t="s">
        <v>7710</v>
      </c>
      <c r="D6085" t="s">
        <v>7687</v>
      </c>
      <c r="E6085" t="str">
        <f t="shared" si="190"/>
        <v>JPHRX_20110821</v>
      </c>
      <c r="F6085" t="str">
        <f t="shared" si="191"/>
        <v>MYYU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1</v>
      </c>
      <c r="T6085">
        <v>0</v>
      </c>
      <c r="U6085">
        <v>0</v>
      </c>
    </row>
    <row r="6086" spans="1:21">
      <c r="A6086" t="s">
        <v>6063</v>
      </c>
      <c r="B6086" t="s">
        <v>7672</v>
      </c>
      <c r="C6086" t="s">
        <v>7710</v>
      </c>
      <c r="D6086" t="s">
        <v>7687</v>
      </c>
      <c r="E6086" t="str">
        <f t="shared" si="190"/>
        <v>JPHRX_20110821</v>
      </c>
      <c r="F6086" t="str">
        <f t="shared" si="191"/>
        <v>MYLU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>
      <c r="A6087" t="s">
        <v>6064</v>
      </c>
      <c r="B6087" t="s">
        <v>7672</v>
      </c>
      <c r="C6087" t="s">
        <v>7710</v>
      </c>
      <c r="D6087" t="s">
        <v>7687</v>
      </c>
      <c r="E6087" t="str">
        <f t="shared" si="190"/>
        <v>JPHRX_20110821</v>
      </c>
      <c r="F6087" t="str">
        <f t="shared" si="191"/>
        <v>MYYU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</v>
      </c>
      <c r="T6087">
        <v>0</v>
      </c>
      <c r="U6087">
        <v>0</v>
      </c>
    </row>
    <row r="6088" spans="1:21">
      <c r="A6088" t="s">
        <v>6065</v>
      </c>
      <c r="B6088" t="s">
        <v>7672</v>
      </c>
      <c r="C6088" t="s">
        <v>7710</v>
      </c>
      <c r="D6088" t="s">
        <v>7687</v>
      </c>
      <c r="E6088" t="str">
        <f t="shared" si="190"/>
        <v>JPHRX_20110821</v>
      </c>
      <c r="F6088" t="str">
        <f t="shared" si="191"/>
        <v>MYLU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>
      <c r="A6089" t="s">
        <v>6066</v>
      </c>
      <c r="B6089" t="s">
        <v>7672</v>
      </c>
      <c r="C6089" t="s">
        <v>7710</v>
      </c>
      <c r="D6089" t="s">
        <v>7687</v>
      </c>
      <c r="E6089" t="str">
        <f t="shared" si="190"/>
        <v>JPHRX_20110821</v>
      </c>
      <c r="F6089" t="str">
        <f t="shared" si="191"/>
        <v>TABR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0</v>
      </c>
      <c r="T6089">
        <v>0</v>
      </c>
      <c r="U6089">
        <v>0</v>
      </c>
    </row>
    <row r="6090" spans="1:21">
      <c r="A6090" t="s">
        <v>6067</v>
      </c>
      <c r="B6090" t="s">
        <v>7672</v>
      </c>
      <c r="C6090" t="s">
        <v>7710</v>
      </c>
      <c r="D6090" t="s">
        <v>7687</v>
      </c>
      <c r="E6090" t="str">
        <f t="shared" si="190"/>
        <v>JPHRX_20110821</v>
      </c>
      <c r="F6090" t="str">
        <f t="shared" si="191"/>
        <v>MYYU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1</v>
      </c>
      <c r="T6090">
        <v>0</v>
      </c>
      <c r="U6090">
        <v>0</v>
      </c>
    </row>
    <row r="6091" spans="1:21">
      <c r="A6091" t="s">
        <v>6068</v>
      </c>
      <c r="B6091" t="s">
        <v>7672</v>
      </c>
      <c r="C6091" t="s">
        <v>7710</v>
      </c>
      <c r="D6091" t="s">
        <v>7687</v>
      </c>
      <c r="E6091" t="str">
        <f t="shared" si="190"/>
        <v>JPHRX_20110821</v>
      </c>
      <c r="F6091" t="str">
        <f t="shared" si="191"/>
        <v>TABR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0</v>
      </c>
      <c r="T6091">
        <v>0</v>
      </c>
      <c r="U6091">
        <v>0</v>
      </c>
    </row>
    <row r="6092" spans="1:21">
      <c r="A6092" t="s">
        <v>6069</v>
      </c>
      <c r="B6092" t="s">
        <v>7672</v>
      </c>
      <c r="C6092" t="s">
        <v>7710</v>
      </c>
      <c r="D6092" t="s">
        <v>7687</v>
      </c>
      <c r="E6092" t="str">
        <f t="shared" si="190"/>
        <v>JPHRX_20110821</v>
      </c>
      <c r="F6092" t="str">
        <f t="shared" si="191"/>
        <v>LANO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>
      <c r="A6093" t="s">
        <v>6070</v>
      </c>
      <c r="B6093" t="s">
        <v>7672</v>
      </c>
      <c r="C6093" t="s">
        <v>7710</v>
      </c>
      <c r="D6093" t="s">
        <v>7687</v>
      </c>
      <c r="E6093" t="str">
        <f t="shared" si="190"/>
        <v>JPHRX_20110821</v>
      </c>
      <c r="F6093" t="str">
        <f t="shared" si="191"/>
        <v>MYYU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</v>
      </c>
      <c r="T6093">
        <v>0</v>
      </c>
      <c r="U6093">
        <v>0</v>
      </c>
    </row>
    <row r="6094" spans="1:21">
      <c r="A6094" t="s">
        <v>6071</v>
      </c>
      <c r="B6094" t="s">
        <v>7672</v>
      </c>
      <c r="C6094" t="s">
        <v>7711</v>
      </c>
      <c r="D6094" t="s">
        <v>7687</v>
      </c>
      <c r="E6094" t="str">
        <f t="shared" si="190"/>
        <v>JPHRX_20110822</v>
      </c>
      <c r="F6094" t="str">
        <f t="shared" si="191"/>
        <v>MYYU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1</v>
      </c>
      <c r="T6094">
        <v>0</v>
      </c>
      <c r="U6094">
        <v>0</v>
      </c>
    </row>
    <row r="6095" spans="1:21">
      <c r="A6095" t="s">
        <v>6072</v>
      </c>
      <c r="B6095" t="s">
        <v>7672</v>
      </c>
      <c r="C6095" t="s">
        <v>7711</v>
      </c>
      <c r="D6095" t="s">
        <v>7687</v>
      </c>
      <c r="E6095" t="str">
        <f t="shared" si="190"/>
        <v>JPHRX_20110822</v>
      </c>
      <c r="F6095" t="str">
        <f t="shared" si="191"/>
        <v>MYLU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>
      <c r="A6096" t="s">
        <v>6073</v>
      </c>
      <c r="B6096" t="s">
        <v>7672</v>
      </c>
      <c r="C6096" t="s">
        <v>7711</v>
      </c>
      <c r="D6096" t="s">
        <v>7687</v>
      </c>
      <c r="E6096" t="str">
        <f t="shared" si="190"/>
        <v>JPHRX_20110822</v>
      </c>
      <c r="F6096" t="str">
        <f t="shared" si="191"/>
        <v>MYYU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1</v>
      </c>
      <c r="T6096">
        <v>0</v>
      </c>
      <c r="U6096">
        <v>0</v>
      </c>
    </row>
    <row r="6097" spans="1:21">
      <c r="A6097" t="s">
        <v>6074</v>
      </c>
      <c r="B6097" t="s">
        <v>7672</v>
      </c>
      <c r="C6097" t="s">
        <v>7711</v>
      </c>
      <c r="D6097" t="s">
        <v>7687</v>
      </c>
      <c r="E6097" t="str">
        <f t="shared" si="190"/>
        <v>JPHRX_20110822</v>
      </c>
      <c r="F6097" t="str">
        <f t="shared" si="191"/>
        <v>MYYU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1</v>
      </c>
      <c r="T6097">
        <v>0</v>
      </c>
      <c r="U6097">
        <v>0</v>
      </c>
    </row>
    <row r="6098" spans="1:21">
      <c r="A6098" t="s">
        <v>6075</v>
      </c>
      <c r="B6098" t="s">
        <v>7672</v>
      </c>
      <c r="C6098" t="s">
        <v>7711</v>
      </c>
      <c r="D6098" t="s">
        <v>7687</v>
      </c>
      <c r="E6098" t="str">
        <f t="shared" si="190"/>
        <v>JPHRX_20110822</v>
      </c>
      <c r="F6098" t="str">
        <f t="shared" si="191"/>
        <v>PAHE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>
      <c r="A6099" t="s">
        <v>6076</v>
      </c>
      <c r="B6099" t="s">
        <v>7672</v>
      </c>
      <c r="C6099" t="s">
        <v>7711</v>
      </c>
      <c r="D6099" t="s">
        <v>7687</v>
      </c>
      <c r="E6099" t="str">
        <f t="shared" si="190"/>
        <v>JPHRX_20110822</v>
      </c>
      <c r="F6099" t="str">
        <f t="shared" si="191"/>
        <v>MYCA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>
      <c r="A6100" t="s">
        <v>6077</v>
      </c>
      <c r="B6100" t="s">
        <v>7672</v>
      </c>
      <c r="C6100" t="s">
        <v>7711</v>
      </c>
      <c r="D6100" t="s">
        <v>7687</v>
      </c>
      <c r="E6100" t="str">
        <f t="shared" si="190"/>
        <v>JPHRX_20110822</v>
      </c>
      <c r="F6100" t="str">
        <f t="shared" si="191"/>
        <v>PAHE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>
      <c r="A6101" t="s">
        <v>6078</v>
      </c>
      <c r="B6101" t="s">
        <v>7672</v>
      </c>
      <c r="C6101" t="s">
        <v>7711</v>
      </c>
      <c r="D6101" t="s">
        <v>7687</v>
      </c>
      <c r="E6101" t="str">
        <f t="shared" si="190"/>
        <v>JPHRX_20110822</v>
      </c>
      <c r="F6101" t="str">
        <f t="shared" si="191"/>
        <v>MYYU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0</v>
      </c>
    </row>
    <row r="6102" spans="1:21">
      <c r="A6102" t="s">
        <v>6079</v>
      </c>
      <c r="B6102" t="s">
        <v>7672</v>
      </c>
      <c r="C6102" t="s">
        <v>7711</v>
      </c>
      <c r="D6102" t="s">
        <v>7687</v>
      </c>
      <c r="E6102" t="str">
        <f t="shared" si="190"/>
        <v>JPHRX_20110822</v>
      </c>
      <c r="F6102" t="str">
        <f t="shared" si="191"/>
        <v>MYYU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</row>
    <row r="6103" spans="1:21">
      <c r="A6103" t="s">
        <v>6080</v>
      </c>
      <c r="B6103" t="s">
        <v>7672</v>
      </c>
      <c r="C6103" t="s">
        <v>7711</v>
      </c>
      <c r="D6103" t="s">
        <v>7687</v>
      </c>
      <c r="E6103" t="str">
        <f t="shared" si="190"/>
        <v>JPHRX_20110822</v>
      </c>
      <c r="F6103" t="str">
        <f t="shared" si="191"/>
        <v>MYYU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1</v>
      </c>
      <c r="T6103">
        <v>0</v>
      </c>
      <c r="U6103">
        <v>0</v>
      </c>
    </row>
    <row r="6104" spans="1:21">
      <c r="A6104" t="s">
        <v>6081</v>
      </c>
      <c r="B6104" t="s">
        <v>7672</v>
      </c>
      <c r="C6104" t="s">
        <v>7711</v>
      </c>
      <c r="D6104" t="s">
        <v>7687</v>
      </c>
      <c r="E6104" t="str">
        <f t="shared" si="190"/>
        <v>JPHRX_20110822</v>
      </c>
      <c r="F6104" t="str">
        <f t="shared" si="191"/>
        <v>MYYU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</row>
    <row r="6105" spans="1:21">
      <c r="A6105" t="s">
        <v>6082</v>
      </c>
      <c r="B6105" t="s">
        <v>7672</v>
      </c>
      <c r="C6105" t="s">
        <v>7711</v>
      </c>
      <c r="D6105" t="s">
        <v>7687</v>
      </c>
      <c r="E6105" t="str">
        <f t="shared" si="190"/>
        <v>JPHRX_20110822</v>
      </c>
      <c r="F6105" t="str">
        <f t="shared" si="191"/>
        <v>MYYU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0</v>
      </c>
    </row>
    <row r="6106" spans="1:21">
      <c r="A6106" t="s">
        <v>6083</v>
      </c>
      <c r="B6106" t="s">
        <v>7672</v>
      </c>
      <c r="C6106" t="s">
        <v>7711</v>
      </c>
      <c r="D6106" t="s">
        <v>7687</v>
      </c>
      <c r="E6106" t="str">
        <f t="shared" si="190"/>
        <v>JPHRX_20110822</v>
      </c>
      <c r="F6106" t="str">
        <f t="shared" si="191"/>
        <v>MYYU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0</v>
      </c>
      <c r="U6106">
        <v>0</v>
      </c>
    </row>
    <row r="6107" spans="1:21">
      <c r="A6107" t="s">
        <v>6084</v>
      </c>
      <c r="B6107" t="s">
        <v>7672</v>
      </c>
      <c r="C6107" t="s">
        <v>7711</v>
      </c>
      <c r="D6107" t="s">
        <v>7687</v>
      </c>
      <c r="E6107" t="str">
        <f t="shared" si="190"/>
        <v>JPHRX_20110822</v>
      </c>
      <c r="F6107" t="str">
        <f t="shared" si="191"/>
        <v>MYYU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</v>
      </c>
      <c r="T6107">
        <v>0</v>
      </c>
      <c r="U6107">
        <v>0</v>
      </c>
    </row>
    <row r="6108" spans="1:21">
      <c r="A6108" t="s">
        <v>6085</v>
      </c>
      <c r="B6108" t="s">
        <v>7672</v>
      </c>
      <c r="C6108" t="s">
        <v>7711</v>
      </c>
      <c r="D6108" t="s">
        <v>7687</v>
      </c>
      <c r="E6108" t="str">
        <f t="shared" si="190"/>
        <v>JPHRX_20110822</v>
      </c>
      <c r="F6108" t="str">
        <f t="shared" si="191"/>
        <v>MYYU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</v>
      </c>
      <c r="T6108">
        <v>0</v>
      </c>
      <c r="U6108">
        <v>0</v>
      </c>
    </row>
    <row r="6109" spans="1:21">
      <c r="A6109" t="s">
        <v>6086</v>
      </c>
      <c r="B6109" t="s">
        <v>7672</v>
      </c>
      <c r="C6109" t="s">
        <v>7711</v>
      </c>
      <c r="D6109" t="s">
        <v>7687</v>
      </c>
      <c r="E6109" t="str">
        <f t="shared" si="190"/>
        <v>JPHRX_20110822</v>
      </c>
      <c r="F6109" t="str">
        <f t="shared" si="191"/>
        <v>MYYU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</v>
      </c>
      <c r="T6109">
        <v>0</v>
      </c>
      <c r="U6109">
        <v>0</v>
      </c>
    </row>
    <row r="6110" spans="1:21">
      <c r="A6110" t="s">
        <v>6087</v>
      </c>
      <c r="B6110" t="s">
        <v>7672</v>
      </c>
      <c r="C6110" t="s">
        <v>7711</v>
      </c>
      <c r="D6110" t="s">
        <v>7687</v>
      </c>
      <c r="E6110" t="str">
        <f t="shared" si="190"/>
        <v>JPHRX_20110822</v>
      </c>
      <c r="F6110" t="str">
        <f t="shared" si="191"/>
        <v>MYYU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0</v>
      </c>
    </row>
    <row r="6111" spans="1:21">
      <c r="A6111" t="s">
        <v>6088</v>
      </c>
      <c r="B6111" t="s">
        <v>7672</v>
      </c>
      <c r="C6111" t="s">
        <v>7711</v>
      </c>
      <c r="D6111" t="s">
        <v>7687</v>
      </c>
      <c r="E6111" t="str">
        <f t="shared" si="190"/>
        <v>JPHRX_20110822</v>
      </c>
      <c r="F6111" t="str">
        <f t="shared" si="191"/>
        <v>MYYU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</row>
    <row r="6112" spans="1:21">
      <c r="A6112" t="s">
        <v>6089</v>
      </c>
      <c r="B6112" t="s">
        <v>7672</v>
      </c>
      <c r="C6112" t="s">
        <v>7711</v>
      </c>
      <c r="D6112" t="s">
        <v>7687</v>
      </c>
      <c r="E6112" t="str">
        <f t="shared" si="190"/>
        <v>JPHRX_20110822</v>
      </c>
      <c r="F6112" t="str">
        <f t="shared" si="191"/>
        <v>MYYU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</v>
      </c>
      <c r="T6112">
        <v>0</v>
      </c>
      <c r="U6112">
        <v>0</v>
      </c>
    </row>
    <row r="6113" spans="1:21">
      <c r="A6113" t="s">
        <v>6090</v>
      </c>
      <c r="B6113" t="s">
        <v>7672</v>
      </c>
      <c r="C6113" t="s">
        <v>7711</v>
      </c>
      <c r="D6113" t="s">
        <v>7687</v>
      </c>
      <c r="E6113" t="str">
        <f t="shared" si="190"/>
        <v>JPHRX_20110822</v>
      </c>
      <c r="F6113" t="str">
        <f t="shared" si="191"/>
        <v>MYYU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1</v>
      </c>
      <c r="T6113">
        <v>0</v>
      </c>
      <c r="U6113">
        <v>0</v>
      </c>
    </row>
    <row r="6114" spans="1:21">
      <c r="A6114" t="s">
        <v>6091</v>
      </c>
      <c r="B6114" t="s">
        <v>7672</v>
      </c>
      <c r="C6114" t="s">
        <v>7711</v>
      </c>
      <c r="D6114" t="s">
        <v>7687</v>
      </c>
      <c r="E6114" t="str">
        <f t="shared" si="190"/>
        <v>JPHRX_20110822</v>
      </c>
      <c r="F6114" t="str">
        <f t="shared" si="191"/>
        <v>PAHE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>
      <c r="A6115" t="s">
        <v>6092</v>
      </c>
      <c r="B6115" t="s">
        <v>7672</v>
      </c>
      <c r="C6115" t="s">
        <v>7711</v>
      </c>
      <c r="D6115" t="s">
        <v>7687</v>
      </c>
      <c r="E6115" t="str">
        <f t="shared" si="190"/>
        <v>JPHRX_20110822</v>
      </c>
      <c r="F6115" t="str">
        <f t="shared" si="191"/>
        <v>MYYU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</v>
      </c>
      <c r="T6115">
        <v>0</v>
      </c>
      <c r="U6115">
        <v>0</v>
      </c>
    </row>
    <row r="6116" spans="1:21">
      <c r="A6116" t="s">
        <v>6093</v>
      </c>
      <c r="B6116" t="s">
        <v>7672</v>
      </c>
      <c r="C6116" t="s">
        <v>7711</v>
      </c>
      <c r="D6116" t="s">
        <v>7687</v>
      </c>
      <c r="E6116" t="str">
        <f t="shared" si="190"/>
        <v>JPHRX_20110822</v>
      </c>
      <c r="F6116" t="str">
        <f t="shared" si="191"/>
        <v>MYCA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>
      <c r="A6117" t="s">
        <v>6094</v>
      </c>
      <c r="B6117" t="s">
        <v>7672</v>
      </c>
      <c r="C6117" t="s">
        <v>7711</v>
      </c>
      <c r="D6117" t="s">
        <v>7687</v>
      </c>
      <c r="E6117" t="str">
        <f t="shared" si="190"/>
        <v>JPHRX_20110822</v>
      </c>
      <c r="F6117" t="str">
        <f t="shared" si="191"/>
        <v>MYCA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>
      <c r="A6118" t="s">
        <v>6095</v>
      </c>
      <c r="B6118" t="s">
        <v>7672</v>
      </c>
      <c r="C6118" t="s">
        <v>7711</v>
      </c>
      <c r="D6118" t="s">
        <v>7687</v>
      </c>
      <c r="E6118" t="str">
        <f t="shared" si="190"/>
        <v>JPHRX_20110822</v>
      </c>
      <c r="F6118" t="str">
        <f t="shared" si="191"/>
        <v>MYYU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</v>
      </c>
      <c r="T6118">
        <v>0</v>
      </c>
      <c r="U6118">
        <v>0</v>
      </c>
    </row>
    <row r="6119" spans="1:21">
      <c r="A6119" t="s">
        <v>6096</v>
      </c>
      <c r="B6119" t="s">
        <v>7672</v>
      </c>
      <c r="C6119" t="s">
        <v>7711</v>
      </c>
      <c r="D6119" t="s">
        <v>7687</v>
      </c>
      <c r="E6119" t="str">
        <f t="shared" si="190"/>
        <v>JPHRX_20110822</v>
      </c>
      <c r="F6119" t="str">
        <f t="shared" si="191"/>
        <v>LABL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>
      <c r="A6120" t="s">
        <v>6097</v>
      </c>
      <c r="B6120" t="s">
        <v>7672</v>
      </c>
      <c r="C6120" t="s">
        <v>7711</v>
      </c>
      <c r="D6120" t="s">
        <v>7687</v>
      </c>
      <c r="E6120" t="str">
        <f t="shared" si="190"/>
        <v>JPHRX_20110822</v>
      </c>
      <c r="F6120" t="str">
        <f t="shared" si="191"/>
        <v>MYEV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>
      <c r="A6121" t="s">
        <v>6098</v>
      </c>
      <c r="B6121" t="s">
        <v>7672</v>
      </c>
      <c r="C6121" t="s">
        <v>7711</v>
      </c>
      <c r="D6121" t="s">
        <v>7687</v>
      </c>
      <c r="E6121" t="str">
        <f t="shared" si="190"/>
        <v>JPHRX_20110822</v>
      </c>
      <c r="F6121" t="str">
        <f t="shared" si="191"/>
        <v>MYEV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>
      <c r="A6122" t="s">
        <v>6099</v>
      </c>
      <c r="B6122" t="s">
        <v>7672</v>
      </c>
      <c r="C6122" t="s">
        <v>7711</v>
      </c>
      <c r="D6122" t="s">
        <v>7687</v>
      </c>
      <c r="E6122" t="str">
        <f t="shared" si="190"/>
        <v>JPHRX_20110822</v>
      </c>
      <c r="F6122" t="str">
        <f t="shared" si="191"/>
        <v>MYYU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0</v>
      </c>
    </row>
    <row r="6123" spans="1:21">
      <c r="A6123" t="s">
        <v>6100</v>
      </c>
      <c r="B6123" t="s">
        <v>7672</v>
      </c>
      <c r="C6123" t="s">
        <v>7711</v>
      </c>
      <c r="D6123" t="s">
        <v>7687</v>
      </c>
      <c r="E6123" t="str">
        <f t="shared" si="190"/>
        <v>JPHRX_20110822</v>
      </c>
      <c r="F6123" t="str">
        <f t="shared" si="191"/>
        <v>MYYU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1</v>
      </c>
      <c r="T6123">
        <v>0</v>
      </c>
      <c r="U6123">
        <v>0</v>
      </c>
    </row>
    <row r="6124" spans="1:21">
      <c r="A6124" t="s">
        <v>6101</v>
      </c>
      <c r="B6124" t="s">
        <v>7672</v>
      </c>
      <c r="C6124" t="s">
        <v>7711</v>
      </c>
      <c r="D6124" t="s">
        <v>7687</v>
      </c>
      <c r="E6124" t="str">
        <f t="shared" si="190"/>
        <v>JPHRX_20110822</v>
      </c>
      <c r="F6124" t="str">
        <f t="shared" si="191"/>
        <v>MYYU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1</v>
      </c>
      <c r="T6124">
        <v>0</v>
      </c>
      <c r="U6124">
        <v>0</v>
      </c>
    </row>
    <row r="6125" spans="1:21">
      <c r="A6125" t="s">
        <v>6102</v>
      </c>
      <c r="B6125" t="s">
        <v>7672</v>
      </c>
      <c r="C6125" t="s">
        <v>7711</v>
      </c>
      <c r="D6125" t="s">
        <v>7687</v>
      </c>
      <c r="E6125" t="str">
        <f t="shared" si="190"/>
        <v>JPHRX_20110822</v>
      </c>
      <c r="F6125" t="str">
        <f t="shared" si="191"/>
        <v>MYYU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0</v>
      </c>
      <c r="U6125">
        <v>0</v>
      </c>
    </row>
    <row r="6126" spans="1:21">
      <c r="A6126" t="s">
        <v>6103</v>
      </c>
      <c r="B6126" t="s">
        <v>7672</v>
      </c>
      <c r="C6126" t="s">
        <v>7711</v>
      </c>
      <c r="D6126" t="s">
        <v>7687</v>
      </c>
      <c r="E6126" t="str">
        <f t="shared" si="190"/>
        <v>JPHRX_20110822</v>
      </c>
      <c r="F6126" t="str">
        <f t="shared" si="191"/>
        <v>MYYU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</v>
      </c>
      <c r="T6126">
        <v>0</v>
      </c>
      <c r="U6126">
        <v>0</v>
      </c>
    </row>
    <row r="6127" spans="1:21">
      <c r="A6127" t="s">
        <v>6104</v>
      </c>
      <c r="B6127" t="s">
        <v>7672</v>
      </c>
      <c r="C6127" t="s">
        <v>7711</v>
      </c>
      <c r="D6127" t="s">
        <v>7687</v>
      </c>
      <c r="E6127" t="str">
        <f t="shared" si="190"/>
        <v>JPHRX_20110822</v>
      </c>
      <c r="F6127" t="str">
        <f t="shared" si="191"/>
        <v>LABL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>
      <c r="A6128" t="s">
        <v>6105</v>
      </c>
      <c r="B6128" t="s">
        <v>7672</v>
      </c>
      <c r="C6128" t="s">
        <v>7711</v>
      </c>
      <c r="D6128" t="s">
        <v>7687</v>
      </c>
      <c r="E6128" t="str">
        <f t="shared" si="190"/>
        <v>JPHRX_20110822</v>
      </c>
      <c r="F6128" t="str">
        <f t="shared" si="191"/>
        <v>MYYU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1</v>
      </c>
      <c r="T6128">
        <v>0</v>
      </c>
      <c r="U6128">
        <v>0</v>
      </c>
    </row>
    <row r="6129" spans="1:21">
      <c r="A6129" t="s">
        <v>6106</v>
      </c>
      <c r="B6129" t="s">
        <v>7672</v>
      </c>
      <c r="C6129" t="s">
        <v>7711</v>
      </c>
      <c r="D6129" t="s">
        <v>7687</v>
      </c>
      <c r="E6129" t="str">
        <f t="shared" si="190"/>
        <v>JPHRX_20110822</v>
      </c>
      <c r="F6129" t="str">
        <f t="shared" si="191"/>
        <v>MYYU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</v>
      </c>
      <c r="T6129">
        <v>0</v>
      </c>
      <c r="U6129">
        <v>0</v>
      </c>
    </row>
    <row r="6130" spans="1:21">
      <c r="A6130" t="s">
        <v>6107</v>
      </c>
      <c r="B6130" t="s">
        <v>7672</v>
      </c>
      <c r="C6130" t="s">
        <v>7711</v>
      </c>
      <c r="D6130" t="s">
        <v>7687</v>
      </c>
      <c r="E6130" t="str">
        <f t="shared" si="190"/>
        <v>JPHRX_20110822</v>
      </c>
      <c r="F6130" t="str">
        <f t="shared" si="191"/>
        <v>MYYU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0</v>
      </c>
      <c r="U6130">
        <v>0</v>
      </c>
    </row>
    <row r="6131" spans="1:21">
      <c r="A6131" t="s">
        <v>6108</v>
      </c>
      <c r="B6131" t="s">
        <v>7672</v>
      </c>
      <c r="C6131" t="s">
        <v>7711</v>
      </c>
      <c r="D6131" t="s">
        <v>7687</v>
      </c>
      <c r="E6131" t="str">
        <f t="shared" si="190"/>
        <v>JPHRX_20110822</v>
      </c>
      <c r="F6131" t="str">
        <f t="shared" si="191"/>
        <v>MYYU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0</v>
      </c>
      <c r="U6131">
        <v>0</v>
      </c>
    </row>
    <row r="6132" spans="1:21">
      <c r="A6132" t="s">
        <v>6109</v>
      </c>
      <c r="B6132" t="s">
        <v>7672</v>
      </c>
      <c r="C6132" t="s">
        <v>7711</v>
      </c>
      <c r="D6132" t="s">
        <v>7687</v>
      </c>
      <c r="E6132" t="str">
        <f t="shared" si="190"/>
        <v>JPHRX_20110822</v>
      </c>
      <c r="F6132" t="str">
        <f t="shared" si="191"/>
        <v>MYYU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0</v>
      </c>
      <c r="U6132">
        <v>0</v>
      </c>
    </row>
    <row r="6133" spans="1:21">
      <c r="A6133" t="s">
        <v>6110</v>
      </c>
      <c r="B6133" t="s">
        <v>7672</v>
      </c>
      <c r="C6133" t="s">
        <v>7711</v>
      </c>
      <c r="D6133" t="s">
        <v>7687</v>
      </c>
      <c r="E6133" t="str">
        <f t="shared" si="190"/>
        <v>JPHRX_20110822</v>
      </c>
      <c r="F6133" t="str">
        <f t="shared" si="191"/>
        <v>MYYU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</v>
      </c>
      <c r="T6133">
        <v>0</v>
      </c>
      <c r="U6133">
        <v>0</v>
      </c>
    </row>
    <row r="6134" spans="1:21">
      <c r="A6134" t="s">
        <v>6111</v>
      </c>
      <c r="B6134" t="s">
        <v>7672</v>
      </c>
      <c r="C6134" t="s">
        <v>7711</v>
      </c>
      <c r="D6134" t="s">
        <v>7687</v>
      </c>
      <c r="E6134" t="str">
        <f t="shared" si="190"/>
        <v>JPHRX_20110822</v>
      </c>
      <c r="F6134" t="str">
        <f t="shared" si="191"/>
        <v>MYYU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</v>
      </c>
      <c r="T6134">
        <v>0</v>
      </c>
      <c r="U6134">
        <v>0</v>
      </c>
    </row>
    <row r="6135" spans="1:21">
      <c r="A6135" t="s">
        <v>6112</v>
      </c>
      <c r="B6135" t="s">
        <v>7672</v>
      </c>
      <c r="C6135" t="s">
        <v>7711</v>
      </c>
      <c r="D6135" t="s">
        <v>7687</v>
      </c>
      <c r="E6135" t="str">
        <f t="shared" si="190"/>
        <v>JPHRX_20110822</v>
      </c>
      <c r="F6135" t="str">
        <f t="shared" si="191"/>
        <v>MYYU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</v>
      </c>
      <c r="T6135">
        <v>0</v>
      </c>
      <c r="U6135">
        <v>0</v>
      </c>
    </row>
    <row r="6136" spans="1:21">
      <c r="A6136" t="s">
        <v>6113</v>
      </c>
      <c r="B6136" t="s">
        <v>7672</v>
      </c>
      <c r="C6136" t="s">
        <v>7711</v>
      </c>
      <c r="D6136" t="s">
        <v>7687</v>
      </c>
      <c r="E6136" t="str">
        <f t="shared" si="190"/>
        <v>JPHRX_20110822</v>
      </c>
      <c r="F6136" t="str">
        <f t="shared" si="191"/>
        <v>MYYU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</v>
      </c>
      <c r="T6136">
        <v>0</v>
      </c>
      <c r="U6136">
        <v>0</v>
      </c>
    </row>
    <row r="6137" spans="1:21">
      <c r="A6137" t="s">
        <v>6114</v>
      </c>
      <c r="B6137" t="s">
        <v>7672</v>
      </c>
      <c r="C6137" t="s">
        <v>7711</v>
      </c>
      <c r="D6137" t="s">
        <v>7687</v>
      </c>
      <c r="E6137" t="str">
        <f t="shared" si="190"/>
        <v>JPHRX_20110822</v>
      </c>
      <c r="F6137" t="str">
        <f t="shared" si="191"/>
        <v>MYYU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0</v>
      </c>
    </row>
    <row r="6138" spans="1:21">
      <c r="A6138" t="s">
        <v>6115</v>
      </c>
      <c r="B6138" t="s">
        <v>7672</v>
      </c>
      <c r="C6138" t="s">
        <v>7711</v>
      </c>
      <c r="D6138" t="s">
        <v>7687</v>
      </c>
      <c r="E6138" t="str">
        <f t="shared" si="190"/>
        <v>JPHRX_20110822</v>
      </c>
      <c r="F6138" t="str">
        <f t="shared" si="191"/>
        <v>MYYU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</row>
    <row r="6139" spans="1:21">
      <c r="A6139" t="s">
        <v>6116</v>
      </c>
      <c r="B6139" t="s">
        <v>7672</v>
      </c>
      <c r="C6139" t="s">
        <v>7711</v>
      </c>
      <c r="D6139" t="s">
        <v>7687</v>
      </c>
      <c r="E6139" t="str">
        <f t="shared" si="190"/>
        <v>JPHRX_20110822</v>
      </c>
      <c r="F6139" t="str">
        <f t="shared" si="191"/>
        <v>MYVO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0</v>
      </c>
      <c r="S6139">
        <v>0</v>
      </c>
      <c r="T6139">
        <v>0</v>
      </c>
      <c r="U6139">
        <v>0</v>
      </c>
    </row>
    <row r="6140" spans="1:21">
      <c r="A6140" t="s">
        <v>6117</v>
      </c>
      <c r="B6140" t="s">
        <v>7672</v>
      </c>
      <c r="C6140" t="s">
        <v>7711</v>
      </c>
      <c r="D6140" t="s">
        <v>7687</v>
      </c>
      <c r="E6140" t="str">
        <f t="shared" si="190"/>
        <v>JPHRX_20110822</v>
      </c>
      <c r="F6140" t="str">
        <f t="shared" si="191"/>
        <v>MYYU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0</v>
      </c>
    </row>
    <row r="6141" spans="1:21">
      <c r="A6141" t="s">
        <v>6118</v>
      </c>
      <c r="B6141" t="s">
        <v>7672</v>
      </c>
      <c r="C6141" t="s">
        <v>7711</v>
      </c>
      <c r="D6141" t="s">
        <v>7687</v>
      </c>
      <c r="E6141" t="str">
        <f t="shared" si="190"/>
        <v>JPHRX_20110822</v>
      </c>
      <c r="F6141" t="str">
        <f t="shared" si="191"/>
        <v>MYYU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0</v>
      </c>
    </row>
    <row r="6142" spans="1:21">
      <c r="A6142" t="s">
        <v>6119</v>
      </c>
      <c r="B6142" t="s">
        <v>7672</v>
      </c>
      <c r="C6142" t="s">
        <v>7711</v>
      </c>
      <c r="D6142" t="s">
        <v>7687</v>
      </c>
      <c r="E6142" t="str">
        <f t="shared" si="190"/>
        <v>JPHRX_20110822</v>
      </c>
      <c r="F6142" t="str">
        <f t="shared" si="191"/>
        <v>MYYU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0</v>
      </c>
    </row>
    <row r="6143" spans="1:21">
      <c r="A6143" t="s">
        <v>6120</v>
      </c>
      <c r="B6143" t="s">
        <v>7672</v>
      </c>
      <c r="C6143" t="s">
        <v>7711</v>
      </c>
      <c r="D6143" t="s">
        <v>7687</v>
      </c>
      <c r="E6143" t="str">
        <f t="shared" si="190"/>
        <v>JPHRX_20110822</v>
      </c>
      <c r="F6143" t="str">
        <f t="shared" si="191"/>
        <v>MYYU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1</v>
      </c>
      <c r="T6143">
        <v>0</v>
      </c>
      <c r="U6143">
        <v>0</v>
      </c>
    </row>
    <row r="6144" spans="1:21">
      <c r="A6144" t="s">
        <v>6121</v>
      </c>
      <c r="B6144" t="s">
        <v>7672</v>
      </c>
      <c r="C6144" t="s">
        <v>7711</v>
      </c>
      <c r="D6144" t="s">
        <v>7687</v>
      </c>
      <c r="E6144" t="str">
        <f t="shared" si="190"/>
        <v>JPHRX_20110822</v>
      </c>
      <c r="F6144" t="str">
        <f t="shared" si="191"/>
        <v>MYYU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1</v>
      </c>
      <c r="T6144">
        <v>0</v>
      </c>
      <c r="U6144">
        <v>0</v>
      </c>
    </row>
    <row r="6145" spans="1:21">
      <c r="A6145" t="s">
        <v>6122</v>
      </c>
      <c r="B6145" t="s">
        <v>7672</v>
      </c>
      <c r="C6145" t="s">
        <v>7711</v>
      </c>
      <c r="D6145" t="s">
        <v>7687</v>
      </c>
      <c r="E6145" t="str">
        <f t="shared" si="190"/>
        <v>JPHRX_20110822</v>
      </c>
      <c r="F6145" t="str">
        <f t="shared" si="191"/>
        <v>MYVO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0</v>
      </c>
    </row>
    <row r="6146" spans="1:21">
      <c r="A6146" t="s">
        <v>6123</v>
      </c>
      <c r="B6146" t="s">
        <v>7672</v>
      </c>
      <c r="C6146" t="s">
        <v>7711</v>
      </c>
      <c r="D6146" t="s">
        <v>7687</v>
      </c>
      <c r="E6146" t="str">
        <f t="shared" si="190"/>
        <v>JPHRX_20110822</v>
      </c>
      <c r="F6146" t="str">
        <f t="shared" si="191"/>
        <v>MYLU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>
      <c r="A6147" t="s">
        <v>6124</v>
      </c>
      <c r="B6147" t="s">
        <v>7672</v>
      </c>
      <c r="C6147" t="s">
        <v>7711</v>
      </c>
      <c r="D6147" t="s">
        <v>7687</v>
      </c>
      <c r="E6147" t="str">
        <f t="shared" ref="E6147:E6210" si="192">B6147&amp;"_"&amp;C6147</f>
        <v>JPHRX_20110822</v>
      </c>
      <c r="F6147" t="str">
        <f t="shared" ref="F6147:F6210" si="193">INDEX($G$1:$U$1,MATCH(1,G6147:U6147,0))</f>
        <v>MYYU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0</v>
      </c>
    </row>
    <row r="6148" spans="1:21">
      <c r="A6148" t="s">
        <v>6125</v>
      </c>
      <c r="B6148" t="s">
        <v>7672</v>
      </c>
      <c r="C6148" t="s">
        <v>7711</v>
      </c>
      <c r="D6148" t="s">
        <v>7687</v>
      </c>
      <c r="E6148" t="str">
        <f t="shared" si="192"/>
        <v>JPHRX_20110822</v>
      </c>
      <c r="F6148" t="str">
        <f t="shared" si="193"/>
        <v>MYYU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1</v>
      </c>
      <c r="T6148">
        <v>0</v>
      </c>
      <c r="U6148">
        <v>0</v>
      </c>
    </row>
    <row r="6149" spans="1:21">
      <c r="A6149" t="s">
        <v>6126</v>
      </c>
      <c r="B6149" t="s">
        <v>7672</v>
      </c>
      <c r="C6149" t="s">
        <v>7711</v>
      </c>
      <c r="D6149" t="s">
        <v>7687</v>
      </c>
      <c r="E6149" t="str">
        <f t="shared" si="192"/>
        <v>JPHRX_20110822</v>
      </c>
      <c r="F6149" t="str">
        <f t="shared" si="193"/>
        <v>MYLU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>
      <c r="A6150" t="s">
        <v>6127</v>
      </c>
      <c r="B6150" t="s">
        <v>7672</v>
      </c>
      <c r="C6150" t="s">
        <v>7711</v>
      </c>
      <c r="D6150" t="s">
        <v>7687</v>
      </c>
      <c r="E6150" t="str">
        <f t="shared" si="192"/>
        <v>JPHRX_20110822</v>
      </c>
      <c r="F6150" t="str">
        <f t="shared" si="193"/>
        <v>EPFU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>
      <c r="A6151" t="s">
        <v>6128</v>
      </c>
      <c r="B6151" t="s">
        <v>7672</v>
      </c>
      <c r="C6151" t="s">
        <v>7711</v>
      </c>
      <c r="D6151" t="s">
        <v>7687</v>
      </c>
      <c r="E6151" t="str">
        <f t="shared" si="192"/>
        <v>JPHRX_20110822</v>
      </c>
      <c r="F6151" t="str">
        <f t="shared" si="193"/>
        <v>MYYU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0</v>
      </c>
      <c r="U6151">
        <v>0</v>
      </c>
    </row>
    <row r="6152" spans="1:21">
      <c r="A6152" t="s">
        <v>6129</v>
      </c>
      <c r="B6152" t="s">
        <v>7672</v>
      </c>
      <c r="C6152" t="s">
        <v>7711</v>
      </c>
      <c r="D6152" t="s">
        <v>7687</v>
      </c>
      <c r="E6152" t="str">
        <f t="shared" si="192"/>
        <v>JPHRX_20110822</v>
      </c>
      <c r="F6152" t="str">
        <f t="shared" si="193"/>
        <v>MYYU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0</v>
      </c>
    </row>
    <row r="6153" spans="1:21">
      <c r="A6153" t="s">
        <v>6130</v>
      </c>
      <c r="B6153" t="s">
        <v>7672</v>
      </c>
      <c r="C6153" t="s">
        <v>7711</v>
      </c>
      <c r="D6153" t="s">
        <v>7687</v>
      </c>
      <c r="E6153" t="str">
        <f t="shared" si="192"/>
        <v>JPHRX_20110822</v>
      </c>
      <c r="F6153" t="str">
        <f t="shared" si="193"/>
        <v>MYLU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>
      <c r="A6154" t="s">
        <v>6131</v>
      </c>
      <c r="B6154" t="s">
        <v>7672</v>
      </c>
      <c r="C6154" t="s">
        <v>7711</v>
      </c>
      <c r="D6154" t="s">
        <v>7687</v>
      </c>
      <c r="E6154" t="str">
        <f t="shared" si="192"/>
        <v>JPHRX_20110822</v>
      </c>
      <c r="F6154" t="str">
        <f t="shared" si="193"/>
        <v>MYYU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1</v>
      </c>
      <c r="T6154">
        <v>0</v>
      </c>
      <c r="U6154">
        <v>0</v>
      </c>
    </row>
    <row r="6155" spans="1:21">
      <c r="A6155" t="s">
        <v>6132</v>
      </c>
      <c r="B6155" t="s">
        <v>7672</v>
      </c>
      <c r="C6155" t="s">
        <v>7711</v>
      </c>
      <c r="D6155" t="s">
        <v>7687</v>
      </c>
      <c r="E6155" t="str">
        <f t="shared" si="192"/>
        <v>JPHRX_20110822</v>
      </c>
      <c r="F6155" t="str">
        <f t="shared" si="193"/>
        <v>MYYU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</row>
    <row r="6156" spans="1:21">
      <c r="A6156" t="s">
        <v>6133</v>
      </c>
      <c r="B6156" t="s">
        <v>7672</v>
      </c>
      <c r="C6156" t="s">
        <v>7711</v>
      </c>
      <c r="D6156" t="s">
        <v>7687</v>
      </c>
      <c r="E6156" t="str">
        <f t="shared" si="192"/>
        <v>JPHRX_20110822</v>
      </c>
      <c r="F6156" t="str">
        <f t="shared" si="193"/>
        <v>MYYU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1</v>
      </c>
      <c r="T6156">
        <v>0</v>
      </c>
      <c r="U6156">
        <v>0</v>
      </c>
    </row>
    <row r="6157" spans="1:21">
      <c r="A6157" t="s">
        <v>6134</v>
      </c>
      <c r="B6157" t="s">
        <v>7672</v>
      </c>
      <c r="C6157" t="s">
        <v>7711</v>
      </c>
      <c r="D6157" t="s">
        <v>7687</v>
      </c>
      <c r="E6157" t="str">
        <f t="shared" si="192"/>
        <v>JPHRX_20110822</v>
      </c>
      <c r="F6157" t="str">
        <f t="shared" si="193"/>
        <v>MYYU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0</v>
      </c>
    </row>
    <row r="6158" spans="1:21">
      <c r="A6158" t="s">
        <v>6135</v>
      </c>
      <c r="B6158" t="s">
        <v>7672</v>
      </c>
      <c r="C6158" t="s">
        <v>7711</v>
      </c>
      <c r="D6158" t="s">
        <v>7687</v>
      </c>
      <c r="E6158" t="str">
        <f t="shared" si="192"/>
        <v>JPHRX_20110822</v>
      </c>
      <c r="F6158" t="str">
        <f t="shared" si="193"/>
        <v>MYVO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0</v>
      </c>
      <c r="T6158">
        <v>0</v>
      </c>
      <c r="U6158">
        <v>0</v>
      </c>
    </row>
    <row r="6159" spans="1:21">
      <c r="A6159" t="s">
        <v>6136</v>
      </c>
      <c r="B6159" t="s">
        <v>7672</v>
      </c>
      <c r="C6159" t="s">
        <v>7711</v>
      </c>
      <c r="D6159" t="s">
        <v>7687</v>
      </c>
      <c r="E6159" t="str">
        <f t="shared" si="192"/>
        <v>JPHRX_20110822</v>
      </c>
      <c r="F6159" t="str">
        <f t="shared" si="193"/>
        <v>MYYU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0</v>
      </c>
    </row>
    <row r="6160" spans="1:21">
      <c r="A6160" t="s">
        <v>6137</v>
      </c>
      <c r="B6160" t="s">
        <v>7672</v>
      </c>
      <c r="C6160" t="s">
        <v>7711</v>
      </c>
      <c r="D6160" t="s">
        <v>7687</v>
      </c>
      <c r="E6160" t="str">
        <f t="shared" si="192"/>
        <v>JPHRX_20110822</v>
      </c>
      <c r="F6160" t="str">
        <f t="shared" si="193"/>
        <v>MYYU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1</v>
      </c>
      <c r="T6160">
        <v>0</v>
      </c>
      <c r="U6160">
        <v>0</v>
      </c>
    </row>
    <row r="6161" spans="1:21">
      <c r="A6161" t="s">
        <v>6138</v>
      </c>
      <c r="B6161" t="s">
        <v>7672</v>
      </c>
      <c r="C6161" t="s">
        <v>7711</v>
      </c>
      <c r="D6161" t="s">
        <v>7687</v>
      </c>
      <c r="E6161" t="str">
        <f t="shared" si="192"/>
        <v>JPHRX_20110822</v>
      </c>
      <c r="F6161" t="str">
        <f t="shared" si="193"/>
        <v>MYYU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0</v>
      </c>
      <c r="U6161">
        <v>0</v>
      </c>
    </row>
    <row r="6162" spans="1:21">
      <c r="A6162" t="s">
        <v>6139</v>
      </c>
      <c r="B6162" t="s">
        <v>7672</v>
      </c>
      <c r="C6162" t="s">
        <v>7711</v>
      </c>
      <c r="D6162" t="s">
        <v>7687</v>
      </c>
      <c r="E6162" t="str">
        <f t="shared" si="192"/>
        <v>JPHRX_20110822</v>
      </c>
      <c r="F6162" t="str">
        <f t="shared" si="193"/>
        <v>MYYU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1</v>
      </c>
      <c r="T6162">
        <v>0</v>
      </c>
      <c r="U6162">
        <v>0</v>
      </c>
    </row>
    <row r="6163" spans="1:21">
      <c r="A6163" t="s">
        <v>6140</v>
      </c>
      <c r="B6163" t="s">
        <v>7672</v>
      </c>
      <c r="C6163" t="s">
        <v>7711</v>
      </c>
      <c r="D6163" t="s">
        <v>7687</v>
      </c>
      <c r="E6163" t="str">
        <f t="shared" si="192"/>
        <v>JPHRX_20110822</v>
      </c>
      <c r="F6163" t="str">
        <f t="shared" si="193"/>
        <v>MYYU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1</v>
      </c>
      <c r="T6163">
        <v>0</v>
      </c>
      <c r="U6163">
        <v>0</v>
      </c>
    </row>
    <row r="6164" spans="1:21">
      <c r="A6164" t="s">
        <v>6141</v>
      </c>
      <c r="B6164" t="s">
        <v>7672</v>
      </c>
      <c r="C6164" t="s">
        <v>7711</v>
      </c>
      <c r="D6164" t="s">
        <v>7687</v>
      </c>
      <c r="E6164" t="str">
        <f t="shared" si="192"/>
        <v>JPHRX_20110822</v>
      </c>
      <c r="F6164" t="str">
        <f t="shared" si="193"/>
        <v>LACI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>
      <c r="A6165" t="s">
        <v>6142</v>
      </c>
      <c r="B6165" t="s">
        <v>7672</v>
      </c>
      <c r="C6165" t="s">
        <v>7711</v>
      </c>
      <c r="D6165" t="s">
        <v>7687</v>
      </c>
      <c r="E6165" t="str">
        <f t="shared" si="192"/>
        <v>JPHRX_20110822</v>
      </c>
      <c r="F6165" t="str">
        <f t="shared" si="193"/>
        <v>MYYU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</v>
      </c>
      <c r="T6165">
        <v>0</v>
      </c>
      <c r="U6165">
        <v>0</v>
      </c>
    </row>
    <row r="6166" spans="1:21">
      <c r="A6166" t="s">
        <v>6143</v>
      </c>
      <c r="B6166" t="s">
        <v>7672</v>
      </c>
      <c r="C6166" t="s">
        <v>7711</v>
      </c>
      <c r="D6166" t="s">
        <v>7687</v>
      </c>
      <c r="E6166" t="str">
        <f t="shared" si="192"/>
        <v>JPHRX_20110822</v>
      </c>
      <c r="F6166" t="str">
        <f t="shared" si="193"/>
        <v>MYYU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1</v>
      </c>
      <c r="T6166">
        <v>0</v>
      </c>
      <c r="U6166">
        <v>0</v>
      </c>
    </row>
    <row r="6167" spans="1:21">
      <c r="A6167" t="s">
        <v>6144</v>
      </c>
      <c r="B6167" t="s">
        <v>7672</v>
      </c>
      <c r="C6167" t="s">
        <v>7711</v>
      </c>
      <c r="D6167" t="s">
        <v>7687</v>
      </c>
      <c r="E6167" t="str">
        <f t="shared" si="192"/>
        <v>JPHRX_20110822</v>
      </c>
      <c r="F6167" t="str">
        <f t="shared" si="193"/>
        <v>MYYU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0</v>
      </c>
      <c r="U6167">
        <v>0</v>
      </c>
    </row>
    <row r="6168" spans="1:21">
      <c r="A6168" t="s">
        <v>6145</v>
      </c>
      <c r="B6168" t="s">
        <v>7672</v>
      </c>
      <c r="C6168" t="s">
        <v>7711</v>
      </c>
      <c r="D6168" t="s">
        <v>7687</v>
      </c>
      <c r="E6168" t="str">
        <f t="shared" si="192"/>
        <v>JPHRX_20110822</v>
      </c>
      <c r="F6168" t="str">
        <f t="shared" si="193"/>
        <v>MYCA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>
      <c r="A6169" t="s">
        <v>6146</v>
      </c>
      <c r="B6169" t="s">
        <v>7672</v>
      </c>
      <c r="C6169" t="s">
        <v>7711</v>
      </c>
      <c r="D6169" t="s">
        <v>7687</v>
      </c>
      <c r="E6169" t="str">
        <f t="shared" si="192"/>
        <v>JPHRX_20110822</v>
      </c>
      <c r="F6169" t="str">
        <f t="shared" si="193"/>
        <v>MYYU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1</v>
      </c>
      <c r="T6169">
        <v>0</v>
      </c>
      <c r="U6169">
        <v>0</v>
      </c>
    </row>
    <row r="6170" spans="1:21">
      <c r="A6170" t="s">
        <v>6147</v>
      </c>
      <c r="B6170" t="s">
        <v>7672</v>
      </c>
      <c r="C6170" t="s">
        <v>7711</v>
      </c>
      <c r="D6170" t="s">
        <v>7687</v>
      </c>
      <c r="E6170" t="str">
        <f t="shared" si="192"/>
        <v>JPHRX_20110822</v>
      </c>
      <c r="F6170" t="str">
        <f t="shared" si="193"/>
        <v>MYYU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</v>
      </c>
      <c r="T6170">
        <v>0</v>
      </c>
      <c r="U6170">
        <v>0</v>
      </c>
    </row>
    <row r="6171" spans="1:21">
      <c r="A6171" t="s">
        <v>6148</v>
      </c>
      <c r="B6171" t="s">
        <v>7672</v>
      </c>
      <c r="C6171" t="s">
        <v>7711</v>
      </c>
      <c r="D6171" t="s">
        <v>7687</v>
      </c>
      <c r="E6171" t="str">
        <f t="shared" si="192"/>
        <v>JPHRX_20110822</v>
      </c>
      <c r="F6171" t="str">
        <f t="shared" si="193"/>
        <v>MYYU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1</v>
      </c>
      <c r="T6171">
        <v>0</v>
      </c>
      <c r="U6171">
        <v>0</v>
      </c>
    </row>
    <row r="6172" spans="1:21">
      <c r="A6172" t="s">
        <v>6149</v>
      </c>
      <c r="B6172" t="s">
        <v>7672</v>
      </c>
      <c r="C6172" t="s">
        <v>7711</v>
      </c>
      <c r="D6172" t="s">
        <v>7687</v>
      </c>
      <c r="E6172" t="str">
        <f t="shared" si="192"/>
        <v>JPHRX_20110822</v>
      </c>
      <c r="F6172" t="str">
        <f t="shared" si="193"/>
        <v>MYYU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0</v>
      </c>
    </row>
    <row r="6173" spans="1:21">
      <c r="A6173" t="s">
        <v>6150</v>
      </c>
      <c r="B6173" t="s">
        <v>7672</v>
      </c>
      <c r="C6173" t="s">
        <v>7711</v>
      </c>
      <c r="D6173" t="s">
        <v>7687</v>
      </c>
      <c r="E6173" t="str">
        <f t="shared" si="192"/>
        <v>JPHRX_20110822</v>
      </c>
      <c r="F6173" t="str">
        <f t="shared" si="193"/>
        <v>MYYU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1</v>
      </c>
      <c r="T6173">
        <v>0</v>
      </c>
      <c r="U6173">
        <v>0</v>
      </c>
    </row>
    <row r="6174" spans="1:21">
      <c r="A6174" t="s">
        <v>6151</v>
      </c>
      <c r="B6174" t="s">
        <v>7672</v>
      </c>
      <c r="C6174" t="s">
        <v>7711</v>
      </c>
      <c r="D6174" t="s">
        <v>7687</v>
      </c>
      <c r="E6174" t="str">
        <f t="shared" si="192"/>
        <v>JPHRX_20110822</v>
      </c>
      <c r="F6174" t="str">
        <f t="shared" si="193"/>
        <v>MYYU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0</v>
      </c>
      <c r="U6174">
        <v>0</v>
      </c>
    </row>
    <row r="6175" spans="1:21">
      <c r="A6175" t="s">
        <v>6152</v>
      </c>
      <c r="B6175" t="s">
        <v>7672</v>
      </c>
      <c r="C6175" t="s">
        <v>7711</v>
      </c>
      <c r="D6175" t="s">
        <v>7687</v>
      </c>
      <c r="E6175" t="str">
        <f t="shared" si="192"/>
        <v>JPHRX_20110822</v>
      </c>
      <c r="F6175" t="str">
        <f t="shared" si="193"/>
        <v>MYYU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0</v>
      </c>
    </row>
    <row r="6176" spans="1:21">
      <c r="A6176" t="s">
        <v>6153</v>
      </c>
      <c r="B6176" t="s">
        <v>7672</v>
      </c>
      <c r="C6176" t="s">
        <v>7711</v>
      </c>
      <c r="D6176" t="s">
        <v>7687</v>
      </c>
      <c r="E6176" t="str">
        <f t="shared" si="192"/>
        <v>JPHRX_20110822</v>
      </c>
      <c r="F6176" t="str">
        <f t="shared" si="193"/>
        <v>MYYU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</v>
      </c>
      <c r="T6176">
        <v>0</v>
      </c>
      <c r="U6176">
        <v>0</v>
      </c>
    </row>
    <row r="6177" spans="1:21">
      <c r="A6177" t="s">
        <v>6154</v>
      </c>
      <c r="B6177" t="s">
        <v>7672</v>
      </c>
      <c r="C6177" t="s">
        <v>7711</v>
      </c>
      <c r="D6177" t="s">
        <v>7687</v>
      </c>
      <c r="E6177" t="str">
        <f t="shared" si="192"/>
        <v>JPHRX_20110822</v>
      </c>
      <c r="F6177" t="str">
        <f t="shared" si="193"/>
        <v>MYYU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</v>
      </c>
      <c r="T6177">
        <v>0</v>
      </c>
      <c r="U6177">
        <v>0</v>
      </c>
    </row>
    <row r="6178" spans="1:21">
      <c r="A6178" t="s">
        <v>6155</v>
      </c>
      <c r="B6178" t="s">
        <v>7672</v>
      </c>
      <c r="C6178" t="s">
        <v>7711</v>
      </c>
      <c r="D6178" t="s">
        <v>7687</v>
      </c>
      <c r="E6178" t="str">
        <f t="shared" si="192"/>
        <v>JPHRX_20110822</v>
      </c>
      <c r="F6178" t="str">
        <f t="shared" si="193"/>
        <v>MYYU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1</v>
      </c>
      <c r="T6178">
        <v>0</v>
      </c>
      <c r="U6178">
        <v>0</v>
      </c>
    </row>
    <row r="6179" spans="1:21">
      <c r="A6179" t="s">
        <v>6156</v>
      </c>
      <c r="B6179" t="s">
        <v>7672</v>
      </c>
      <c r="C6179" t="s">
        <v>7711</v>
      </c>
      <c r="D6179" t="s">
        <v>7687</v>
      </c>
      <c r="E6179" t="str">
        <f t="shared" si="192"/>
        <v>JPHRX_20110822</v>
      </c>
      <c r="F6179" t="str">
        <f t="shared" si="193"/>
        <v>MYYU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1</v>
      </c>
      <c r="T6179">
        <v>0</v>
      </c>
      <c r="U6179">
        <v>0</v>
      </c>
    </row>
    <row r="6180" spans="1:21">
      <c r="A6180" t="s">
        <v>6157</v>
      </c>
      <c r="B6180" t="s">
        <v>7672</v>
      </c>
      <c r="C6180" t="s">
        <v>7711</v>
      </c>
      <c r="D6180" t="s">
        <v>7687</v>
      </c>
      <c r="E6180" t="str">
        <f t="shared" si="192"/>
        <v>JPHRX_20110822</v>
      </c>
      <c r="F6180" t="str">
        <f t="shared" si="193"/>
        <v>TABR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</row>
    <row r="6181" spans="1:21">
      <c r="A6181" t="s">
        <v>6158</v>
      </c>
      <c r="B6181" t="s">
        <v>7672</v>
      </c>
      <c r="C6181" t="s">
        <v>7711</v>
      </c>
      <c r="D6181" t="s">
        <v>7687</v>
      </c>
      <c r="E6181" t="str">
        <f t="shared" si="192"/>
        <v>JPHRX_20110822</v>
      </c>
      <c r="F6181" t="str">
        <f t="shared" si="193"/>
        <v>MYCA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>
      <c r="A6182" t="s">
        <v>6159</v>
      </c>
      <c r="B6182" t="s">
        <v>7672</v>
      </c>
      <c r="C6182" t="s">
        <v>7711</v>
      </c>
      <c r="D6182" t="s">
        <v>7687</v>
      </c>
      <c r="E6182" t="str">
        <f t="shared" si="192"/>
        <v>JPHRX_20110822</v>
      </c>
      <c r="F6182" t="str">
        <f t="shared" si="193"/>
        <v>EPFU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>
      <c r="A6183" t="s">
        <v>6160</v>
      </c>
      <c r="B6183" t="s">
        <v>7672</v>
      </c>
      <c r="C6183" t="s">
        <v>7711</v>
      </c>
      <c r="D6183" t="s">
        <v>7687</v>
      </c>
      <c r="E6183" t="str">
        <f t="shared" si="192"/>
        <v>JPHRX_20110822</v>
      </c>
      <c r="F6183" t="str">
        <f t="shared" si="193"/>
        <v>MYYU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</row>
    <row r="6184" spans="1:21">
      <c r="A6184" t="s">
        <v>6161</v>
      </c>
      <c r="B6184" t="s">
        <v>7672</v>
      </c>
      <c r="C6184" t="s">
        <v>7711</v>
      </c>
      <c r="D6184" t="s">
        <v>7687</v>
      </c>
      <c r="E6184" t="str">
        <f t="shared" si="192"/>
        <v>JPHRX_20110822</v>
      </c>
      <c r="F6184" t="str">
        <f t="shared" si="193"/>
        <v>MYYU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0</v>
      </c>
    </row>
    <row r="6185" spans="1:21">
      <c r="A6185" t="s">
        <v>6162</v>
      </c>
      <c r="B6185" t="s">
        <v>7672</v>
      </c>
      <c r="C6185" t="s">
        <v>7711</v>
      </c>
      <c r="D6185" t="s">
        <v>7687</v>
      </c>
      <c r="E6185" t="str">
        <f t="shared" si="192"/>
        <v>JPHRX_20110822</v>
      </c>
      <c r="F6185" t="str">
        <f t="shared" si="193"/>
        <v>MYYU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1</v>
      </c>
      <c r="T6185">
        <v>0</v>
      </c>
      <c r="U6185">
        <v>0</v>
      </c>
    </row>
    <row r="6186" spans="1:21">
      <c r="A6186" t="s">
        <v>6163</v>
      </c>
      <c r="B6186" t="s">
        <v>7672</v>
      </c>
      <c r="C6186" t="s">
        <v>7711</v>
      </c>
      <c r="D6186" t="s">
        <v>7687</v>
      </c>
      <c r="E6186" t="str">
        <f t="shared" si="192"/>
        <v>JPHRX_20110822</v>
      </c>
      <c r="F6186" t="str">
        <f t="shared" si="193"/>
        <v>MYYU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1</v>
      </c>
      <c r="T6186">
        <v>0</v>
      </c>
      <c r="U6186">
        <v>0</v>
      </c>
    </row>
    <row r="6187" spans="1:21">
      <c r="A6187" t="s">
        <v>6164</v>
      </c>
      <c r="B6187" t="s">
        <v>7672</v>
      </c>
      <c r="C6187" t="s">
        <v>7711</v>
      </c>
      <c r="D6187" t="s">
        <v>7687</v>
      </c>
      <c r="E6187" t="str">
        <f t="shared" si="192"/>
        <v>JPHRX_20110822</v>
      </c>
      <c r="F6187" t="str">
        <f t="shared" si="193"/>
        <v>LABL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>
      <c r="A6188" t="s">
        <v>6165</v>
      </c>
      <c r="B6188" t="s">
        <v>7672</v>
      </c>
      <c r="C6188" t="s">
        <v>7711</v>
      </c>
      <c r="D6188" t="s">
        <v>7687</v>
      </c>
      <c r="E6188" t="str">
        <f t="shared" si="192"/>
        <v>JPHRX_20110822</v>
      </c>
      <c r="F6188" t="str">
        <f t="shared" si="193"/>
        <v>MYYU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0</v>
      </c>
    </row>
    <row r="6189" spans="1:21">
      <c r="A6189" t="s">
        <v>6166</v>
      </c>
      <c r="B6189" t="s">
        <v>7672</v>
      </c>
      <c r="C6189" t="s">
        <v>7711</v>
      </c>
      <c r="D6189" t="s">
        <v>7687</v>
      </c>
      <c r="E6189" t="str">
        <f t="shared" si="192"/>
        <v>JPHRX_20110822</v>
      </c>
      <c r="F6189" t="str">
        <f t="shared" si="193"/>
        <v>LACI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>
      <c r="A6190" t="s">
        <v>6167</v>
      </c>
      <c r="B6190" t="s">
        <v>7672</v>
      </c>
      <c r="C6190" t="s">
        <v>7711</v>
      </c>
      <c r="D6190" t="s">
        <v>7687</v>
      </c>
      <c r="E6190" t="str">
        <f t="shared" si="192"/>
        <v>JPHRX_20110822</v>
      </c>
      <c r="F6190" t="str">
        <f t="shared" si="193"/>
        <v>MYYU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1</v>
      </c>
      <c r="T6190">
        <v>0</v>
      </c>
      <c r="U6190">
        <v>0</v>
      </c>
    </row>
    <row r="6191" spans="1:21">
      <c r="A6191" t="s">
        <v>6168</v>
      </c>
      <c r="B6191" t="s">
        <v>7672</v>
      </c>
      <c r="C6191" t="s">
        <v>7711</v>
      </c>
      <c r="D6191" t="s">
        <v>7687</v>
      </c>
      <c r="E6191" t="str">
        <f t="shared" si="192"/>
        <v>JPHRX_20110822</v>
      </c>
      <c r="F6191" t="str">
        <f t="shared" si="193"/>
        <v>MYYU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0</v>
      </c>
      <c r="U6191">
        <v>0</v>
      </c>
    </row>
    <row r="6192" spans="1:21">
      <c r="A6192" t="s">
        <v>6169</v>
      </c>
      <c r="B6192" t="s">
        <v>7672</v>
      </c>
      <c r="C6192" t="s">
        <v>7711</v>
      </c>
      <c r="D6192" t="s">
        <v>7687</v>
      </c>
      <c r="E6192" t="str">
        <f t="shared" si="192"/>
        <v>JPHRX_20110822</v>
      </c>
      <c r="F6192" t="str">
        <f t="shared" si="193"/>
        <v>MYYU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1</v>
      </c>
      <c r="T6192">
        <v>0</v>
      </c>
      <c r="U6192">
        <v>0</v>
      </c>
    </row>
    <row r="6193" spans="1:21">
      <c r="A6193" t="s">
        <v>6170</v>
      </c>
      <c r="B6193" t="s">
        <v>7672</v>
      </c>
      <c r="C6193" t="s">
        <v>7711</v>
      </c>
      <c r="D6193" t="s">
        <v>7687</v>
      </c>
      <c r="E6193" t="str">
        <f t="shared" si="192"/>
        <v>JPHRX_20110822</v>
      </c>
      <c r="F6193" t="str">
        <f t="shared" si="193"/>
        <v>MYYU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</row>
    <row r="6194" spans="1:21">
      <c r="A6194" t="s">
        <v>6171</v>
      </c>
      <c r="B6194" t="s">
        <v>7672</v>
      </c>
      <c r="C6194" t="s">
        <v>7711</v>
      </c>
      <c r="D6194" t="s">
        <v>7687</v>
      </c>
      <c r="E6194" t="str">
        <f t="shared" si="192"/>
        <v>JPHRX_20110822</v>
      </c>
      <c r="F6194" t="str">
        <f t="shared" si="193"/>
        <v>MYYU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</v>
      </c>
      <c r="T6194">
        <v>0</v>
      </c>
      <c r="U6194">
        <v>0</v>
      </c>
    </row>
    <row r="6195" spans="1:21">
      <c r="A6195" t="s">
        <v>6172</v>
      </c>
      <c r="B6195" t="s">
        <v>7672</v>
      </c>
      <c r="C6195" t="s">
        <v>7711</v>
      </c>
      <c r="D6195" t="s">
        <v>7687</v>
      </c>
      <c r="E6195" t="str">
        <f t="shared" si="192"/>
        <v>JPHRX_20110822</v>
      </c>
      <c r="F6195" t="str">
        <f t="shared" si="193"/>
        <v>TABR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0</v>
      </c>
      <c r="T6195">
        <v>0</v>
      </c>
      <c r="U6195">
        <v>0</v>
      </c>
    </row>
    <row r="6196" spans="1:21">
      <c r="A6196" t="s">
        <v>6173</v>
      </c>
      <c r="B6196" t="s">
        <v>7672</v>
      </c>
      <c r="C6196" t="s">
        <v>7711</v>
      </c>
      <c r="D6196" t="s">
        <v>7687</v>
      </c>
      <c r="E6196" t="str">
        <f t="shared" si="192"/>
        <v>JPHRX_20110822</v>
      </c>
      <c r="F6196" t="str">
        <f t="shared" si="193"/>
        <v>MYEV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>
      <c r="A6197" t="s">
        <v>6174</v>
      </c>
      <c r="B6197" t="s">
        <v>7672</v>
      </c>
      <c r="C6197" t="s">
        <v>7711</v>
      </c>
      <c r="D6197" t="s">
        <v>7687</v>
      </c>
      <c r="E6197" t="str">
        <f t="shared" si="192"/>
        <v>JPHRX_20110822</v>
      </c>
      <c r="F6197" t="str">
        <f t="shared" si="193"/>
        <v>MYYU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  <c r="T6197">
        <v>0</v>
      </c>
      <c r="U6197">
        <v>0</v>
      </c>
    </row>
    <row r="6198" spans="1:21">
      <c r="A6198" t="s">
        <v>6175</v>
      </c>
      <c r="B6198" t="s">
        <v>7672</v>
      </c>
      <c r="C6198" t="s">
        <v>7711</v>
      </c>
      <c r="D6198" t="s">
        <v>7687</v>
      </c>
      <c r="E6198" t="str">
        <f t="shared" si="192"/>
        <v>JPHRX_20110822</v>
      </c>
      <c r="F6198" t="str">
        <f t="shared" si="193"/>
        <v>EPFU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>
      <c r="A6199" t="s">
        <v>6176</v>
      </c>
      <c r="B6199" t="s">
        <v>7672</v>
      </c>
      <c r="C6199" t="s">
        <v>7711</v>
      </c>
      <c r="D6199" t="s">
        <v>7687</v>
      </c>
      <c r="E6199" t="str">
        <f t="shared" si="192"/>
        <v>JPHRX_20110822</v>
      </c>
      <c r="F6199" t="str">
        <f t="shared" si="193"/>
        <v>MYEV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>
      <c r="A6200" t="s">
        <v>6177</v>
      </c>
      <c r="B6200" t="s">
        <v>7672</v>
      </c>
      <c r="C6200" t="s">
        <v>7711</v>
      </c>
      <c r="D6200" t="s">
        <v>7687</v>
      </c>
      <c r="E6200" t="str">
        <f t="shared" si="192"/>
        <v>JPHRX_20110822</v>
      </c>
      <c r="F6200" t="str">
        <f t="shared" si="193"/>
        <v>MYEV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>
      <c r="A6201" t="s">
        <v>6178</v>
      </c>
      <c r="B6201" t="s">
        <v>7672</v>
      </c>
      <c r="C6201" t="s">
        <v>7711</v>
      </c>
      <c r="D6201" t="s">
        <v>7687</v>
      </c>
      <c r="E6201" t="str">
        <f t="shared" si="192"/>
        <v>JPHRX_20110822</v>
      </c>
      <c r="F6201" t="str">
        <f t="shared" si="193"/>
        <v>LACI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>
      <c r="A6202" t="s">
        <v>6179</v>
      </c>
      <c r="B6202" t="s">
        <v>7672</v>
      </c>
      <c r="C6202" t="s">
        <v>7711</v>
      </c>
      <c r="D6202" t="s">
        <v>7687</v>
      </c>
      <c r="E6202" t="str">
        <f t="shared" si="192"/>
        <v>JPHRX_20110822</v>
      </c>
      <c r="F6202" t="str">
        <f t="shared" si="193"/>
        <v>MYYU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</row>
    <row r="6203" spans="1:21">
      <c r="A6203" t="s">
        <v>6180</v>
      </c>
      <c r="B6203" t="s">
        <v>7672</v>
      </c>
      <c r="C6203" t="s">
        <v>7711</v>
      </c>
      <c r="D6203" t="s">
        <v>7687</v>
      </c>
      <c r="E6203" t="str">
        <f t="shared" si="192"/>
        <v>JPHRX_20110822</v>
      </c>
      <c r="F6203" t="str">
        <f t="shared" si="193"/>
        <v>MYYU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1</v>
      </c>
      <c r="T6203">
        <v>0</v>
      </c>
      <c r="U6203">
        <v>0</v>
      </c>
    </row>
    <row r="6204" spans="1:21">
      <c r="A6204" t="s">
        <v>6181</v>
      </c>
      <c r="B6204" t="s">
        <v>7672</v>
      </c>
      <c r="C6204" t="s">
        <v>7711</v>
      </c>
      <c r="D6204" t="s">
        <v>7687</v>
      </c>
      <c r="E6204" t="str">
        <f t="shared" si="192"/>
        <v>JPHRX_20110822</v>
      </c>
      <c r="F6204" t="str">
        <f t="shared" si="193"/>
        <v>MYYU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0</v>
      </c>
    </row>
    <row r="6205" spans="1:21">
      <c r="A6205" t="s">
        <v>6182</v>
      </c>
      <c r="B6205" t="s">
        <v>7672</v>
      </c>
      <c r="C6205" t="s">
        <v>7711</v>
      </c>
      <c r="D6205" t="s">
        <v>7687</v>
      </c>
      <c r="E6205" t="str">
        <f t="shared" si="192"/>
        <v>JPHRX_20110822</v>
      </c>
      <c r="F6205" t="str">
        <f t="shared" si="193"/>
        <v>LACI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>
      <c r="A6206" t="s">
        <v>6183</v>
      </c>
      <c r="B6206" t="s">
        <v>7672</v>
      </c>
      <c r="C6206" t="s">
        <v>7711</v>
      </c>
      <c r="D6206" t="s">
        <v>7687</v>
      </c>
      <c r="E6206" t="str">
        <f t="shared" si="192"/>
        <v>JPHRX_20110822</v>
      </c>
      <c r="F6206" t="str">
        <f t="shared" si="193"/>
        <v>EPFU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>
      <c r="A6207" t="s">
        <v>6184</v>
      </c>
      <c r="B6207" t="s">
        <v>7672</v>
      </c>
      <c r="C6207" t="s">
        <v>7711</v>
      </c>
      <c r="D6207" t="s">
        <v>7687</v>
      </c>
      <c r="E6207" t="str">
        <f t="shared" si="192"/>
        <v>JPHRX_20110822</v>
      </c>
      <c r="F6207" t="str">
        <f t="shared" si="193"/>
        <v>MYYU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0</v>
      </c>
      <c r="U6207">
        <v>0</v>
      </c>
    </row>
    <row r="6208" spans="1:21">
      <c r="A6208" t="s">
        <v>6185</v>
      </c>
      <c r="B6208" t="s">
        <v>7672</v>
      </c>
      <c r="C6208" t="s">
        <v>7711</v>
      </c>
      <c r="D6208" t="s">
        <v>7687</v>
      </c>
      <c r="E6208" t="str">
        <f t="shared" si="192"/>
        <v>JPHRX_20110822</v>
      </c>
      <c r="F6208" t="str">
        <f t="shared" si="193"/>
        <v>MYYU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1</v>
      </c>
      <c r="T6208">
        <v>0</v>
      </c>
      <c r="U6208">
        <v>0</v>
      </c>
    </row>
    <row r="6209" spans="1:21">
      <c r="A6209" t="s">
        <v>6186</v>
      </c>
      <c r="B6209" t="s">
        <v>7672</v>
      </c>
      <c r="C6209" t="s">
        <v>7711</v>
      </c>
      <c r="D6209" t="s">
        <v>7687</v>
      </c>
      <c r="E6209" t="str">
        <f t="shared" si="192"/>
        <v>JPHRX_20110822</v>
      </c>
      <c r="F6209" t="str">
        <f t="shared" si="193"/>
        <v>MYYU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0</v>
      </c>
      <c r="U6209">
        <v>0</v>
      </c>
    </row>
    <row r="6210" spans="1:21">
      <c r="A6210" t="s">
        <v>6187</v>
      </c>
      <c r="B6210" t="s">
        <v>7672</v>
      </c>
      <c r="C6210" t="s">
        <v>7711</v>
      </c>
      <c r="D6210" t="s">
        <v>7687</v>
      </c>
      <c r="E6210" t="str">
        <f t="shared" si="192"/>
        <v>JPHRX_20110822</v>
      </c>
      <c r="F6210" t="str">
        <f t="shared" si="193"/>
        <v>MYYU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</row>
    <row r="6211" spans="1:21">
      <c r="A6211" t="s">
        <v>6188</v>
      </c>
      <c r="B6211" t="s">
        <v>7672</v>
      </c>
      <c r="C6211" t="s">
        <v>7711</v>
      </c>
      <c r="D6211" t="s">
        <v>7687</v>
      </c>
      <c r="E6211" t="str">
        <f t="shared" ref="E6211:E6274" si="194">B6211&amp;"_"&amp;C6211</f>
        <v>JPHRX_20110822</v>
      </c>
      <c r="F6211" t="str">
        <f t="shared" ref="F6211:F6274" si="195">INDEX($G$1:$U$1,MATCH(1,G6211:U6211,0))</f>
        <v>MYYU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</row>
    <row r="6212" spans="1:21">
      <c r="A6212" t="s">
        <v>6189</v>
      </c>
      <c r="B6212" t="s">
        <v>7672</v>
      </c>
      <c r="C6212" t="s">
        <v>7711</v>
      </c>
      <c r="D6212" t="s">
        <v>7687</v>
      </c>
      <c r="E6212" t="str">
        <f t="shared" si="194"/>
        <v>JPHRX_20110822</v>
      </c>
      <c r="F6212" t="str">
        <f t="shared" si="195"/>
        <v>MYYU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0</v>
      </c>
    </row>
    <row r="6213" spans="1:21">
      <c r="A6213" t="s">
        <v>6190</v>
      </c>
      <c r="B6213" t="s">
        <v>7672</v>
      </c>
      <c r="C6213" t="s">
        <v>7711</v>
      </c>
      <c r="D6213" t="s">
        <v>7687</v>
      </c>
      <c r="E6213" t="str">
        <f t="shared" si="194"/>
        <v>JPHRX_20110822</v>
      </c>
      <c r="F6213" t="str">
        <f t="shared" si="195"/>
        <v>MYYU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1</v>
      </c>
      <c r="T6213">
        <v>0</v>
      </c>
      <c r="U6213">
        <v>0</v>
      </c>
    </row>
    <row r="6214" spans="1:21">
      <c r="A6214" t="s">
        <v>6191</v>
      </c>
      <c r="B6214" t="s">
        <v>7672</v>
      </c>
      <c r="C6214" t="s">
        <v>7711</v>
      </c>
      <c r="D6214" t="s">
        <v>7687</v>
      </c>
      <c r="E6214" t="str">
        <f t="shared" si="194"/>
        <v>JPHRX_20110822</v>
      </c>
      <c r="F6214" t="str">
        <f t="shared" si="195"/>
        <v>MYYU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  <c r="T6214">
        <v>0</v>
      </c>
      <c r="U6214">
        <v>0</v>
      </c>
    </row>
    <row r="6215" spans="1:21">
      <c r="A6215" t="s">
        <v>6192</v>
      </c>
      <c r="B6215" t="s">
        <v>7672</v>
      </c>
      <c r="C6215" t="s">
        <v>7711</v>
      </c>
      <c r="D6215" t="s">
        <v>7687</v>
      </c>
      <c r="E6215" t="str">
        <f t="shared" si="194"/>
        <v>JPHRX_20110822</v>
      </c>
      <c r="F6215" t="str">
        <f t="shared" si="195"/>
        <v>MYYU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1</v>
      </c>
      <c r="T6215">
        <v>0</v>
      </c>
      <c r="U6215">
        <v>0</v>
      </c>
    </row>
    <row r="6216" spans="1:21">
      <c r="A6216" t="s">
        <v>6193</v>
      </c>
      <c r="B6216" t="s">
        <v>7672</v>
      </c>
      <c r="C6216" t="s">
        <v>7711</v>
      </c>
      <c r="D6216" t="s">
        <v>7687</v>
      </c>
      <c r="E6216" t="str">
        <f t="shared" si="194"/>
        <v>JPHRX_20110822</v>
      </c>
      <c r="F6216" t="str">
        <f t="shared" si="195"/>
        <v>MYYU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1</v>
      </c>
      <c r="T6216">
        <v>0</v>
      </c>
      <c r="U6216">
        <v>0</v>
      </c>
    </row>
    <row r="6217" spans="1:21">
      <c r="A6217" t="s">
        <v>6194</v>
      </c>
      <c r="B6217" t="s">
        <v>7672</v>
      </c>
      <c r="C6217" t="s">
        <v>7711</v>
      </c>
      <c r="D6217" t="s">
        <v>7687</v>
      </c>
      <c r="E6217" t="str">
        <f t="shared" si="194"/>
        <v>JPHRX_20110822</v>
      </c>
      <c r="F6217" t="str">
        <f t="shared" si="195"/>
        <v>LACI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>
      <c r="A6218" t="s">
        <v>6195</v>
      </c>
      <c r="B6218" t="s">
        <v>7672</v>
      </c>
      <c r="C6218" t="s">
        <v>7711</v>
      </c>
      <c r="D6218" t="s">
        <v>7687</v>
      </c>
      <c r="E6218" t="str">
        <f t="shared" si="194"/>
        <v>JPHRX_20110822</v>
      </c>
      <c r="F6218" t="str">
        <f t="shared" si="195"/>
        <v>TABR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0</v>
      </c>
      <c r="T6218">
        <v>0</v>
      </c>
      <c r="U6218">
        <v>0</v>
      </c>
    </row>
    <row r="6219" spans="1:21">
      <c r="A6219" t="s">
        <v>6196</v>
      </c>
      <c r="B6219" t="s">
        <v>7672</v>
      </c>
      <c r="C6219" t="s">
        <v>7711</v>
      </c>
      <c r="D6219" t="s">
        <v>7687</v>
      </c>
      <c r="E6219" t="str">
        <f t="shared" si="194"/>
        <v>JPHRX_20110822</v>
      </c>
      <c r="F6219" t="str">
        <f t="shared" si="195"/>
        <v>MYYU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0</v>
      </c>
      <c r="U6219">
        <v>0</v>
      </c>
    </row>
    <row r="6220" spans="1:21">
      <c r="A6220" t="s">
        <v>6197</v>
      </c>
      <c r="B6220" t="s">
        <v>7672</v>
      </c>
      <c r="C6220" t="s">
        <v>7711</v>
      </c>
      <c r="D6220" t="s">
        <v>7687</v>
      </c>
      <c r="E6220" t="str">
        <f t="shared" si="194"/>
        <v>JPHRX_20110822</v>
      </c>
      <c r="F6220" t="str">
        <f t="shared" si="195"/>
        <v>TABR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0</v>
      </c>
      <c r="T6220">
        <v>0</v>
      </c>
      <c r="U6220">
        <v>0</v>
      </c>
    </row>
    <row r="6221" spans="1:21">
      <c r="A6221" t="s">
        <v>6198</v>
      </c>
      <c r="B6221" t="s">
        <v>7672</v>
      </c>
      <c r="C6221" t="s">
        <v>7711</v>
      </c>
      <c r="D6221" t="s">
        <v>7687</v>
      </c>
      <c r="E6221" t="str">
        <f t="shared" si="194"/>
        <v>JPHRX_20110822</v>
      </c>
      <c r="F6221" t="str">
        <f t="shared" si="195"/>
        <v>MYYU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</v>
      </c>
      <c r="T6221">
        <v>0</v>
      </c>
      <c r="U6221">
        <v>0</v>
      </c>
    </row>
    <row r="6222" spans="1:21">
      <c r="A6222" t="s">
        <v>6199</v>
      </c>
      <c r="B6222" t="s">
        <v>7672</v>
      </c>
      <c r="C6222" t="s">
        <v>7711</v>
      </c>
      <c r="D6222" t="s">
        <v>7687</v>
      </c>
      <c r="E6222" t="str">
        <f t="shared" si="194"/>
        <v>JPHRX_20110822</v>
      </c>
      <c r="F6222" t="str">
        <f t="shared" si="195"/>
        <v>MYYU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0</v>
      </c>
      <c r="U6222">
        <v>0</v>
      </c>
    </row>
    <row r="6223" spans="1:21">
      <c r="A6223" t="s">
        <v>6200</v>
      </c>
      <c r="B6223" t="s">
        <v>7672</v>
      </c>
      <c r="C6223" t="s">
        <v>7711</v>
      </c>
      <c r="D6223" t="s">
        <v>7687</v>
      </c>
      <c r="E6223" t="str">
        <f t="shared" si="194"/>
        <v>JPHRX_20110822</v>
      </c>
      <c r="F6223" t="str">
        <f t="shared" si="195"/>
        <v>MYYU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1</v>
      </c>
      <c r="T6223">
        <v>0</v>
      </c>
      <c r="U6223">
        <v>0</v>
      </c>
    </row>
    <row r="6224" spans="1:21">
      <c r="A6224" t="s">
        <v>6201</v>
      </c>
      <c r="B6224" t="s">
        <v>7672</v>
      </c>
      <c r="C6224" t="s">
        <v>7711</v>
      </c>
      <c r="D6224" t="s">
        <v>7687</v>
      </c>
      <c r="E6224" t="str">
        <f t="shared" si="194"/>
        <v>JPHRX_20110822</v>
      </c>
      <c r="F6224" t="str">
        <f t="shared" si="195"/>
        <v>MYYU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1</v>
      </c>
      <c r="T6224">
        <v>0</v>
      </c>
      <c r="U6224">
        <v>0</v>
      </c>
    </row>
    <row r="6225" spans="1:21">
      <c r="A6225" t="s">
        <v>6202</v>
      </c>
      <c r="B6225" t="s">
        <v>7672</v>
      </c>
      <c r="C6225" t="s">
        <v>7711</v>
      </c>
      <c r="D6225" t="s">
        <v>7687</v>
      </c>
      <c r="E6225" t="str">
        <f t="shared" si="194"/>
        <v>JPHRX_20110822</v>
      </c>
      <c r="F6225" t="str">
        <f t="shared" si="195"/>
        <v>MYYU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0</v>
      </c>
    </row>
    <row r="6226" spans="1:21">
      <c r="A6226" t="s">
        <v>6203</v>
      </c>
      <c r="B6226" t="s">
        <v>7672</v>
      </c>
      <c r="C6226" t="s">
        <v>7711</v>
      </c>
      <c r="D6226" t="s">
        <v>7687</v>
      </c>
      <c r="E6226" t="str">
        <f t="shared" si="194"/>
        <v>JPHRX_20110822</v>
      </c>
      <c r="F6226" t="str">
        <f t="shared" si="195"/>
        <v>MYYU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</row>
    <row r="6227" spans="1:21">
      <c r="A6227" t="s">
        <v>6204</v>
      </c>
      <c r="B6227" t="s">
        <v>7672</v>
      </c>
      <c r="C6227" t="s">
        <v>7711</v>
      </c>
      <c r="D6227" t="s">
        <v>7687</v>
      </c>
      <c r="E6227" t="str">
        <f t="shared" si="194"/>
        <v>JPHRX_20110822</v>
      </c>
      <c r="F6227" t="str">
        <f t="shared" si="195"/>
        <v>MYYU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1</v>
      </c>
      <c r="T6227">
        <v>0</v>
      </c>
      <c r="U6227">
        <v>0</v>
      </c>
    </row>
    <row r="6228" spans="1:21">
      <c r="A6228" t="s">
        <v>6205</v>
      </c>
      <c r="B6228" t="s">
        <v>7672</v>
      </c>
      <c r="C6228" t="s">
        <v>7711</v>
      </c>
      <c r="D6228" t="s">
        <v>7687</v>
      </c>
      <c r="E6228" t="str">
        <f t="shared" si="194"/>
        <v>JPHRX_20110822</v>
      </c>
      <c r="F6228" t="str">
        <f t="shared" si="195"/>
        <v>MYYU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1</v>
      </c>
      <c r="T6228">
        <v>0</v>
      </c>
      <c r="U6228">
        <v>0</v>
      </c>
    </row>
    <row r="6229" spans="1:21">
      <c r="A6229" t="s">
        <v>6206</v>
      </c>
      <c r="B6229" t="s">
        <v>7672</v>
      </c>
      <c r="C6229" t="s">
        <v>7711</v>
      </c>
      <c r="D6229" t="s">
        <v>7687</v>
      </c>
      <c r="E6229" t="str">
        <f t="shared" si="194"/>
        <v>JPHRX_20110822</v>
      </c>
      <c r="F6229" t="str">
        <f t="shared" si="195"/>
        <v>MYYU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  <c r="U6229">
        <v>0</v>
      </c>
    </row>
    <row r="6230" spans="1:21">
      <c r="A6230" t="s">
        <v>6207</v>
      </c>
      <c r="B6230" t="s">
        <v>7672</v>
      </c>
      <c r="C6230" t="s">
        <v>7711</v>
      </c>
      <c r="D6230" t="s">
        <v>7687</v>
      </c>
      <c r="E6230" t="str">
        <f t="shared" si="194"/>
        <v>JPHRX_20110822</v>
      </c>
      <c r="F6230" t="str">
        <f t="shared" si="195"/>
        <v>PAHE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>
      <c r="A6231" t="s">
        <v>6208</v>
      </c>
      <c r="B6231" t="s">
        <v>7672</v>
      </c>
      <c r="C6231" t="s">
        <v>7711</v>
      </c>
      <c r="D6231" t="s">
        <v>7687</v>
      </c>
      <c r="E6231" t="str">
        <f t="shared" si="194"/>
        <v>JPHRX_20110822</v>
      </c>
      <c r="F6231" t="str">
        <f t="shared" si="195"/>
        <v>MYYU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</v>
      </c>
      <c r="T6231">
        <v>0</v>
      </c>
      <c r="U6231">
        <v>0</v>
      </c>
    </row>
    <row r="6232" spans="1:21">
      <c r="A6232" t="s">
        <v>6209</v>
      </c>
      <c r="B6232" t="s">
        <v>7672</v>
      </c>
      <c r="C6232" t="s">
        <v>7711</v>
      </c>
      <c r="D6232" t="s">
        <v>7687</v>
      </c>
      <c r="E6232" t="str">
        <f t="shared" si="194"/>
        <v>JPHRX_20110822</v>
      </c>
      <c r="F6232" t="str">
        <f t="shared" si="195"/>
        <v>PAHE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>
      <c r="A6233" t="s">
        <v>6210</v>
      </c>
      <c r="B6233" t="s">
        <v>7672</v>
      </c>
      <c r="C6233" t="s">
        <v>7711</v>
      </c>
      <c r="D6233" t="s">
        <v>7687</v>
      </c>
      <c r="E6233" t="str">
        <f t="shared" si="194"/>
        <v>JPHRX_20110822</v>
      </c>
      <c r="F6233" t="str">
        <f t="shared" si="195"/>
        <v>MYYU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0</v>
      </c>
    </row>
    <row r="6234" spans="1:21">
      <c r="A6234" t="s">
        <v>6211</v>
      </c>
      <c r="B6234" t="s">
        <v>7672</v>
      </c>
      <c r="C6234" t="s">
        <v>7711</v>
      </c>
      <c r="D6234" t="s">
        <v>7687</v>
      </c>
      <c r="E6234" t="str">
        <f t="shared" si="194"/>
        <v>JPHRX_20110822</v>
      </c>
      <c r="F6234" t="str">
        <f t="shared" si="195"/>
        <v>MYCA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>
      <c r="A6235" t="s">
        <v>6212</v>
      </c>
      <c r="B6235" t="s">
        <v>7672</v>
      </c>
      <c r="C6235" t="s">
        <v>7711</v>
      </c>
      <c r="D6235" t="s">
        <v>7687</v>
      </c>
      <c r="E6235" t="str">
        <f t="shared" si="194"/>
        <v>JPHRX_20110822</v>
      </c>
      <c r="F6235" t="str">
        <f t="shared" si="195"/>
        <v>MYYU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0</v>
      </c>
      <c r="U6235">
        <v>0</v>
      </c>
    </row>
    <row r="6236" spans="1:21">
      <c r="A6236" t="s">
        <v>6213</v>
      </c>
      <c r="B6236" t="s">
        <v>7672</v>
      </c>
      <c r="C6236" t="s">
        <v>7711</v>
      </c>
      <c r="D6236" t="s">
        <v>7687</v>
      </c>
      <c r="E6236" t="str">
        <f t="shared" si="194"/>
        <v>JPHRX_20110822</v>
      </c>
      <c r="F6236" t="str">
        <f t="shared" si="195"/>
        <v>MYYU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1</v>
      </c>
      <c r="T6236">
        <v>0</v>
      </c>
      <c r="U6236">
        <v>0</v>
      </c>
    </row>
    <row r="6237" spans="1:21">
      <c r="A6237" t="s">
        <v>6214</v>
      </c>
      <c r="B6237" t="s">
        <v>7672</v>
      </c>
      <c r="C6237" t="s">
        <v>7711</v>
      </c>
      <c r="D6237" t="s">
        <v>7687</v>
      </c>
      <c r="E6237" t="str">
        <f t="shared" si="194"/>
        <v>JPHRX_20110822</v>
      </c>
      <c r="F6237" t="str">
        <f t="shared" si="195"/>
        <v>MYYU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</row>
    <row r="6238" spans="1:21">
      <c r="A6238" t="s">
        <v>6215</v>
      </c>
      <c r="B6238" t="s">
        <v>7672</v>
      </c>
      <c r="C6238" t="s">
        <v>7711</v>
      </c>
      <c r="D6238" t="s">
        <v>7687</v>
      </c>
      <c r="E6238" t="str">
        <f t="shared" si="194"/>
        <v>JPHRX_20110822</v>
      </c>
      <c r="F6238" t="str">
        <f t="shared" si="195"/>
        <v>MYCA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>
      <c r="A6239" t="s">
        <v>6216</v>
      </c>
      <c r="B6239" t="s">
        <v>7672</v>
      </c>
      <c r="C6239" t="s">
        <v>7711</v>
      </c>
      <c r="D6239" t="s">
        <v>7687</v>
      </c>
      <c r="E6239" t="str">
        <f t="shared" si="194"/>
        <v>JPHRX_20110822</v>
      </c>
      <c r="F6239" t="str">
        <f t="shared" si="195"/>
        <v>MYYU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</v>
      </c>
      <c r="T6239">
        <v>0</v>
      </c>
      <c r="U6239">
        <v>0</v>
      </c>
    </row>
    <row r="6240" spans="1:21">
      <c r="A6240" t="s">
        <v>6217</v>
      </c>
      <c r="B6240" t="s">
        <v>7672</v>
      </c>
      <c r="C6240" t="s">
        <v>7711</v>
      </c>
      <c r="D6240" t="s">
        <v>7687</v>
      </c>
      <c r="E6240" t="str">
        <f t="shared" si="194"/>
        <v>JPHRX_20110822</v>
      </c>
      <c r="F6240" t="str">
        <f t="shared" si="195"/>
        <v>MYYU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1</v>
      </c>
      <c r="T6240">
        <v>0</v>
      </c>
      <c r="U6240">
        <v>0</v>
      </c>
    </row>
    <row r="6241" spans="1:21">
      <c r="A6241" t="s">
        <v>6218</v>
      </c>
      <c r="B6241" t="s">
        <v>7672</v>
      </c>
      <c r="C6241" t="s">
        <v>7711</v>
      </c>
      <c r="D6241" t="s">
        <v>7687</v>
      </c>
      <c r="E6241" t="str">
        <f t="shared" si="194"/>
        <v>JPHRX_20110822</v>
      </c>
      <c r="F6241" t="str">
        <f t="shared" si="195"/>
        <v>MYYU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0</v>
      </c>
    </row>
    <row r="6242" spans="1:21">
      <c r="A6242" t="s">
        <v>6219</v>
      </c>
      <c r="B6242" t="s">
        <v>7672</v>
      </c>
      <c r="C6242" t="s">
        <v>7711</v>
      </c>
      <c r="D6242" t="s">
        <v>7687</v>
      </c>
      <c r="E6242" t="str">
        <f t="shared" si="194"/>
        <v>JPHRX_20110822</v>
      </c>
      <c r="F6242" t="str">
        <f t="shared" si="195"/>
        <v>MYYU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0</v>
      </c>
    </row>
    <row r="6243" spans="1:21">
      <c r="A6243" t="s">
        <v>6220</v>
      </c>
      <c r="B6243" t="s">
        <v>7672</v>
      </c>
      <c r="C6243" t="s">
        <v>7711</v>
      </c>
      <c r="D6243" t="s">
        <v>7687</v>
      </c>
      <c r="E6243" t="str">
        <f t="shared" si="194"/>
        <v>JPHRX_20110822</v>
      </c>
      <c r="F6243" t="str">
        <f t="shared" si="195"/>
        <v>MYCA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>
      <c r="A6244" t="s">
        <v>6221</v>
      </c>
      <c r="B6244" t="s">
        <v>7672</v>
      </c>
      <c r="C6244" t="s">
        <v>7711</v>
      </c>
      <c r="D6244" t="s">
        <v>7687</v>
      </c>
      <c r="E6244" t="str">
        <f t="shared" si="194"/>
        <v>JPHRX_20110822</v>
      </c>
      <c r="F6244" t="str">
        <f t="shared" si="195"/>
        <v>TABR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0</v>
      </c>
      <c r="T6244">
        <v>0</v>
      </c>
      <c r="U6244">
        <v>0</v>
      </c>
    </row>
    <row r="6245" spans="1:21">
      <c r="A6245" t="s">
        <v>6222</v>
      </c>
      <c r="B6245" t="s">
        <v>7672</v>
      </c>
      <c r="C6245" t="s">
        <v>7711</v>
      </c>
      <c r="D6245" t="s">
        <v>7687</v>
      </c>
      <c r="E6245" t="str">
        <f t="shared" si="194"/>
        <v>JPHRX_20110822</v>
      </c>
      <c r="F6245" t="str">
        <f t="shared" si="195"/>
        <v>MYYU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1</v>
      </c>
      <c r="T6245">
        <v>0</v>
      </c>
      <c r="U6245">
        <v>0</v>
      </c>
    </row>
    <row r="6246" spans="1:21">
      <c r="A6246" t="s">
        <v>6223</v>
      </c>
      <c r="B6246" t="s">
        <v>7672</v>
      </c>
      <c r="C6246" t="s">
        <v>7711</v>
      </c>
      <c r="D6246" t="s">
        <v>7687</v>
      </c>
      <c r="E6246" t="str">
        <f t="shared" si="194"/>
        <v>JPHRX_20110822</v>
      </c>
      <c r="F6246" t="str">
        <f t="shared" si="195"/>
        <v>TABR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0</v>
      </c>
      <c r="U6246">
        <v>0</v>
      </c>
    </row>
    <row r="6247" spans="1:21">
      <c r="A6247" t="s">
        <v>6224</v>
      </c>
      <c r="B6247" t="s">
        <v>7672</v>
      </c>
      <c r="C6247" t="s">
        <v>7711</v>
      </c>
      <c r="D6247" t="s">
        <v>7687</v>
      </c>
      <c r="E6247" t="str">
        <f t="shared" si="194"/>
        <v>JPHRX_20110822</v>
      </c>
      <c r="F6247" t="str">
        <f t="shared" si="195"/>
        <v>TABR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0</v>
      </c>
      <c r="T6247">
        <v>0</v>
      </c>
      <c r="U6247">
        <v>0</v>
      </c>
    </row>
    <row r="6248" spans="1:21">
      <c r="A6248" t="s">
        <v>6225</v>
      </c>
      <c r="B6248" t="s">
        <v>7672</v>
      </c>
      <c r="C6248" t="s">
        <v>7711</v>
      </c>
      <c r="D6248" t="s">
        <v>7687</v>
      </c>
      <c r="E6248" t="str">
        <f t="shared" si="194"/>
        <v>JPHRX_20110822</v>
      </c>
      <c r="F6248" t="str">
        <f t="shared" si="195"/>
        <v>MYLU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>
      <c r="A6249" t="s">
        <v>6226</v>
      </c>
      <c r="B6249" t="s">
        <v>7672</v>
      </c>
      <c r="C6249" t="s">
        <v>7711</v>
      </c>
      <c r="D6249" t="s">
        <v>7687</v>
      </c>
      <c r="E6249" t="str">
        <f t="shared" si="194"/>
        <v>JPHRX_20110822</v>
      </c>
      <c r="F6249" t="str">
        <f t="shared" si="195"/>
        <v>LABL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>
      <c r="A6250" t="s">
        <v>6227</v>
      </c>
      <c r="B6250" t="s">
        <v>7672</v>
      </c>
      <c r="C6250" t="s">
        <v>7711</v>
      </c>
      <c r="D6250" t="s">
        <v>7687</v>
      </c>
      <c r="E6250" t="str">
        <f t="shared" si="194"/>
        <v>JPHRX_20110822</v>
      </c>
      <c r="F6250" t="str">
        <f t="shared" si="195"/>
        <v>MYCA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>
      <c r="A6251" t="s">
        <v>6228</v>
      </c>
      <c r="B6251" t="s">
        <v>7672</v>
      </c>
      <c r="C6251" t="s">
        <v>7711</v>
      </c>
      <c r="D6251" t="s">
        <v>7687</v>
      </c>
      <c r="E6251" t="str">
        <f t="shared" si="194"/>
        <v>JPHRX_20110822</v>
      </c>
      <c r="F6251" t="str">
        <f t="shared" si="195"/>
        <v>MYLU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>
      <c r="A6252" t="s">
        <v>6229</v>
      </c>
      <c r="B6252" t="s">
        <v>7672</v>
      </c>
      <c r="C6252" t="s">
        <v>7711</v>
      </c>
      <c r="D6252" t="s">
        <v>7687</v>
      </c>
      <c r="E6252" t="str">
        <f t="shared" si="194"/>
        <v>JPHRX_20110822</v>
      </c>
      <c r="F6252" t="str">
        <f t="shared" si="195"/>
        <v>MYYU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1</v>
      </c>
      <c r="T6252">
        <v>0</v>
      </c>
      <c r="U6252">
        <v>0</v>
      </c>
    </row>
    <row r="6253" spans="1:21">
      <c r="A6253" t="s">
        <v>6230</v>
      </c>
      <c r="B6253" t="s">
        <v>7672</v>
      </c>
      <c r="C6253" t="s">
        <v>7711</v>
      </c>
      <c r="D6253" t="s">
        <v>7687</v>
      </c>
      <c r="E6253" t="str">
        <f t="shared" si="194"/>
        <v>JPHRX_20110822</v>
      </c>
      <c r="F6253" t="str">
        <f t="shared" si="195"/>
        <v>MYLU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>
      <c r="A6254" t="s">
        <v>6231</v>
      </c>
      <c r="B6254" t="s">
        <v>7672</v>
      </c>
      <c r="C6254" t="s">
        <v>7711</v>
      </c>
      <c r="D6254" t="s">
        <v>7687</v>
      </c>
      <c r="E6254" t="str">
        <f t="shared" si="194"/>
        <v>JPHRX_20110822</v>
      </c>
      <c r="F6254" t="str">
        <f t="shared" si="195"/>
        <v>MYYU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1</v>
      </c>
      <c r="T6254">
        <v>0</v>
      </c>
      <c r="U6254">
        <v>0</v>
      </c>
    </row>
    <row r="6255" spans="1:21">
      <c r="A6255" t="s">
        <v>6232</v>
      </c>
      <c r="B6255" t="s">
        <v>7672</v>
      </c>
      <c r="C6255" t="s">
        <v>7711</v>
      </c>
      <c r="D6255" t="s">
        <v>7687</v>
      </c>
      <c r="E6255" t="str">
        <f t="shared" si="194"/>
        <v>JPHRX_20110822</v>
      </c>
      <c r="F6255" t="str">
        <f t="shared" si="195"/>
        <v>MYYU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1</v>
      </c>
      <c r="T6255">
        <v>0</v>
      </c>
      <c r="U6255">
        <v>0</v>
      </c>
    </row>
    <row r="6256" spans="1:21">
      <c r="A6256" t="s">
        <v>6233</v>
      </c>
      <c r="B6256" t="s">
        <v>7672</v>
      </c>
      <c r="C6256" t="s">
        <v>7711</v>
      </c>
      <c r="D6256" t="s">
        <v>7687</v>
      </c>
      <c r="E6256" t="str">
        <f t="shared" si="194"/>
        <v>JPHRX_20110822</v>
      </c>
      <c r="F6256" t="str">
        <f t="shared" si="195"/>
        <v>MYLU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>
      <c r="A6257" t="s">
        <v>6234</v>
      </c>
      <c r="B6257" t="s">
        <v>7672</v>
      </c>
      <c r="C6257" t="s">
        <v>7711</v>
      </c>
      <c r="D6257" t="s">
        <v>7687</v>
      </c>
      <c r="E6257" t="str">
        <f t="shared" si="194"/>
        <v>JPHRX_20110822</v>
      </c>
      <c r="F6257" t="str">
        <f t="shared" si="195"/>
        <v>LACI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>
      <c r="A6258" t="s">
        <v>6235</v>
      </c>
      <c r="B6258" t="s">
        <v>7652</v>
      </c>
      <c r="C6258" t="s">
        <v>7709</v>
      </c>
      <c r="D6258" t="s">
        <v>7679</v>
      </c>
      <c r="E6258" t="str">
        <f t="shared" si="194"/>
        <v>SMMIP_20110820</v>
      </c>
      <c r="F6258" t="str">
        <f t="shared" si="195"/>
        <v>EPFU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>
      <c r="A6259" t="s">
        <v>6236</v>
      </c>
      <c r="B6259" t="s">
        <v>7652</v>
      </c>
      <c r="C6259" t="s">
        <v>7709</v>
      </c>
      <c r="D6259" t="s">
        <v>7679</v>
      </c>
      <c r="E6259" t="str">
        <f t="shared" si="194"/>
        <v>SMMIP_20110820</v>
      </c>
      <c r="F6259" t="str">
        <f t="shared" si="195"/>
        <v>EPFU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>
      <c r="A6260" t="s">
        <v>6237</v>
      </c>
      <c r="B6260" t="s">
        <v>7652</v>
      </c>
      <c r="C6260" t="s">
        <v>7709</v>
      </c>
      <c r="D6260" t="s">
        <v>7679</v>
      </c>
      <c r="E6260" t="str">
        <f t="shared" si="194"/>
        <v>SMMIP_20110820</v>
      </c>
      <c r="F6260" t="str">
        <f t="shared" si="195"/>
        <v>EPFU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>
      <c r="A6261" t="s">
        <v>6238</v>
      </c>
      <c r="B6261" t="s">
        <v>7652</v>
      </c>
      <c r="C6261" t="s">
        <v>7709</v>
      </c>
      <c r="D6261" t="s">
        <v>7679</v>
      </c>
      <c r="E6261" t="str">
        <f t="shared" si="194"/>
        <v>SMMIP_20110820</v>
      </c>
      <c r="F6261" t="str">
        <f t="shared" si="195"/>
        <v>EPFU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>
      <c r="A6262" t="s">
        <v>6239</v>
      </c>
      <c r="B6262" t="s">
        <v>7652</v>
      </c>
      <c r="C6262" t="s">
        <v>7709</v>
      </c>
      <c r="D6262" t="s">
        <v>7679</v>
      </c>
      <c r="E6262" t="str">
        <f t="shared" si="194"/>
        <v>SMMIP_20110820</v>
      </c>
      <c r="F6262" t="str">
        <f t="shared" si="195"/>
        <v>LACI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>
      <c r="A6263" t="s">
        <v>6240</v>
      </c>
      <c r="B6263" t="s">
        <v>7652</v>
      </c>
      <c r="C6263" t="s">
        <v>7709</v>
      </c>
      <c r="D6263" t="s">
        <v>7679</v>
      </c>
      <c r="E6263" t="str">
        <f t="shared" si="194"/>
        <v>SMMIP_20110820</v>
      </c>
      <c r="F6263" t="str">
        <f t="shared" si="195"/>
        <v>EPFU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>
      <c r="A6264" t="s">
        <v>6241</v>
      </c>
      <c r="B6264" t="s">
        <v>7652</v>
      </c>
      <c r="C6264" t="s">
        <v>7709</v>
      </c>
      <c r="D6264" t="s">
        <v>7679</v>
      </c>
      <c r="E6264" t="str">
        <f t="shared" si="194"/>
        <v>SMMIP_20110820</v>
      </c>
      <c r="F6264" t="str">
        <f t="shared" si="195"/>
        <v>EPFU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>
      <c r="A6265" t="s">
        <v>6242</v>
      </c>
      <c r="B6265" t="s">
        <v>7652</v>
      </c>
      <c r="C6265" t="s">
        <v>7709</v>
      </c>
      <c r="D6265" t="s">
        <v>7679</v>
      </c>
      <c r="E6265" t="str">
        <f t="shared" si="194"/>
        <v>SMMIP_20110820</v>
      </c>
      <c r="F6265" t="str">
        <f t="shared" si="195"/>
        <v>EPFU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>
      <c r="A6266" t="s">
        <v>6243</v>
      </c>
      <c r="B6266" t="s">
        <v>7652</v>
      </c>
      <c r="C6266" t="s">
        <v>7709</v>
      </c>
      <c r="D6266" t="s">
        <v>7679</v>
      </c>
      <c r="E6266" t="str">
        <f t="shared" si="194"/>
        <v>SMMIP_20110820</v>
      </c>
      <c r="F6266" t="str">
        <f t="shared" si="195"/>
        <v>EPFU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>
      <c r="A6267" t="s">
        <v>6244</v>
      </c>
      <c r="B6267" t="s">
        <v>7652</v>
      </c>
      <c r="C6267" t="s">
        <v>7709</v>
      </c>
      <c r="D6267" t="s">
        <v>7679</v>
      </c>
      <c r="E6267" t="str">
        <f t="shared" si="194"/>
        <v>SMMIP_20110820</v>
      </c>
      <c r="F6267" t="str">
        <f t="shared" si="195"/>
        <v>EPFU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>
      <c r="A6268" t="s">
        <v>6245</v>
      </c>
      <c r="B6268" t="s">
        <v>7652</v>
      </c>
      <c r="C6268" t="s">
        <v>7709</v>
      </c>
      <c r="D6268" t="s">
        <v>7679</v>
      </c>
      <c r="E6268" t="str">
        <f t="shared" si="194"/>
        <v>SMMIP_20110820</v>
      </c>
      <c r="F6268" t="str">
        <f t="shared" si="195"/>
        <v>EPFU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>
      <c r="A6269" t="s">
        <v>6246</v>
      </c>
      <c r="B6269" t="s">
        <v>7652</v>
      </c>
      <c r="C6269" t="s">
        <v>7709</v>
      </c>
      <c r="D6269" t="s">
        <v>7679</v>
      </c>
      <c r="E6269" t="str">
        <f t="shared" si="194"/>
        <v>SMMIP_20110820</v>
      </c>
      <c r="F6269" t="str">
        <f t="shared" si="195"/>
        <v>EPFU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>
      <c r="A6270" t="s">
        <v>6247</v>
      </c>
      <c r="B6270" t="s">
        <v>7652</v>
      </c>
      <c r="C6270" t="s">
        <v>7709</v>
      </c>
      <c r="D6270" t="s">
        <v>7679</v>
      </c>
      <c r="E6270" t="str">
        <f t="shared" si="194"/>
        <v>SMMIP_20110820</v>
      </c>
      <c r="F6270" t="str">
        <f t="shared" si="195"/>
        <v>EPFU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>
      <c r="A6271" t="s">
        <v>6248</v>
      </c>
      <c r="B6271" t="s">
        <v>7652</v>
      </c>
      <c r="C6271" t="s">
        <v>7709</v>
      </c>
      <c r="D6271" t="s">
        <v>7679</v>
      </c>
      <c r="E6271" t="str">
        <f t="shared" si="194"/>
        <v>SMMIP_20110820</v>
      </c>
      <c r="F6271" t="str">
        <f t="shared" si="195"/>
        <v>EPFU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>
      <c r="A6272" t="s">
        <v>6249</v>
      </c>
      <c r="B6272" t="s">
        <v>7652</v>
      </c>
      <c r="C6272" t="s">
        <v>7709</v>
      </c>
      <c r="D6272" t="s">
        <v>7679</v>
      </c>
      <c r="E6272" t="str">
        <f t="shared" si="194"/>
        <v>SMMIP_20110820</v>
      </c>
      <c r="F6272" t="str">
        <f t="shared" si="195"/>
        <v>LANO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>
      <c r="A6273" t="s">
        <v>6250</v>
      </c>
      <c r="B6273" t="s">
        <v>7652</v>
      </c>
      <c r="C6273" t="s">
        <v>7709</v>
      </c>
      <c r="D6273" t="s">
        <v>7679</v>
      </c>
      <c r="E6273" t="str">
        <f t="shared" si="194"/>
        <v>SMMIP_20110820</v>
      </c>
      <c r="F6273" t="str">
        <f t="shared" si="195"/>
        <v>EPFU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>
      <c r="A6274" t="s">
        <v>6251</v>
      </c>
      <c r="B6274" t="s">
        <v>7652</v>
      </c>
      <c r="C6274" t="s">
        <v>7709</v>
      </c>
      <c r="D6274" t="s">
        <v>7679</v>
      </c>
      <c r="E6274" t="str">
        <f t="shared" si="194"/>
        <v>SMMIP_20110820</v>
      </c>
      <c r="F6274" t="str">
        <f t="shared" si="195"/>
        <v>EPFU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>
      <c r="A6275" t="s">
        <v>6252</v>
      </c>
      <c r="B6275" t="s">
        <v>7652</v>
      </c>
      <c r="C6275" t="s">
        <v>7709</v>
      </c>
      <c r="D6275" t="s">
        <v>7679</v>
      </c>
      <c r="E6275" t="str">
        <f t="shared" ref="E6275:E6338" si="196">B6275&amp;"_"&amp;C6275</f>
        <v>SMMIP_20110820</v>
      </c>
      <c r="F6275" t="str">
        <f t="shared" ref="F6275:F6338" si="197">INDEX($G$1:$U$1,MATCH(1,G6275:U6275,0))</f>
        <v>EPFU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>
      <c r="A6276" t="s">
        <v>6253</v>
      </c>
      <c r="B6276" t="s">
        <v>7652</v>
      </c>
      <c r="C6276" t="s">
        <v>7709</v>
      </c>
      <c r="D6276" t="s">
        <v>7679</v>
      </c>
      <c r="E6276" t="str">
        <f t="shared" si="196"/>
        <v>SMMIP_20110820</v>
      </c>
      <c r="F6276" t="str">
        <f t="shared" si="197"/>
        <v>EPFU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>
      <c r="A6277" t="s">
        <v>6254</v>
      </c>
      <c r="B6277" t="s">
        <v>7652</v>
      </c>
      <c r="C6277" t="s">
        <v>7709</v>
      </c>
      <c r="D6277" t="s">
        <v>7679</v>
      </c>
      <c r="E6277" t="str">
        <f t="shared" si="196"/>
        <v>SMMIP_20110820</v>
      </c>
      <c r="F6277" t="str">
        <f t="shared" si="197"/>
        <v>EPFU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>
      <c r="A6278" t="s">
        <v>6255</v>
      </c>
      <c r="B6278" t="s">
        <v>7652</v>
      </c>
      <c r="C6278" t="s">
        <v>7709</v>
      </c>
      <c r="D6278" t="s">
        <v>7679</v>
      </c>
      <c r="E6278" t="str">
        <f t="shared" si="196"/>
        <v>SMMIP_20110820</v>
      </c>
      <c r="F6278" t="str">
        <f t="shared" si="197"/>
        <v>EPFU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>
      <c r="A6279" t="s">
        <v>6256</v>
      </c>
      <c r="B6279" t="s">
        <v>7652</v>
      </c>
      <c r="C6279" t="s">
        <v>7709</v>
      </c>
      <c r="D6279" t="s">
        <v>7679</v>
      </c>
      <c r="E6279" t="str">
        <f t="shared" si="196"/>
        <v>SMMIP_20110820</v>
      </c>
      <c r="F6279" t="str">
        <f t="shared" si="197"/>
        <v>EPFU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>
      <c r="A6280" t="s">
        <v>6257</v>
      </c>
      <c r="B6280" t="s">
        <v>7652</v>
      </c>
      <c r="C6280" t="s">
        <v>7709</v>
      </c>
      <c r="D6280" t="s">
        <v>7679</v>
      </c>
      <c r="E6280" t="str">
        <f t="shared" si="196"/>
        <v>SMMIP_20110820</v>
      </c>
      <c r="F6280" t="str">
        <f t="shared" si="197"/>
        <v>EPFU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>
      <c r="A6281" t="s">
        <v>6258</v>
      </c>
      <c r="B6281" t="s">
        <v>7652</v>
      </c>
      <c r="C6281" t="s">
        <v>7709</v>
      </c>
      <c r="D6281" t="s">
        <v>7679</v>
      </c>
      <c r="E6281" t="str">
        <f t="shared" si="196"/>
        <v>SMMIP_20110820</v>
      </c>
      <c r="F6281" t="str">
        <f t="shared" si="197"/>
        <v>EPFU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>
      <c r="A6282" t="s">
        <v>6259</v>
      </c>
      <c r="B6282" t="s">
        <v>7652</v>
      </c>
      <c r="C6282" t="s">
        <v>7709</v>
      </c>
      <c r="D6282" t="s">
        <v>7679</v>
      </c>
      <c r="E6282" t="str">
        <f t="shared" si="196"/>
        <v>SMMIP_20110820</v>
      </c>
      <c r="F6282" t="str">
        <f t="shared" si="197"/>
        <v>EPFU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>
      <c r="A6283" t="s">
        <v>6260</v>
      </c>
      <c r="B6283" t="s">
        <v>7652</v>
      </c>
      <c r="C6283" t="s">
        <v>7709</v>
      </c>
      <c r="D6283" t="s">
        <v>7679</v>
      </c>
      <c r="E6283" t="str">
        <f t="shared" si="196"/>
        <v>SMMIP_20110820</v>
      </c>
      <c r="F6283" t="str">
        <f t="shared" si="197"/>
        <v>EPFU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>
      <c r="A6284" t="s">
        <v>6261</v>
      </c>
      <c r="B6284" t="s">
        <v>7652</v>
      </c>
      <c r="C6284" t="s">
        <v>7709</v>
      </c>
      <c r="D6284" t="s">
        <v>7679</v>
      </c>
      <c r="E6284" t="str">
        <f t="shared" si="196"/>
        <v>SMMIP_20110820</v>
      </c>
      <c r="F6284" t="str">
        <f t="shared" si="197"/>
        <v>EPFU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>
      <c r="A6285" t="s">
        <v>6262</v>
      </c>
      <c r="B6285" t="s">
        <v>7652</v>
      </c>
      <c r="C6285" t="s">
        <v>7709</v>
      </c>
      <c r="D6285" t="s">
        <v>7679</v>
      </c>
      <c r="E6285" t="str">
        <f t="shared" si="196"/>
        <v>SMMIP_20110820</v>
      </c>
      <c r="F6285" t="str">
        <f t="shared" si="197"/>
        <v>EPFU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>
      <c r="A6286" t="s">
        <v>6263</v>
      </c>
      <c r="B6286" t="s">
        <v>7652</v>
      </c>
      <c r="C6286" t="s">
        <v>7709</v>
      </c>
      <c r="D6286" t="s">
        <v>7679</v>
      </c>
      <c r="E6286" t="str">
        <f t="shared" si="196"/>
        <v>SMMIP_20110820</v>
      </c>
      <c r="F6286" t="str">
        <f t="shared" si="197"/>
        <v>EPFU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>
      <c r="A6287" t="s">
        <v>6264</v>
      </c>
      <c r="B6287" t="s">
        <v>7652</v>
      </c>
      <c r="C6287" t="s">
        <v>7709</v>
      </c>
      <c r="D6287" t="s">
        <v>7679</v>
      </c>
      <c r="E6287" t="str">
        <f t="shared" si="196"/>
        <v>SMMIP_20110820</v>
      </c>
      <c r="F6287" t="str">
        <f t="shared" si="197"/>
        <v>EPFU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>
      <c r="A6288" t="s">
        <v>6265</v>
      </c>
      <c r="B6288" t="s">
        <v>7652</v>
      </c>
      <c r="C6288" t="s">
        <v>7709</v>
      </c>
      <c r="D6288" t="s">
        <v>7679</v>
      </c>
      <c r="E6288" t="str">
        <f t="shared" si="196"/>
        <v>SMMIP_20110820</v>
      </c>
      <c r="F6288" t="str">
        <f t="shared" si="197"/>
        <v>EPFU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>
      <c r="A6289" t="s">
        <v>6266</v>
      </c>
      <c r="B6289" t="s">
        <v>7652</v>
      </c>
      <c r="C6289" t="s">
        <v>7709</v>
      </c>
      <c r="D6289" t="s">
        <v>7679</v>
      </c>
      <c r="E6289" t="str">
        <f t="shared" si="196"/>
        <v>SMMIP_20110820</v>
      </c>
      <c r="F6289" t="str">
        <f t="shared" si="197"/>
        <v>EPFU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>
      <c r="A6290" t="s">
        <v>6267</v>
      </c>
      <c r="B6290" t="s">
        <v>7652</v>
      </c>
      <c r="C6290" t="s">
        <v>7709</v>
      </c>
      <c r="D6290" t="s">
        <v>7679</v>
      </c>
      <c r="E6290" t="str">
        <f t="shared" si="196"/>
        <v>SMMIP_20110820</v>
      </c>
      <c r="F6290" t="str">
        <f t="shared" si="197"/>
        <v>EPFU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>
      <c r="A6291" t="s">
        <v>6268</v>
      </c>
      <c r="B6291" t="s">
        <v>7652</v>
      </c>
      <c r="C6291" t="s">
        <v>7709</v>
      </c>
      <c r="D6291" t="s">
        <v>7679</v>
      </c>
      <c r="E6291" t="str">
        <f t="shared" si="196"/>
        <v>SMMIP_20110820</v>
      </c>
      <c r="F6291" t="str">
        <f t="shared" si="197"/>
        <v>EPFU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>
      <c r="A6292" t="s">
        <v>6269</v>
      </c>
      <c r="B6292" t="s">
        <v>7652</v>
      </c>
      <c r="C6292" t="s">
        <v>7709</v>
      </c>
      <c r="D6292" t="s">
        <v>7679</v>
      </c>
      <c r="E6292" t="str">
        <f t="shared" si="196"/>
        <v>SMMIP_20110820</v>
      </c>
      <c r="F6292" t="str">
        <f t="shared" si="197"/>
        <v>EPFU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>
      <c r="A6293" t="s">
        <v>6270</v>
      </c>
      <c r="B6293" t="s">
        <v>7652</v>
      </c>
      <c r="C6293" t="s">
        <v>7709</v>
      </c>
      <c r="D6293" t="s">
        <v>7679</v>
      </c>
      <c r="E6293" t="str">
        <f t="shared" si="196"/>
        <v>SMMIP_20110820</v>
      </c>
      <c r="F6293" t="str">
        <f t="shared" si="197"/>
        <v>EPFU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>
      <c r="A6294" t="s">
        <v>6271</v>
      </c>
      <c r="B6294" t="s">
        <v>7652</v>
      </c>
      <c r="C6294" t="s">
        <v>7709</v>
      </c>
      <c r="D6294" t="s">
        <v>7679</v>
      </c>
      <c r="E6294" t="str">
        <f t="shared" si="196"/>
        <v>SMMIP_20110820</v>
      </c>
      <c r="F6294" t="str">
        <f t="shared" si="197"/>
        <v>EPFU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>
      <c r="A6295" t="s">
        <v>6272</v>
      </c>
      <c r="B6295" t="s">
        <v>7652</v>
      </c>
      <c r="C6295" t="s">
        <v>7709</v>
      </c>
      <c r="D6295" t="s">
        <v>7679</v>
      </c>
      <c r="E6295" t="str">
        <f t="shared" si="196"/>
        <v>SMMIP_20110820</v>
      </c>
      <c r="F6295" t="str">
        <f t="shared" si="197"/>
        <v>EPFU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>
      <c r="A6296" t="s">
        <v>6273</v>
      </c>
      <c r="B6296" t="s">
        <v>7652</v>
      </c>
      <c r="C6296" t="s">
        <v>7709</v>
      </c>
      <c r="D6296" t="s">
        <v>7679</v>
      </c>
      <c r="E6296" t="str">
        <f t="shared" si="196"/>
        <v>SMMIP_20110820</v>
      </c>
      <c r="F6296" t="str">
        <f t="shared" si="197"/>
        <v>EPFU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>
      <c r="A6297" t="s">
        <v>6274</v>
      </c>
      <c r="B6297" t="s">
        <v>7652</v>
      </c>
      <c r="C6297" t="s">
        <v>7709</v>
      </c>
      <c r="D6297" t="s">
        <v>7679</v>
      </c>
      <c r="E6297" t="str">
        <f t="shared" si="196"/>
        <v>SMMIP_20110820</v>
      </c>
      <c r="F6297" t="str">
        <f t="shared" si="197"/>
        <v>EPFU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>
      <c r="A6298" t="s">
        <v>6275</v>
      </c>
      <c r="B6298" t="s">
        <v>7652</v>
      </c>
      <c r="C6298" t="s">
        <v>7709</v>
      </c>
      <c r="D6298" t="s">
        <v>7679</v>
      </c>
      <c r="E6298" t="str">
        <f t="shared" si="196"/>
        <v>SMMIP_20110820</v>
      </c>
      <c r="F6298" t="str">
        <f t="shared" si="197"/>
        <v>EPFU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>
      <c r="A6299" t="s">
        <v>6276</v>
      </c>
      <c r="B6299" t="s">
        <v>7652</v>
      </c>
      <c r="C6299" t="s">
        <v>7709</v>
      </c>
      <c r="D6299" t="s">
        <v>7679</v>
      </c>
      <c r="E6299" t="str">
        <f t="shared" si="196"/>
        <v>SMMIP_20110820</v>
      </c>
      <c r="F6299" t="str">
        <f t="shared" si="197"/>
        <v>EPFU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>
      <c r="A6300" t="s">
        <v>6277</v>
      </c>
      <c r="B6300" t="s">
        <v>7652</v>
      </c>
      <c r="C6300" t="s">
        <v>7709</v>
      </c>
      <c r="D6300" t="s">
        <v>7679</v>
      </c>
      <c r="E6300" t="str">
        <f t="shared" si="196"/>
        <v>SMMIP_20110820</v>
      </c>
      <c r="F6300" t="str">
        <f t="shared" si="197"/>
        <v>EPFU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>
      <c r="A6301" t="s">
        <v>6278</v>
      </c>
      <c r="B6301" t="s">
        <v>7652</v>
      </c>
      <c r="C6301" t="s">
        <v>7709</v>
      </c>
      <c r="D6301" t="s">
        <v>7679</v>
      </c>
      <c r="E6301" t="str">
        <f t="shared" si="196"/>
        <v>SMMIP_20110820</v>
      </c>
      <c r="F6301" t="str">
        <f t="shared" si="197"/>
        <v>EPFU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>
      <c r="A6302" t="s">
        <v>6279</v>
      </c>
      <c r="B6302" t="s">
        <v>7652</v>
      </c>
      <c r="C6302" t="s">
        <v>7709</v>
      </c>
      <c r="D6302" t="s">
        <v>7679</v>
      </c>
      <c r="E6302" t="str">
        <f t="shared" si="196"/>
        <v>SMMIP_20110820</v>
      </c>
      <c r="F6302" t="str">
        <f t="shared" si="197"/>
        <v>EPFU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>
      <c r="A6303" t="s">
        <v>6280</v>
      </c>
      <c r="B6303" t="s">
        <v>7652</v>
      </c>
      <c r="C6303" t="s">
        <v>7709</v>
      </c>
      <c r="D6303" t="s">
        <v>7679</v>
      </c>
      <c r="E6303" t="str">
        <f t="shared" si="196"/>
        <v>SMMIP_20110820</v>
      </c>
      <c r="F6303" t="str">
        <f t="shared" si="197"/>
        <v>TABR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0</v>
      </c>
      <c r="U6303">
        <v>0</v>
      </c>
    </row>
    <row r="6304" spans="1:21">
      <c r="A6304" t="s">
        <v>6281</v>
      </c>
      <c r="B6304" t="s">
        <v>7652</v>
      </c>
      <c r="C6304" t="s">
        <v>7709</v>
      </c>
      <c r="D6304" t="s">
        <v>7679</v>
      </c>
      <c r="E6304" t="str">
        <f t="shared" si="196"/>
        <v>SMMIP_20110820</v>
      </c>
      <c r="F6304" t="str">
        <f t="shared" si="197"/>
        <v>EPFU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>
      <c r="A6305" t="s">
        <v>6282</v>
      </c>
      <c r="B6305" t="s">
        <v>7652</v>
      </c>
      <c r="C6305" t="s">
        <v>7709</v>
      </c>
      <c r="D6305" t="s">
        <v>7679</v>
      </c>
      <c r="E6305" t="str">
        <f t="shared" si="196"/>
        <v>SMMIP_20110820</v>
      </c>
      <c r="F6305" t="str">
        <f t="shared" si="197"/>
        <v>EPFU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>
      <c r="A6306" t="s">
        <v>6283</v>
      </c>
      <c r="B6306" t="s">
        <v>7652</v>
      </c>
      <c r="C6306" t="s">
        <v>7709</v>
      </c>
      <c r="D6306" t="s">
        <v>7679</v>
      </c>
      <c r="E6306" t="str">
        <f t="shared" si="196"/>
        <v>SMMIP_20110820</v>
      </c>
      <c r="F6306" t="str">
        <f t="shared" si="197"/>
        <v>EPFU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>
      <c r="A6307" t="s">
        <v>6284</v>
      </c>
      <c r="B6307" t="s">
        <v>7652</v>
      </c>
      <c r="C6307" t="s">
        <v>7709</v>
      </c>
      <c r="D6307" t="s">
        <v>7679</v>
      </c>
      <c r="E6307" t="str">
        <f t="shared" si="196"/>
        <v>SMMIP_20110820</v>
      </c>
      <c r="F6307" t="str">
        <f t="shared" si="197"/>
        <v>EPFU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>
      <c r="A6308" t="s">
        <v>6285</v>
      </c>
      <c r="B6308" t="s">
        <v>7652</v>
      </c>
      <c r="C6308" t="s">
        <v>7709</v>
      </c>
      <c r="D6308" t="s">
        <v>7679</v>
      </c>
      <c r="E6308" t="str">
        <f t="shared" si="196"/>
        <v>SMMIP_20110820</v>
      </c>
      <c r="F6308" t="str">
        <f t="shared" si="197"/>
        <v>EPFU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>
      <c r="A6309" t="s">
        <v>6286</v>
      </c>
      <c r="B6309" t="s">
        <v>7652</v>
      </c>
      <c r="C6309" t="s">
        <v>7709</v>
      </c>
      <c r="D6309" t="s">
        <v>7679</v>
      </c>
      <c r="E6309" t="str">
        <f t="shared" si="196"/>
        <v>SMMIP_20110820</v>
      </c>
      <c r="F6309" t="str">
        <f t="shared" si="197"/>
        <v>EPFU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>
      <c r="A6310" t="s">
        <v>6287</v>
      </c>
      <c r="B6310" t="s">
        <v>7652</v>
      </c>
      <c r="C6310" t="s">
        <v>7709</v>
      </c>
      <c r="D6310" t="s">
        <v>7679</v>
      </c>
      <c r="E6310" t="str">
        <f t="shared" si="196"/>
        <v>SMMIP_20110820</v>
      </c>
      <c r="F6310" t="str">
        <f t="shared" si="197"/>
        <v>EPFU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>
      <c r="A6311" t="s">
        <v>6288</v>
      </c>
      <c r="B6311" t="s">
        <v>7652</v>
      </c>
      <c r="C6311" t="s">
        <v>7709</v>
      </c>
      <c r="D6311" t="s">
        <v>7679</v>
      </c>
      <c r="E6311" t="str">
        <f t="shared" si="196"/>
        <v>SMMIP_20110820</v>
      </c>
      <c r="F6311" t="str">
        <f t="shared" si="197"/>
        <v>EPFU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>
      <c r="A6312" t="s">
        <v>6289</v>
      </c>
      <c r="B6312" t="s">
        <v>7652</v>
      </c>
      <c r="C6312" t="s">
        <v>7709</v>
      </c>
      <c r="D6312" t="s">
        <v>7679</v>
      </c>
      <c r="E6312" t="str">
        <f t="shared" si="196"/>
        <v>SMMIP_20110820</v>
      </c>
      <c r="F6312" t="str">
        <f t="shared" si="197"/>
        <v>EPFU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>
      <c r="A6313" t="s">
        <v>6290</v>
      </c>
      <c r="B6313" t="s">
        <v>7652</v>
      </c>
      <c r="C6313" t="s">
        <v>7709</v>
      </c>
      <c r="D6313" t="s">
        <v>7679</v>
      </c>
      <c r="E6313" t="str">
        <f t="shared" si="196"/>
        <v>SMMIP_20110820</v>
      </c>
      <c r="F6313" t="str">
        <f t="shared" si="197"/>
        <v>EPFU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>
      <c r="A6314" t="s">
        <v>6291</v>
      </c>
      <c r="B6314" t="s">
        <v>7652</v>
      </c>
      <c r="C6314" t="s">
        <v>7709</v>
      </c>
      <c r="D6314" t="s">
        <v>7679</v>
      </c>
      <c r="E6314" t="str">
        <f t="shared" si="196"/>
        <v>SMMIP_20110820</v>
      </c>
      <c r="F6314" t="str">
        <f t="shared" si="197"/>
        <v>EPFU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>
      <c r="A6315" t="s">
        <v>6292</v>
      </c>
      <c r="B6315" t="s">
        <v>7652</v>
      </c>
      <c r="C6315" t="s">
        <v>7709</v>
      </c>
      <c r="D6315" t="s">
        <v>7679</v>
      </c>
      <c r="E6315" t="str">
        <f t="shared" si="196"/>
        <v>SMMIP_20110820</v>
      </c>
      <c r="F6315" t="str">
        <f t="shared" si="197"/>
        <v>EPFU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>
      <c r="A6316" t="s">
        <v>6293</v>
      </c>
      <c r="B6316" t="s">
        <v>7652</v>
      </c>
      <c r="C6316" t="s">
        <v>7709</v>
      </c>
      <c r="D6316" t="s">
        <v>7679</v>
      </c>
      <c r="E6316" t="str">
        <f t="shared" si="196"/>
        <v>SMMIP_20110820</v>
      </c>
      <c r="F6316" t="str">
        <f t="shared" si="197"/>
        <v>EPFU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>
      <c r="A6317" t="s">
        <v>6294</v>
      </c>
      <c r="B6317" t="s">
        <v>7652</v>
      </c>
      <c r="C6317" t="s">
        <v>7709</v>
      </c>
      <c r="D6317" t="s">
        <v>7679</v>
      </c>
      <c r="E6317" t="str">
        <f t="shared" si="196"/>
        <v>SMMIP_20110820</v>
      </c>
      <c r="F6317" t="str">
        <f t="shared" si="197"/>
        <v>EPFU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>
      <c r="A6318" t="s">
        <v>6295</v>
      </c>
      <c r="B6318" t="s">
        <v>7652</v>
      </c>
      <c r="C6318" t="s">
        <v>7709</v>
      </c>
      <c r="D6318" t="s">
        <v>7679</v>
      </c>
      <c r="E6318" t="str">
        <f t="shared" si="196"/>
        <v>SMMIP_20110820</v>
      </c>
      <c r="F6318" t="str">
        <f t="shared" si="197"/>
        <v>EPFU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>
      <c r="A6319" t="s">
        <v>6296</v>
      </c>
      <c r="B6319" t="s">
        <v>7652</v>
      </c>
      <c r="C6319" t="s">
        <v>7709</v>
      </c>
      <c r="D6319" t="s">
        <v>7679</v>
      </c>
      <c r="E6319" t="str">
        <f t="shared" si="196"/>
        <v>SMMIP_20110820</v>
      </c>
      <c r="F6319" t="str">
        <f t="shared" si="197"/>
        <v>EPFU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>
      <c r="A6320" t="s">
        <v>6297</v>
      </c>
      <c r="B6320" t="s">
        <v>7652</v>
      </c>
      <c r="C6320" t="s">
        <v>7709</v>
      </c>
      <c r="D6320" t="s">
        <v>7679</v>
      </c>
      <c r="E6320" t="str">
        <f t="shared" si="196"/>
        <v>SMMIP_20110820</v>
      </c>
      <c r="F6320" t="str">
        <f t="shared" si="197"/>
        <v>EPFU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>
      <c r="A6321" t="s">
        <v>6298</v>
      </c>
      <c r="B6321" t="s">
        <v>7652</v>
      </c>
      <c r="C6321" t="s">
        <v>7709</v>
      </c>
      <c r="D6321" t="s">
        <v>7679</v>
      </c>
      <c r="E6321" t="str">
        <f t="shared" si="196"/>
        <v>SMMIP_20110820</v>
      </c>
      <c r="F6321" t="str">
        <f t="shared" si="197"/>
        <v>EPFU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>
      <c r="A6322" t="s">
        <v>6299</v>
      </c>
      <c r="B6322" t="s">
        <v>7652</v>
      </c>
      <c r="C6322" t="s">
        <v>7709</v>
      </c>
      <c r="D6322" t="s">
        <v>7679</v>
      </c>
      <c r="E6322" t="str">
        <f t="shared" si="196"/>
        <v>SMMIP_20110820</v>
      </c>
      <c r="F6322" t="str">
        <f t="shared" si="197"/>
        <v>EPFU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>
      <c r="A6323" t="s">
        <v>6300</v>
      </c>
      <c r="B6323" t="s">
        <v>7652</v>
      </c>
      <c r="C6323" t="s">
        <v>7709</v>
      </c>
      <c r="D6323" t="s">
        <v>7679</v>
      </c>
      <c r="E6323" t="str">
        <f t="shared" si="196"/>
        <v>SMMIP_20110820</v>
      </c>
      <c r="F6323" t="str">
        <f t="shared" si="197"/>
        <v>EPFU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>
      <c r="A6324" t="s">
        <v>6301</v>
      </c>
      <c r="B6324" t="s">
        <v>7652</v>
      </c>
      <c r="C6324" t="s">
        <v>7709</v>
      </c>
      <c r="D6324" t="s">
        <v>7679</v>
      </c>
      <c r="E6324" t="str">
        <f t="shared" si="196"/>
        <v>SMMIP_20110820</v>
      </c>
      <c r="F6324" t="str">
        <f t="shared" si="197"/>
        <v>EPFU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>
      <c r="A6325" t="s">
        <v>6302</v>
      </c>
      <c r="B6325" t="s">
        <v>7652</v>
      </c>
      <c r="C6325" t="s">
        <v>7709</v>
      </c>
      <c r="D6325" t="s">
        <v>7679</v>
      </c>
      <c r="E6325" t="str">
        <f t="shared" si="196"/>
        <v>SMMIP_20110820</v>
      </c>
      <c r="F6325" t="str">
        <f t="shared" si="197"/>
        <v>EPFU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>
      <c r="A6326" t="s">
        <v>6303</v>
      </c>
      <c r="B6326" t="s">
        <v>7652</v>
      </c>
      <c r="C6326" t="s">
        <v>7709</v>
      </c>
      <c r="D6326" t="s">
        <v>7679</v>
      </c>
      <c r="E6326" t="str">
        <f t="shared" si="196"/>
        <v>SMMIP_20110820</v>
      </c>
      <c r="F6326" t="str">
        <f t="shared" si="197"/>
        <v>EPFU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>
      <c r="A6327" t="s">
        <v>6304</v>
      </c>
      <c r="B6327" t="s">
        <v>7652</v>
      </c>
      <c r="C6327" t="s">
        <v>7709</v>
      </c>
      <c r="D6327" t="s">
        <v>7679</v>
      </c>
      <c r="E6327" t="str">
        <f t="shared" si="196"/>
        <v>SMMIP_20110820</v>
      </c>
      <c r="F6327" t="str">
        <f t="shared" si="197"/>
        <v>EPFU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>
      <c r="A6328" t="s">
        <v>6305</v>
      </c>
      <c r="B6328" t="s">
        <v>7652</v>
      </c>
      <c r="C6328" t="s">
        <v>7709</v>
      </c>
      <c r="D6328" t="s">
        <v>7679</v>
      </c>
      <c r="E6328" t="str">
        <f t="shared" si="196"/>
        <v>SMMIP_20110820</v>
      </c>
      <c r="F6328" t="str">
        <f t="shared" si="197"/>
        <v>EPFU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>
      <c r="A6329" t="s">
        <v>6306</v>
      </c>
      <c r="B6329" t="s">
        <v>7652</v>
      </c>
      <c r="C6329" t="s">
        <v>7709</v>
      </c>
      <c r="D6329" t="s">
        <v>7679</v>
      </c>
      <c r="E6329" t="str">
        <f t="shared" si="196"/>
        <v>SMMIP_20110820</v>
      </c>
      <c r="F6329" t="str">
        <f t="shared" si="197"/>
        <v>EPFU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>
      <c r="A6330" t="s">
        <v>6307</v>
      </c>
      <c r="B6330" t="s">
        <v>7652</v>
      </c>
      <c r="C6330" t="s">
        <v>7709</v>
      </c>
      <c r="D6330" t="s">
        <v>7679</v>
      </c>
      <c r="E6330" t="str">
        <f t="shared" si="196"/>
        <v>SMMIP_20110820</v>
      </c>
      <c r="F6330" t="str">
        <f t="shared" si="197"/>
        <v>EPFU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>
      <c r="A6331" t="s">
        <v>6308</v>
      </c>
      <c r="B6331" t="s">
        <v>7652</v>
      </c>
      <c r="C6331" t="s">
        <v>7709</v>
      </c>
      <c r="D6331" t="s">
        <v>7679</v>
      </c>
      <c r="E6331" t="str">
        <f t="shared" si="196"/>
        <v>SMMIP_20110820</v>
      </c>
      <c r="F6331" t="str">
        <f t="shared" si="197"/>
        <v>EPFU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>
      <c r="A6332" t="s">
        <v>6309</v>
      </c>
      <c r="B6332" t="s">
        <v>7652</v>
      </c>
      <c r="C6332" t="s">
        <v>7709</v>
      </c>
      <c r="D6332" t="s">
        <v>7679</v>
      </c>
      <c r="E6332" t="str">
        <f t="shared" si="196"/>
        <v>SMMIP_20110820</v>
      </c>
      <c r="F6332" t="str">
        <f t="shared" si="197"/>
        <v>EPFU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>
      <c r="A6333" t="s">
        <v>6310</v>
      </c>
      <c r="B6333" t="s">
        <v>7652</v>
      </c>
      <c r="C6333" t="s">
        <v>7709</v>
      </c>
      <c r="D6333" t="s">
        <v>7679</v>
      </c>
      <c r="E6333" t="str">
        <f t="shared" si="196"/>
        <v>SMMIP_20110820</v>
      </c>
      <c r="F6333" t="str">
        <f t="shared" si="197"/>
        <v>EPFU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>
      <c r="A6334" t="s">
        <v>6311</v>
      </c>
      <c r="B6334" t="s">
        <v>7652</v>
      </c>
      <c r="C6334" t="s">
        <v>7709</v>
      </c>
      <c r="D6334" t="s">
        <v>7679</v>
      </c>
      <c r="E6334" t="str">
        <f t="shared" si="196"/>
        <v>SMMIP_20110820</v>
      </c>
      <c r="F6334" t="str">
        <f t="shared" si="197"/>
        <v>EPFU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>
      <c r="A6335" t="s">
        <v>6312</v>
      </c>
      <c r="B6335" t="s">
        <v>7652</v>
      </c>
      <c r="C6335" t="s">
        <v>7709</v>
      </c>
      <c r="D6335" t="s">
        <v>7679</v>
      </c>
      <c r="E6335" t="str">
        <f t="shared" si="196"/>
        <v>SMMIP_20110820</v>
      </c>
      <c r="F6335" t="str">
        <f t="shared" si="197"/>
        <v>EPFU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>
      <c r="A6336" t="s">
        <v>6313</v>
      </c>
      <c r="B6336" t="s">
        <v>7652</v>
      </c>
      <c r="C6336" t="s">
        <v>7709</v>
      </c>
      <c r="D6336" t="s">
        <v>7679</v>
      </c>
      <c r="E6336" t="str">
        <f t="shared" si="196"/>
        <v>SMMIP_20110820</v>
      </c>
      <c r="F6336" t="str">
        <f t="shared" si="197"/>
        <v>EPFU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>
      <c r="A6337" t="s">
        <v>6314</v>
      </c>
      <c r="B6337" t="s">
        <v>7652</v>
      </c>
      <c r="C6337" t="s">
        <v>7709</v>
      </c>
      <c r="D6337" t="s">
        <v>7679</v>
      </c>
      <c r="E6337" t="str">
        <f t="shared" si="196"/>
        <v>SMMIP_20110820</v>
      </c>
      <c r="F6337" t="str">
        <f t="shared" si="197"/>
        <v>EPFU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>
      <c r="A6338" t="s">
        <v>6315</v>
      </c>
      <c r="B6338" t="s">
        <v>7652</v>
      </c>
      <c r="C6338" t="s">
        <v>7709</v>
      </c>
      <c r="D6338" t="s">
        <v>7679</v>
      </c>
      <c r="E6338" t="str">
        <f t="shared" si="196"/>
        <v>SMMIP_20110820</v>
      </c>
      <c r="F6338" t="str">
        <f t="shared" si="197"/>
        <v>EPFU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>
      <c r="A6339" t="s">
        <v>6316</v>
      </c>
      <c r="B6339" t="s">
        <v>7652</v>
      </c>
      <c r="C6339" t="s">
        <v>7709</v>
      </c>
      <c r="D6339" t="s">
        <v>7679</v>
      </c>
      <c r="E6339" t="str">
        <f t="shared" ref="E6339:E6402" si="198">B6339&amp;"_"&amp;C6339</f>
        <v>SMMIP_20110820</v>
      </c>
      <c r="F6339" t="str">
        <f t="shared" ref="F6339:F6402" si="199">INDEX($G$1:$U$1,MATCH(1,G6339:U6339,0))</f>
        <v>EPFU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>
      <c r="A6340" t="s">
        <v>6317</v>
      </c>
      <c r="B6340" t="s">
        <v>7652</v>
      </c>
      <c r="C6340" t="s">
        <v>7709</v>
      </c>
      <c r="D6340" t="s">
        <v>7679</v>
      </c>
      <c r="E6340" t="str">
        <f t="shared" si="198"/>
        <v>SMMIP_20110820</v>
      </c>
      <c r="F6340" t="str">
        <f t="shared" si="199"/>
        <v>EPFU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>
      <c r="A6341" t="s">
        <v>6318</v>
      </c>
      <c r="B6341" t="s">
        <v>7652</v>
      </c>
      <c r="C6341" t="s">
        <v>7709</v>
      </c>
      <c r="D6341" t="s">
        <v>7679</v>
      </c>
      <c r="E6341" t="str">
        <f t="shared" si="198"/>
        <v>SMMIP_20110820</v>
      </c>
      <c r="F6341" t="str">
        <f t="shared" si="199"/>
        <v>EPFU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>
      <c r="A6342" t="s">
        <v>6319</v>
      </c>
      <c r="B6342" t="s">
        <v>7652</v>
      </c>
      <c r="C6342" t="s">
        <v>7709</v>
      </c>
      <c r="D6342" t="s">
        <v>7679</v>
      </c>
      <c r="E6342" t="str">
        <f t="shared" si="198"/>
        <v>SMMIP_20110820</v>
      </c>
      <c r="F6342" t="str">
        <f t="shared" si="199"/>
        <v>EPFU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>
      <c r="A6343" t="s">
        <v>6320</v>
      </c>
      <c r="B6343" t="s">
        <v>7652</v>
      </c>
      <c r="C6343" t="s">
        <v>7709</v>
      </c>
      <c r="D6343" t="s">
        <v>7679</v>
      </c>
      <c r="E6343" t="str">
        <f t="shared" si="198"/>
        <v>SMMIP_20110820</v>
      </c>
      <c r="F6343" t="str">
        <f t="shared" si="199"/>
        <v>EPFU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>
      <c r="A6344" t="s">
        <v>6321</v>
      </c>
      <c r="B6344" t="s">
        <v>7652</v>
      </c>
      <c r="C6344" t="s">
        <v>7709</v>
      </c>
      <c r="D6344" t="s">
        <v>7679</v>
      </c>
      <c r="E6344" t="str">
        <f t="shared" si="198"/>
        <v>SMMIP_20110820</v>
      </c>
      <c r="F6344" t="str">
        <f t="shared" si="199"/>
        <v>EPFU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>
      <c r="A6345" t="s">
        <v>6322</v>
      </c>
      <c r="B6345" t="s">
        <v>7652</v>
      </c>
      <c r="C6345" t="s">
        <v>7709</v>
      </c>
      <c r="D6345" t="s">
        <v>7679</v>
      </c>
      <c r="E6345" t="str">
        <f t="shared" si="198"/>
        <v>SMMIP_20110820</v>
      </c>
      <c r="F6345" t="str">
        <f t="shared" si="199"/>
        <v>EPFU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>
      <c r="A6346" t="s">
        <v>6323</v>
      </c>
      <c r="B6346" t="s">
        <v>7652</v>
      </c>
      <c r="C6346" t="s">
        <v>7709</v>
      </c>
      <c r="D6346" t="s">
        <v>7679</v>
      </c>
      <c r="E6346" t="str">
        <f t="shared" si="198"/>
        <v>SMMIP_20110820</v>
      </c>
      <c r="F6346" t="str">
        <f t="shared" si="199"/>
        <v>EPFU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>
      <c r="A6347" t="s">
        <v>6324</v>
      </c>
      <c r="B6347" t="s">
        <v>7652</v>
      </c>
      <c r="C6347" t="s">
        <v>7709</v>
      </c>
      <c r="D6347" t="s">
        <v>7679</v>
      </c>
      <c r="E6347" t="str">
        <f t="shared" si="198"/>
        <v>SMMIP_20110820</v>
      </c>
      <c r="F6347" t="str">
        <f t="shared" si="199"/>
        <v>EPFU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>
      <c r="A6348" t="s">
        <v>6325</v>
      </c>
      <c r="B6348" t="s">
        <v>7652</v>
      </c>
      <c r="C6348" t="s">
        <v>7709</v>
      </c>
      <c r="D6348" t="s">
        <v>7679</v>
      </c>
      <c r="E6348" t="str">
        <f t="shared" si="198"/>
        <v>SMMIP_20110820</v>
      </c>
      <c r="F6348" t="str">
        <f t="shared" si="199"/>
        <v>EPFU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>
      <c r="A6349" t="s">
        <v>6326</v>
      </c>
      <c r="B6349" t="s">
        <v>7652</v>
      </c>
      <c r="C6349" t="s">
        <v>7709</v>
      </c>
      <c r="D6349" t="s">
        <v>7679</v>
      </c>
      <c r="E6349" t="str">
        <f t="shared" si="198"/>
        <v>SMMIP_20110820</v>
      </c>
      <c r="F6349" t="str">
        <f t="shared" si="199"/>
        <v>EPFU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>
      <c r="A6350" t="s">
        <v>6327</v>
      </c>
      <c r="B6350" t="s">
        <v>7652</v>
      </c>
      <c r="C6350" t="s">
        <v>7709</v>
      </c>
      <c r="D6350" t="s">
        <v>7679</v>
      </c>
      <c r="E6350" t="str">
        <f t="shared" si="198"/>
        <v>SMMIP_20110820</v>
      </c>
      <c r="F6350" t="str">
        <f t="shared" si="199"/>
        <v>EPFU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>
      <c r="A6351" t="s">
        <v>6328</v>
      </c>
      <c r="B6351" t="s">
        <v>7652</v>
      </c>
      <c r="C6351" t="s">
        <v>7709</v>
      </c>
      <c r="D6351" t="s">
        <v>7679</v>
      </c>
      <c r="E6351" t="str">
        <f t="shared" si="198"/>
        <v>SMMIP_20110820</v>
      </c>
      <c r="F6351" t="str">
        <f t="shared" si="199"/>
        <v>EPFU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>
      <c r="A6352" t="s">
        <v>6329</v>
      </c>
      <c r="B6352" t="s">
        <v>7652</v>
      </c>
      <c r="C6352" t="s">
        <v>7709</v>
      </c>
      <c r="D6352" t="s">
        <v>7679</v>
      </c>
      <c r="E6352" t="str">
        <f t="shared" si="198"/>
        <v>SMMIP_20110820</v>
      </c>
      <c r="F6352" t="str">
        <f t="shared" si="199"/>
        <v>EPFU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>
      <c r="A6353" t="s">
        <v>6330</v>
      </c>
      <c r="B6353" t="s">
        <v>7652</v>
      </c>
      <c r="C6353" t="s">
        <v>7709</v>
      </c>
      <c r="D6353" t="s">
        <v>7679</v>
      </c>
      <c r="E6353" t="str">
        <f t="shared" si="198"/>
        <v>SMMIP_20110820</v>
      </c>
      <c r="F6353" t="str">
        <f t="shared" si="199"/>
        <v>EPFU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>
      <c r="A6354" t="s">
        <v>6331</v>
      </c>
      <c r="B6354" t="s">
        <v>7652</v>
      </c>
      <c r="C6354" t="s">
        <v>7709</v>
      </c>
      <c r="D6354" t="s">
        <v>7679</v>
      </c>
      <c r="E6354" t="str">
        <f t="shared" si="198"/>
        <v>SMMIP_20110820</v>
      </c>
      <c r="F6354" t="str">
        <f t="shared" si="199"/>
        <v>EPFU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>
      <c r="A6355" t="s">
        <v>6332</v>
      </c>
      <c r="B6355" t="s">
        <v>7652</v>
      </c>
      <c r="C6355" t="s">
        <v>7709</v>
      </c>
      <c r="D6355" t="s">
        <v>7679</v>
      </c>
      <c r="E6355" t="str">
        <f t="shared" si="198"/>
        <v>SMMIP_20110820</v>
      </c>
      <c r="F6355" t="str">
        <f t="shared" si="199"/>
        <v>LANO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>
      <c r="A6356" t="s">
        <v>6333</v>
      </c>
      <c r="B6356" t="s">
        <v>7652</v>
      </c>
      <c r="C6356" t="s">
        <v>7709</v>
      </c>
      <c r="D6356" t="s">
        <v>7679</v>
      </c>
      <c r="E6356" t="str">
        <f t="shared" si="198"/>
        <v>SMMIP_20110820</v>
      </c>
      <c r="F6356" t="str">
        <f t="shared" si="199"/>
        <v>MYYU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</v>
      </c>
      <c r="T6356">
        <v>0</v>
      </c>
      <c r="U6356">
        <v>0</v>
      </c>
    </row>
    <row r="6357" spans="1:21">
      <c r="A6357" t="s">
        <v>6334</v>
      </c>
      <c r="B6357" t="s">
        <v>7652</v>
      </c>
      <c r="C6357" t="s">
        <v>7709</v>
      </c>
      <c r="D6357" t="s">
        <v>7679</v>
      </c>
      <c r="E6357" t="str">
        <f t="shared" si="198"/>
        <v>SMMIP_20110820</v>
      </c>
      <c r="F6357" t="str">
        <f t="shared" si="199"/>
        <v>EPFU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>
      <c r="A6358" t="s">
        <v>6335</v>
      </c>
      <c r="B6358" t="s">
        <v>7652</v>
      </c>
      <c r="C6358" t="s">
        <v>7709</v>
      </c>
      <c r="D6358" t="s">
        <v>7679</v>
      </c>
      <c r="E6358" t="str">
        <f t="shared" si="198"/>
        <v>SMMIP_20110820</v>
      </c>
      <c r="F6358" t="str">
        <f t="shared" si="199"/>
        <v>EPFU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>
      <c r="A6359" t="s">
        <v>6336</v>
      </c>
      <c r="B6359" t="s">
        <v>7652</v>
      </c>
      <c r="C6359" t="s">
        <v>7709</v>
      </c>
      <c r="D6359" t="s">
        <v>7679</v>
      </c>
      <c r="E6359" t="str">
        <f t="shared" si="198"/>
        <v>SMMIP_20110820</v>
      </c>
      <c r="F6359" t="str">
        <f t="shared" si="199"/>
        <v>EPFU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>
      <c r="A6360" t="s">
        <v>6337</v>
      </c>
      <c r="B6360" t="s">
        <v>7652</v>
      </c>
      <c r="C6360" t="s">
        <v>7710</v>
      </c>
      <c r="D6360" t="s">
        <v>7679</v>
      </c>
      <c r="E6360" t="str">
        <f t="shared" si="198"/>
        <v>SMMIP_20110821</v>
      </c>
      <c r="F6360" t="str">
        <f t="shared" si="199"/>
        <v>EPFU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>
      <c r="A6361" t="s">
        <v>6338</v>
      </c>
      <c r="B6361" t="s">
        <v>7652</v>
      </c>
      <c r="C6361" t="s">
        <v>7710</v>
      </c>
      <c r="D6361" t="s">
        <v>7679</v>
      </c>
      <c r="E6361" t="str">
        <f t="shared" si="198"/>
        <v>SMMIP_20110821</v>
      </c>
      <c r="F6361" t="str">
        <f t="shared" si="199"/>
        <v>EPFU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>
      <c r="A6362" t="s">
        <v>6339</v>
      </c>
      <c r="B6362" t="s">
        <v>7652</v>
      </c>
      <c r="C6362" t="s">
        <v>7710</v>
      </c>
      <c r="D6362" t="s">
        <v>7679</v>
      </c>
      <c r="E6362" t="str">
        <f t="shared" si="198"/>
        <v>SMMIP_20110821</v>
      </c>
      <c r="F6362" t="str">
        <f t="shared" si="199"/>
        <v>MYYU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1</v>
      </c>
      <c r="T6362">
        <v>0</v>
      </c>
      <c r="U6362">
        <v>0</v>
      </c>
    </row>
    <row r="6363" spans="1:21">
      <c r="A6363" t="s">
        <v>6340</v>
      </c>
      <c r="B6363" t="s">
        <v>7652</v>
      </c>
      <c r="C6363" t="s">
        <v>7710</v>
      </c>
      <c r="D6363" t="s">
        <v>7679</v>
      </c>
      <c r="E6363" t="str">
        <f t="shared" si="198"/>
        <v>SMMIP_20110821</v>
      </c>
      <c r="F6363" t="str">
        <f t="shared" si="199"/>
        <v>MYCA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>
      <c r="A6364" t="s">
        <v>6341</v>
      </c>
      <c r="B6364" t="s">
        <v>7652</v>
      </c>
      <c r="C6364" t="s">
        <v>7710</v>
      </c>
      <c r="D6364" t="s">
        <v>7679</v>
      </c>
      <c r="E6364" t="str">
        <f t="shared" si="198"/>
        <v>SMMIP_20110821</v>
      </c>
      <c r="F6364" t="str">
        <f t="shared" si="199"/>
        <v>EPFU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>
      <c r="A6365" t="s">
        <v>6342</v>
      </c>
      <c r="B6365" t="s">
        <v>7652</v>
      </c>
      <c r="C6365" t="s">
        <v>7710</v>
      </c>
      <c r="D6365" t="s">
        <v>7679</v>
      </c>
      <c r="E6365" t="str">
        <f t="shared" si="198"/>
        <v>SMMIP_20110821</v>
      </c>
      <c r="F6365" t="str">
        <f t="shared" si="199"/>
        <v>EPFU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>
      <c r="A6366" t="s">
        <v>6343</v>
      </c>
      <c r="B6366" t="s">
        <v>7652</v>
      </c>
      <c r="C6366" t="s">
        <v>7710</v>
      </c>
      <c r="D6366" t="s">
        <v>7679</v>
      </c>
      <c r="E6366" t="str">
        <f t="shared" si="198"/>
        <v>SMMIP_20110821</v>
      </c>
      <c r="F6366" t="str">
        <f t="shared" si="199"/>
        <v>MYYU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1</v>
      </c>
      <c r="T6366">
        <v>0</v>
      </c>
      <c r="U6366">
        <v>0</v>
      </c>
    </row>
    <row r="6367" spans="1:21">
      <c r="A6367" t="s">
        <v>6344</v>
      </c>
      <c r="B6367" t="s">
        <v>7652</v>
      </c>
      <c r="C6367" t="s">
        <v>7710</v>
      </c>
      <c r="D6367" t="s">
        <v>7679</v>
      </c>
      <c r="E6367" t="str">
        <f t="shared" si="198"/>
        <v>SMMIP_20110821</v>
      </c>
      <c r="F6367" t="str">
        <f t="shared" si="199"/>
        <v>EPFU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>
      <c r="A6368" t="s">
        <v>6345</v>
      </c>
      <c r="B6368" t="s">
        <v>7652</v>
      </c>
      <c r="C6368" t="s">
        <v>7710</v>
      </c>
      <c r="D6368" t="s">
        <v>7679</v>
      </c>
      <c r="E6368" t="str">
        <f t="shared" si="198"/>
        <v>SMMIP_20110821</v>
      </c>
      <c r="F6368" t="str">
        <f t="shared" si="199"/>
        <v>EPFU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>
      <c r="A6369" t="s">
        <v>6346</v>
      </c>
      <c r="B6369" t="s">
        <v>7652</v>
      </c>
      <c r="C6369" t="s">
        <v>7710</v>
      </c>
      <c r="D6369" t="s">
        <v>7679</v>
      </c>
      <c r="E6369" t="str">
        <f t="shared" si="198"/>
        <v>SMMIP_20110821</v>
      </c>
      <c r="F6369" t="str">
        <f t="shared" si="199"/>
        <v>EPFU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>
      <c r="A6370" t="s">
        <v>6347</v>
      </c>
      <c r="B6370" t="s">
        <v>7652</v>
      </c>
      <c r="C6370" t="s">
        <v>7710</v>
      </c>
      <c r="D6370" t="s">
        <v>7679</v>
      </c>
      <c r="E6370" t="str">
        <f t="shared" si="198"/>
        <v>SMMIP_20110821</v>
      </c>
      <c r="F6370" t="str">
        <f t="shared" si="199"/>
        <v>EPFU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>
      <c r="A6371" t="s">
        <v>6348</v>
      </c>
      <c r="B6371" t="s">
        <v>7652</v>
      </c>
      <c r="C6371" t="s">
        <v>7710</v>
      </c>
      <c r="D6371" t="s">
        <v>7679</v>
      </c>
      <c r="E6371" t="str">
        <f t="shared" si="198"/>
        <v>SMMIP_20110821</v>
      </c>
      <c r="F6371" t="str">
        <f t="shared" si="199"/>
        <v>EPFU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>
      <c r="A6372" t="s">
        <v>6349</v>
      </c>
      <c r="B6372" t="s">
        <v>7652</v>
      </c>
      <c r="C6372" t="s">
        <v>7710</v>
      </c>
      <c r="D6372" t="s">
        <v>7679</v>
      </c>
      <c r="E6372" t="str">
        <f t="shared" si="198"/>
        <v>SMMIP_20110821</v>
      </c>
      <c r="F6372" t="str">
        <f t="shared" si="199"/>
        <v>EPFU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>
      <c r="A6373" t="s">
        <v>6350</v>
      </c>
      <c r="B6373" t="s">
        <v>7652</v>
      </c>
      <c r="C6373" t="s">
        <v>7710</v>
      </c>
      <c r="D6373" t="s">
        <v>7679</v>
      </c>
      <c r="E6373" t="str">
        <f t="shared" si="198"/>
        <v>SMMIP_20110821</v>
      </c>
      <c r="F6373" t="str">
        <f t="shared" si="199"/>
        <v>MYYU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</v>
      </c>
      <c r="T6373">
        <v>0</v>
      </c>
      <c r="U6373">
        <v>0</v>
      </c>
    </row>
    <row r="6374" spans="1:21">
      <c r="A6374" t="s">
        <v>6351</v>
      </c>
      <c r="B6374" t="s">
        <v>7652</v>
      </c>
      <c r="C6374" t="s">
        <v>7710</v>
      </c>
      <c r="D6374" t="s">
        <v>7679</v>
      </c>
      <c r="E6374" t="str">
        <f t="shared" si="198"/>
        <v>SMMIP_20110821</v>
      </c>
      <c r="F6374" t="str">
        <f t="shared" si="199"/>
        <v>EPFU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>
      <c r="A6375" t="s">
        <v>6352</v>
      </c>
      <c r="B6375" t="s">
        <v>7652</v>
      </c>
      <c r="C6375" t="s">
        <v>7710</v>
      </c>
      <c r="D6375" t="s">
        <v>7679</v>
      </c>
      <c r="E6375" t="str">
        <f t="shared" si="198"/>
        <v>SMMIP_20110821</v>
      </c>
      <c r="F6375" t="str">
        <f t="shared" si="199"/>
        <v>EPFU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>
      <c r="A6376" t="s">
        <v>6353</v>
      </c>
      <c r="B6376" t="s">
        <v>7652</v>
      </c>
      <c r="C6376" t="s">
        <v>7710</v>
      </c>
      <c r="D6376" t="s">
        <v>7679</v>
      </c>
      <c r="E6376" t="str">
        <f t="shared" si="198"/>
        <v>SMMIP_20110821</v>
      </c>
      <c r="F6376" t="str">
        <f t="shared" si="199"/>
        <v>EPFU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>
      <c r="A6377" t="s">
        <v>6354</v>
      </c>
      <c r="B6377" t="s">
        <v>7652</v>
      </c>
      <c r="C6377" t="s">
        <v>7710</v>
      </c>
      <c r="D6377" t="s">
        <v>7679</v>
      </c>
      <c r="E6377" t="str">
        <f t="shared" si="198"/>
        <v>SMMIP_20110821</v>
      </c>
      <c r="F6377" t="str">
        <f t="shared" si="199"/>
        <v>EPFU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>
      <c r="A6378" t="s">
        <v>6355</v>
      </c>
      <c r="B6378" t="s">
        <v>7652</v>
      </c>
      <c r="C6378" t="s">
        <v>7710</v>
      </c>
      <c r="D6378" t="s">
        <v>7679</v>
      </c>
      <c r="E6378" t="str">
        <f t="shared" si="198"/>
        <v>SMMIP_20110821</v>
      </c>
      <c r="F6378" t="str">
        <f t="shared" si="199"/>
        <v>EPFU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>
      <c r="A6379" t="s">
        <v>6356</v>
      </c>
      <c r="B6379" t="s">
        <v>7652</v>
      </c>
      <c r="C6379" t="s">
        <v>7710</v>
      </c>
      <c r="D6379" t="s">
        <v>7679</v>
      </c>
      <c r="E6379" t="str">
        <f t="shared" si="198"/>
        <v>SMMIP_20110821</v>
      </c>
      <c r="F6379" t="str">
        <f t="shared" si="199"/>
        <v>EPFU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>
      <c r="A6380" t="s">
        <v>6357</v>
      </c>
      <c r="B6380" t="s">
        <v>7652</v>
      </c>
      <c r="C6380" t="s">
        <v>7710</v>
      </c>
      <c r="D6380" t="s">
        <v>7679</v>
      </c>
      <c r="E6380" t="str">
        <f t="shared" si="198"/>
        <v>SMMIP_20110821</v>
      </c>
      <c r="F6380" t="str">
        <f t="shared" si="199"/>
        <v>EPFU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>
      <c r="A6381" t="s">
        <v>6358</v>
      </c>
      <c r="B6381" t="s">
        <v>7652</v>
      </c>
      <c r="C6381" t="s">
        <v>7710</v>
      </c>
      <c r="D6381" t="s">
        <v>7679</v>
      </c>
      <c r="E6381" t="str">
        <f t="shared" si="198"/>
        <v>SMMIP_20110821</v>
      </c>
      <c r="F6381" t="str">
        <f t="shared" si="199"/>
        <v>EPFU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>
      <c r="A6382" t="s">
        <v>6359</v>
      </c>
      <c r="B6382" t="s">
        <v>7652</v>
      </c>
      <c r="C6382" t="s">
        <v>7710</v>
      </c>
      <c r="D6382" t="s">
        <v>7679</v>
      </c>
      <c r="E6382" t="str">
        <f t="shared" si="198"/>
        <v>SMMIP_20110821</v>
      </c>
      <c r="F6382" t="str">
        <f t="shared" si="199"/>
        <v>EPFU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>
      <c r="A6383" t="s">
        <v>6360</v>
      </c>
      <c r="B6383" t="s">
        <v>7652</v>
      </c>
      <c r="C6383" t="s">
        <v>7710</v>
      </c>
      <c r="D6383" t="s">
        <v>7679</v>
      </c>
      <c r="E6383" t="str">
        <f t="shared" si="198"/>
        <v>SMMIP_20110821</v>
      </c>
      <c r="F6383" t="str">
        <f t="shared" si="199"/>
        <v>EPFU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>
      <c r="A6384" t="s">
        <v>6361</v>
      </c>
      <c r="B6384" t="s">
        <v>7652</v>
      </c>
      <c r="C6384" t="s">
        <v>7710</v>
      </c>
      <c r="D6384" t="s">
        <v>7679</v>
      </c>
      <c r="E6384" t="str">
        <f t="shared" si="198"/>
        <v>SMMIP_20110821</v>
      </c>
      <c r="F6384" t="str">
        <f t="shared" si="199"/>
        <v>EPFU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>
      <c r="A6385" t="s">
        <v>6362</v>
      </c>
      <c r="B6385" t="s">
        <v>7652</v>
      </c>
      <c r="C6385" t="s">
        <v>7710</v>
      </c>
      <c r="D6385" t="s">
        <v>7679</v>
      </c>
      <c r="E6385" t="str">
        <f t="shared" si="198"/>
        <v>SMMIP_20110821</v>
      </c>
      <c r="F6385" t="str">
        <f t="shared" si="199"/>
        <v>EPFU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>
      <c r="A6386" t="s">
        <v>6363</v>
      </c>
      <c r="B6386" t="s">
        <v>7652</v>
      </c>
      <c r="C6386" t="s">
        <v>7710</v>
      </c>
      <c r="D6386" t="s">
        <v>7679</v>
      </c>
      <c r="E6386" t="str">
        <f t="shared" si="198"/>
        <v>SMMIP_20110821</v>
      </c>
      <c r="F6386" t="str">
        <f t="shared" si="199"/>
        <v>EPFU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>
      <c r="A6387" t="s">
        <v>6364</v>
      </c>
      <c r="B6387" t="s">
        <v>7652</v>
      </c>
      <c r="C6387" t="s">
        <v>7710</v>
      </c>
      <c r="D6387" t="s">
        <v>7679</v>
      </c>
      <c r="E6387" t="str">
        <f t="shared" si="198"/>
        <v>SMMIP_20110821</v>
      </c>
      <c r="F6387" t="str">
        <f t="shared" si="199"/>
        <v>EPFU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>
      <c r="A6388" t="s">
        <v>6365</v>
      </c>
      <c r="B6388" t="s">
        <v>7652</v>
      </c>
      <c r="C6388" t="s">
        <v>7710</v>
      </c>
      <c r="D6388" t="s">
        <v>7679</v>
      </c>
      <c r="E6388" t="str">
        <f t="shared" si="198"/>
        <v>SMMIP_20110821</v>
      </c>
      <c r="F6388" t="str">
        <f t="shared" si="199"/>
        <v>EPFU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>
      <c r="A6389" t="s">
        <v>6366</v>
      </c>
      <c r="B6389" t="s">
        <v>7652</v>
      </c>
      <c r="C6389" t="s">
        <v>7710</v>
      </c>
      <c r="D6389" t="s">
        <v>7679</v>
      </c>
      <c r="E6389" t="str">
        <f t="shared" si="198"/>
        <v>SMMIP_20110821</v>
      </c>
      <c r="F6389" t="str">
        <f t="shared" si="199"/>
        <v>EPFU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>
      <c r="A6390" t="s">
        <v>6367</v>
      </c>
      <c r="B6390" t="s">
        <v>7652</v>
      </c>
      <c r="C6390" t="s">
        <v>7710</v>
      </c>
      <c r="D6390" t="s">
        <v>7679</v>
      </c>
      <c r="E6390" t="str">
        <f t="shared" si="198"/>
        <v>SMMIP_20110821</v>
      </c>
      <c r="F6390" t="str">
        <f t="shared" si="199"/>
        <v>EPFU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>
      <c r="A6391" t="s">
        <v>6368</v>
      </c>
      <c r="B6391" t="s">
        <v>7652</v>
      </c>
      <c r="C6391" t="s">
        <v>7710</v>
      </c>
      <c r="D6391" t="s">
        <v>7679</v>
      </c>
      <c r="E6391" t="str">
        <f t="shared" si="198"/>
        <v>SMMIP_20110821</v>
      </c>
      <c r="F6391" t="str">
        <f t="shared" si="199"/>
        <v>EPFU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>
      <c r="A6392" t="s">
        <v>6369</v>
      </c>
      <c r="B6392" t="s">
        <v>7652</v>
      </c>
      <c r="C6392" t="s">
        <v>7710</v>
      </c>
      <c r="D6392" t="s">
        <v>7679</v>
      </c>
      <c r="E6392" t="str">
        <f t="shared" si="198"/>
        <v>SMMIP_20110821</v>
      </c>
      <c r="F6392" t="str">
        <f t="shared" si="199"/>
        <v>EPFU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>
      <c r="A6393" t="s">
        <v>6370</v>
      </c>
      <c r="B6393" t="s">
        <v>7652</v>
      </c>
      <c r="C6393" t="s">
        <v>7710</v>
      </c>
      <c r="D6393" t="s">
        <v>7679</v>
      </c>
      <c r="E6393" t="str">
        <f t="shared" si="198"/>
        <v>SMMIP_20110821</v>
      </c>
      <c r="F6393" t="str">
        <f t="shared" si="199"/>
        <v>EPFU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>
      <c r="A6394" t="s">
        <v>6371</v>
      </c>
      <c r="B6394" t="s">
        <v>7652</v>
      </c>
      <c r="C6394" t="s">
        <v>7710</v>
      </c>
      <c r="D6394" t="s">
        <v>7679</v>
      </c>
      <c r="E6394" t="str">
        <f t="shared" si="198"/>
        <v>SMMIP_20110821</v>
      </c>
      <c r="F6394" t="str">
        <f t="shared" si="199"/>
        <v>EPFU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>
      <c r="A6395" t="s">
        <v>6372</v>
      </c>
      <c r="B6395" t="s">
        <v>7652</v>
      </c>
      <c r="C6395" t="s">
        <v>7710</v>
      </c>
      <c r="D6395" t="s">
        <v>7679</v>
      </c>
      <c r="E6395" t="str">
        <f t="shared" si="198"/>
        <v>SMMIP_20110821</v>
      </c>
      <c r="F6395" t="str">
        <f t="shared" si="199"/>
        <v>EPFU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>
      <c r="A6396" t="s">
        <v>6373</v>
      </c>
      <c r="B6396" t="s">
        <v>7652</v>
      </c>
      <c r="C6396" t="s">
        <v>7710</v>
      </c>
      <c r="D6396" t="s">
        <v>7679</v>
      </c>
      <c r="E6396" t="str">
        <f t="shared" si="198"/>
        <v>SMMIP_20110821</v>
      </c>
      <c r="F6396" t="str">
        <f t="shared" si="199"/>
        <v>EPFU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>
      <c r="A6397" t="s">
        <v>6374</v>
      </c>
      <c r="B6397" t="s">
        <v>7652</v>
      </c>
      <c r="C6397" t="s">
        <v>7710</v>
      </c>
      <c r="D6397" t="s">
        <v>7679</v>
      </c>
      <c r="E6397" t="str">
        <f t="shared" si="198"/>
        <v>SMMIP_20110821</v>
      </c>
      <c r="F6397" t="str">
        <f t="shared" si="199"/>
        <v>EPFU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>
      <c r="A6398" t="s">
        <v>6375</v>
      </c>
      <c r="B6398" t="s">
        <v>7652</v>
      </c>
      <c r="C6398" t="s">
        <v>7710</v>
      </c>
      <c r="D6398" t="s">
        <v>7679</v>
      </c>
      <c r="E6398" t="str">
        <f t="shared" si="198"/>
        <v>SMMIP_20110821</v>
      </c>
      <c r="F6398" t="str">
        <f t="shared" si="199"/>
        <v>EPFU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>
      <c r="A6399" t="s">
        <v>6376</v>
      </c>
      <c r="B6399" t="s">
        <v>7652</v>
      </c>
      <c r="C6399" t="s">
        <v>7710</v>
      </c>
      <c r="D6399" t="s">
        <v>7679</v>
      </c>
      <c r="E6399" t="str">
        <f t="shared" si="198"/>
        <v>SMMIP_20110821</v>
      </c>
      <c r="F6399" t="str">
        <f t="shared" si="199"/>
        <v>EPFU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>
      <c r="A6400" t="s">
        <v>6377</v>
      </c>
      <c r="B6400" t="s">
        <v>7652</v>
      </c>
      <c r="C6400" t="s">
        <v>7710</v>
      </c>
      <c r="D6400" t="s">
        <v>7679</v>
      </c>
      <c r="E6400" t="str">
        <f t="shared" si="198"/>
        <v>SMMIP_20110821</v>
      </c>
      <c r="F6400" t="str">
        <f t="shared" si="199"/>
        <v>EPFU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>
      <c r="A6401" t="s">
        <v>6378</v>
      </c>
      <c r="B6401" t="s">
        <v>7652</v>
      </c>
      <c r="C6401" t="s">
        <v>7710</v>
      </c>
      <c r="D6401" t="s">
        <v>7679</v>
      </c>
      <c r="E6401" t="str">
        <f t="shared" si="198"/>
        <v>SMMIP_20110821</v>
      </c>
      <c r="F6401" t="str">
        <f t="shared" si="199"/>
        <v>EPFU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>
      <c r="A6402" t="s">
        <v>6379</v>
      </c>
      <c r="B6402" t="s">
        <v>7652</v>
      </c>
      <c r="C6402" t="s">
        <v>7710</v>
      </c>
      <c r="D6402" t="s">
        <v>7679</v>
      </c>
      <c r="E6402" t="str">
        <f t="shared" si="198"/>
        <v>SMMIP_20110821</v>
      </c>
      <c r="F6402" t="str">
        <f t="shared" si="199"/>
        <v>EPFU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>
      <c r="A6403" t="s">
        <v>6380</v>
      </c>
      <c r="B6403" t="s">
        <v>7652</v>
      </c>
      <c r="C6403" t="s">
        <v>7710</v>
      </c>
      <c r="D6403" t="s">
        <v>7679</v>
      </c>
      <c r="E6403" t="str">
        <f t="shared" ref="E6403:E6466" si="200">B6403&amp;"_"&amp;C6403</f>
        <v>SMMIP_20110821</v>
      </c>
      <c r="F6403" t="str">
        <f t="shared" ref="F6403:F6466" si="201">INDEX($G$1:$U$1,MATCH(1,G6403:U6403,0))</f>
        <v>EPFU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>
      <c r="A6404" t="s">
        <v>6381</v>
      </c>
      <c r="B6404" t="s">
        <v>7652</v>
      </c>
      <c r="C6404" t="s">
        <v>7710</v>
      </c>
      <c r="D6404" t="s">
        <v>7679</v>
      </c>
      <c r="E6404" t="str">
        <f t="shared" si="200"/>
        <v>SMMIP_20110821</v>
      </c>
      <c r="F6404" t="str">
        <f t="shared" si="201"/>
        <v>EPFU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>
      <c r="A6405" t="s">
        <v>6382</v>
      </c>
      <c r="B6405" t="s">
        <v>7652</v>
      </c>
      <c r="C6405" t="s">
        <v>7710</v>
      </c>
      <c r="D6405" t="s">
        <v>7679</v>
      </c>
      <c r="E6405" t="str">
        <f t="shared" si="200"/>
        <v>SMMIP_20110821</v>
      </c>
      <c r="F6405" t="str">
        <f t="shared" si="201"/>
        <v>EPFU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>
      <c r="A6406" t="s">
        <v>6383</v>
      </c>
      <c r="B6406" t="s">
        <v>7652</v>
      </c>
      <c r="C6406" t="s">
        <v>7710</v>
      </c>
      <c r="D6406" t="s">
        <v>7679</v>
      </c>
      <c r="E6406" t="str">
        <f t="shared" si="200"/>
        <v>SMMIP_20110821</v>
      </c>
      <c r="F6406" t="str">
        <f t="shared" si="201"/>
        <v>EPFU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>
      <c r="A6407" t="s">
        <v>6384</v>
      </c>
      <c r="B6407" t="s">
        <v>7652</v>
      </c>
      <c r="C6407" t="s">
        <v>7710</v>
      </c>
      <c r="D6407" t="s">
        <v>7679</v>
      </c>
      <c r="E6407" t="str">
        <f t="shared" si="200"/>
        <v>SMMIP_20110821</v>
      </c>
      <c r="F6407" t="str">
        <f t="shared" si="201"/>
        <v>EPFU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>
      <c r="A6408" t="s">
        <v>6385</v>
      </c>
      <c r="B6408" t="s">
        <v>7652</v>
      </c>
      <c r="C6408" t="s">
        <v>7710</v>
      </c>
      <c r="D6408" t="s">
        <v>7679</v>
      </c>
      <c r="E6408" t="str">
        <f t="shared" si="200"/>
        <v>SMMIP_20110821</v>
      </c>
      <c r="F6408" t="str">
        <f t="shared" si="201"/>
        <v>EPFU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>
      <c r="A6409" t="s">
        <v>6386</v>
      </c>
      <c r="B6409" t="s">
        <v>7652</v>
      </c>
      <c r="C6409" t="s">
        <v>7710</v>
      </c>
      <c r="D6409" t="s">
        <v>7679</v>
      </c>
      <c r="E6409" t="str">
        <f t="shared" si="200"/>
        <v>SMMIP_20110821</v>
      </c>
      <c r="F6409" t="str">
        <f t="shared" si="201"/>
        <v>EPFU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>
      <c r="A6410" t="s">
        <v>6387</v>
      </c>
      <c r="B6410" t="s">
        <v>7652</v>
      </c>
      <c r="C6410" t="s">
        <v>7710</v>
      </c>
      <c r="D6410" t="s">
        <v>7679</v>
      </c>
      <c r="E6410" t="str">
        <f t="shared" si="200"/>
        <v>SMMIP_20110821</v>
      </c>
      <c r="F6410" t="str">
        <f t="shared" si="201"/>
        <v>EPFU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>
      <c r="A6411" t="s">
        <v>6388</v>
      </c>
      <c r="B6411" t="s">
        <v>7652</v>
      </c>
      <c r="C6411" t="s">
        <v>7710</v>
      </c>
      <c r="D6411" t="s">
        <v>7679</v>
      </c>
      <c r="E6411" t="str">
        <f t="shared" si="200"/>
        <v>SMMIP_20110821</v>
      </c>
      <c r="F6411" t="str">
        <f t="shared" si="201"/>
        <v>EPFU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>
      <c r="A6412" t="s">
        <v>6389</v>
      </c>
      <c r="B6412" t="s">
        <v>7652</v>
      </c>
      <c r="C6412" t="s">
        <v>7710</v>
      </c>
      <c r="D6412" t="s">
        <v>7679</v>
      </c>
      <c r="E6412" t="str">
        <f t="shared" si="200"/>
        <v>SMMIP_20110821</v>
      </c>
      <c r="F6412" t="str">
        <f t="shared" si="201"/>
        <v>EPFU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>
      <c r="A6413" t="s">
        <v>6390</v>
      </c>
      <c r="B6413" t="s">
        <v>7652</v>
      </c>
      <c r="C6413" t="s">
        <v>7710</v>
      </c>
      <c r="D6413" t="s">
        <v>7679</v>
      </c>
      <c r="E6413" t="str">
        <f t="shared" si="200"/>
        <v>SMMIP_20110821</v>
      </c>
      <c r="F6413" t="str">
        <f t="shared" si="201"/>
        <v>EPFU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>
      <c r="A6414" t="s">
        <v>6391</v>
      </c>
      <c r="B6414" t="s">
        <v>7652</v>
      </c>
      <c r="C6414" t="s">
        <v>7710</v>
      </c>
      <c r="D6414" t="s">
        <v>7679</v>
      </c>
      <c r="E6414" t="str">
        <f t="shared" si="200"/>
        <v>SMMIP_20110821</v>
      </c>
      <c r="F6414" t="str">
        <f t="shared" si="201"/>
        <v>EPFU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>
      <c r="A6415" t="s">
        <v>6392</v>
      </c>
      <c r="B6415" t="s">
        <v>7652</v>
      </c>
      <c r="C6415" t="s">
        <v>7710</v>
      </c>
      <c r="D6415" t="s">
        <v>7679</v>
      </c>
      <c r="E6415" t="str">
        <f t="shared" si="200"/>
        <v>SMMIP_20110821</v>
      </c>
      <c r="F6415" t="str">
        <f t="shared" si="201"/>
        <v>EPFU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>
      <c r="A6416" t="s">
        <v>6393</v>
      </c>
      <c r="B6416" t="s">
        <v>7652</v>
      </c>
      <c r="C6416" t="s">
        <v>7710</v>
      </c>
      <c r="D6416" t="s">
        <v>7679</v>
      </c>
      <c r="E6416" t="str">
        <f t="shared" si="200"/>
        <v>SMMIP_20110821</v>
      </c>
      <c r="F6416" t="str">
        <f t="shared" si="201"/>
        <v>EPFU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>
      <c r="A6417" t="s">
        <v>6394</v>
      </c>
      <c r="B6417" t="s">
        <v>7652</v>
      </c>
      <c r="C6417" t="s">
        <v>7710</v>
      </c>
      <c r="D6417" t="s">
        <v>7679</v>
      </c>
      <c r="E6417" t="str">
        <f t="shared" si="200"/>
        <v>SMMIP_20110821</v>
      </c>
      <c r="F6417" t="str">
        <f t="shared" si="201"/>
        <v>EPFU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>
      <c r="A6418" t="s">
        <v>6395</v>
      </c>
      <c r="B6418" t="s">
        <v>7652</v>
      </c>
      <c r="C6418" t="s">
        <v>7710</v>
      </c>
      <c r="D6418" t="s">
        <v>7679</v>
      </c>
      <c r="E6418" t="str">
        <f t="shared" si="200"/>
        <v>SMMIP_20110821</v>
      </c>
      <c r="F6418" t="str">
        <f t="shared" si="201"/>
        <v>EPFU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>
      <c r="A6419" t="s">
        <v>6396</v>
      </c>
      <c r="B6419" t="s">
        <v>7652</v>
      </c>
      <c r="C6419" t="s">
        <v>7710</v>
      </c>
      <c r="D6419" t="s">
        <v>7679</v>
      </c>
      <c r="E6419" t="str">
        <f t="shared" si="200"/>
        <v>SMMIP_20110821</v>
      </c>
      <c r="F6419" t="str">
        <f t="shared" si="201"/>
        <v>EPFU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>
      <c r="A6420" t="s">
        <v>6397</v>
      </c>
      <c r="B6420" t="s">
        <v>7652</v>
      </c>
      <c r="C6420" t="s">
        <v>7710</v>
      </c>
      <c r="D6420" t="s">
        <v>7679</v>
      </c>
      <c r="E6420" t="str">
        <f t="shared" si="200"/>
        <v>SMMIP_20110821</v>
      </c>
      <c r="F6420" t="str">
        <f t="shared" si="201"/>
        <v>EPFU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>
      <c r="A6421" t="s">
        <v>6398</v>
      </c>
      <c r="B6421" t="s">
        <v>7652</v>
      </c>
      <c r="C6421" t="s">
        <v>7710</v>
      </c>
      <c r="D6421" t="s">
        <v>7679</v>
      </c>
      <c r="E6421" t="str">
        <f t="shared" si="200"/>
        <v>SMMIP_20110821</v>
      </c>
      <c r="F6421" t="str">
        <f t="shared" si="201"/>
        <v>EPFU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>
      <c r="A6422" t="s">
        <v>6399</v>
      </c>
      <c r="B6422" t="s">
        <v>7652</v>
      </c>
      <c r="C6422" t="s">
        <v>7710</v>
      </c>
      <c r="D6422" t="s">
        <v>7679</v>
      </c>
      <c r="E6422" t="str">
        <f t="shared" si="200"/>
        <v>SMMIP_20110821</v>
      </c>
      <c r="F6422" t="str">
        <f t="shared" si="201"/>
        <v>EPFU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>
      <c r="A6423" t="s">
        <v>6400</v>
      </c>
      <c r="B6423" t="s">
        <v>7652</v>
      </c>
      <c r="C6423" t="s">
        <v>7710</v>
      </c>
      <c r="D6423" t="s">
        <v>7679</v>
      </c>
      <c r="E6423" t="str">
        <f t="shared" si="200"/>
        <v>SMMIP_20110821</v>
      </c>
      <c r="F6423" t="str">
        <f t="shared" si="201"/>
        <v>EPFU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>
      <c r="A6424" t="s">
        <v>6401</v>
      </c>
      <c r="B6424" t="s">
        <v>7652</v>
      </c>
      <c r="C6424" t="s">
        <v>7710</v>
      </c>
      <c r="D6424" t="s">
        <v>7679</v>
      </c>
      <c r="E6424" t="str">
        <f t="shared" si="200"/>
        <v>SMMIP_20110821</v>
      </c>
      <c r="F6424" t="str">
        <f t="shared" si="201"/>
        <v>EPFU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>
      <c r="A6425" t="s">
        <v>6402</v>
      </c>
      <c r="B6425" t="s">
        <v>7652</v>
      </c>
      <c r="C6425" t="s">
        <v>7710</v>
      </c>
      <c r="D6425" t="s">
        <v>7679</v>
      </c>
      <c r="E6425" t="str">
        <f t="shared" si="200"/>
        <v>SMMIP_20110821</v>
      </c>
      <c r="F6425" t="str">
        <f t="shared" si="201"/>
        <v>EPFU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>
      <c r="A6426" t="s">
        <v>6403</v>
      </c>
      <c r="B6426" t="s">
        <v>7652</v>
      </c>
      <c r="C6426" t="s">
        <v>7710</v>
      </c>
      <c r="D6426" t="s">
        <v>7679</v>
      </c>
      <c r="E6426" t="str">
        <f t="shared" si="200"/>
        <v>SMMIP_20110821</v>
      </c>
      <c r="F6426" t="str">
        <f t="shared" si="201"/>
        <v>EPFU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>
      <c r="A6427" t="s">
        <v>6404</v>
      </c>
      <c r="B6427" t="s">
        <v>7652</v>
      </c>
      <c r="C6427" t="s">
        <v>7710</v>
      </c>
      <c r="D6427" t="s">
        <v>7679</v>
      </c>
      <c r="E6427" t="str">
        <f t="shared" si="200"/>
        <v>SMMIP_20110821</v>
      </c>
      <c r="F6427" t="str">
        <f t="shared" si="201"/>
        <v>EPFU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>
      <c r="A6428" t="s">
        <v>6405</v>
      </c>
      <c r="B6428" t="s">
        <v>7652</v>
      </c>
      <c r="C6428" t="s">
        <v>7710</v>
      </c>
      <c r="D6428" t="s">
        <v>7679</v>
      </c>
      <c r="E6428" t="str">
        <f t="shared" si="200"/>
        <v>SMMIP_20110821</v>
      </c>
      <c r="F6428" t="str">
        <f t="shared" si="201"/>
        <v>EPFU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>
      <c r="A6429" t="s">
        <v>6406</v>
      </c>
      <c r="B6429" t="s">
        <v>7652</v>
      </c>
      <c r="C6429" t="s">
        <v>7710</v>
      </c>
      <c r="D6429" t="s">
        <v>7679</v>
      </c>
      <c r="E6429" t="str">
        <f t="shared" si="200"/>
        <v>SMMIP_20110821</v>
      </c>
      <c r="F6429" t="str">
        <f t="shared" si="201"/>
        <v>EPFU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>
      <c r="A6430" t="s">
        <v>6407</v>
      </c>
      <c r="B6430" t="s">
        <v>7652</v>
      </c>
      <c r="C6430" t="s">
        <v>7710</v>
      </c>
      <c r="D6430" t="s">
        <v>7679</v>
      </c>
      <c r="E6430" t="str">
        <f t="shared" si="200"/>
        <v>SMMIP_20110821</v>
      </c>
      <c r="F6430" t="str">
        <f t="shared" si="201"/>
        <v>EPFU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>
      <c r="A6431" t="s">
        <v>6408</v>
      </c>
      <c r="B6431" t="s">
        <v>7652</v>
      </c>
      <c r="C6431" t="s">
        <v>7710</v>
      </c>
      <c r="D6431" t="s">
        <v>7679</v>
      </c>
      <c r="E6431" t="str">
        <f t="shared" si="200"/>
        <v>SMMIP_20110821</v>
      </c>
      <c r="F6431" t="str">
        <f t="shared" si="201"/>
        <v>EPFU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>
      <c r="A6432" t="s">
        <v>6409</v>
      </c>
      <c r="B6432" t="s">
        <v>7652</v>
      </c>
      <c r="C6432" t="s">
        <v>7710</v>
      </c>
      <c r="D6432" t="s">
        <v>7679</v>
      </c>
      <c r="E6432" t="str">
        <f t="shared" si="200"/>
        <v>SMMIP_20110821</v>
      </c>
      <c r="F6432" t="str">
        <f t="shared" si="201"/>
        <v>EPFU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>
      <c r="A6433" t="s">
        <v>6410</v>
      </c>
      <c r="B6433" t="s">
        <v>7652</v>
      </c>
      <c r="C6433" t="s">
        <v>7710</v>
      </c>
      <c r="D6433" t="s">
        <v>7679</v>
      </c>
      <c r="E6433" t="str">
        <f t="shared" si="200"/>
        <v>SMMIP_20110821</v>
      </c>
      <c r="F6433" t="str">
        <f t="shared" si="201"/>
        <v>EPFU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>
      <c r="A6434" t="s">
        <v>6411</v>
      </c>
      <c r="B6434" t="s">
        <v>7652</v>
      </c>
      <c r="C6434" t="s">
        <v>7710</v>
      </c>
      <c r="D6434" t="s">
        <v>7679</v>
      </c>
      <c r="E6434" t="str">
        <f t="shared" si="200"/>
        <v>SMMIP_20110821</v>
      </c>
      <c r="F6434" t="str">
        <f t="shared" si="201"/>
        <v>EPFU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>
      <c r="A6435" t="s">
        <v>6412</v>
      </c>
      <c r="B6435" t="s">
        <v>7652</v>
      </c>
      <c r="C6435" t="s">
        <v>7710</v>
      </c>
      <c r="D6435" t="s">
        <v>7679</v>
      </c>
      <c r="E6435" t="str">
        <f t="shared" si="200"/>
        <v>SMMIP_20110821</v>
      </c>
      <c r="F6435" t="str">
        <f t="shared" si="201"/>
        <v>EPFU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>
      <c r="A6436" t="s">
        <v>6413</v>
      </c>
      <c r="B6436" t="s">
        <v>7652</v>
      </c>
      <c r="C6436" t="s">
        <v>7710</v>
      </c>
      <c r="D6436" t="s">
        <v>7679</v>
      </c>
      <c r="E6436" t="str">
        <f t="shared" si="200"/>
        <v>SMMIP_20110821</v>
      </c>
      <c r="F6436" t="str">
        <f t="shared" si="201"/>
        <v>EPFU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>
      <c r="A6437" t="s">
        <v>6414</v>
      </c>
      <c r="B6437" t="s">
        <v>7652</v>
      </c>
      <c r="C6437" t="s">
        <v>7710</v>
      </c>
      <c r="D6437" t="s">
        <v>7679</v>
      </c>
      <c r="E6437" t="str">
        <f t="shared" si="200"/>
        <v>SMMIP_20110821</v>
      </c>
      <c r="F6437" t="str">
        <f t="shared" si="201"/>
        <v>LACI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>
      <c r="A6438" t="s">
        <v>6415</v>
      </c>
      <c r="B6438" t="s">
        <v>7652</v>
      </c>
      <c r="C6438" t="s">
        <v>7710</v>
      </c>
      <c r="D6438" t="s">
        <v>7679</v>
      </c>
      <c r="E6438" t="str">
        <f t="shared" si="200"/>
        <v>SMMIP_20110821</v>
      </c>
      <c r="F6438" t="str">
        <f t="shared" si="201"/>
        <v>EPFU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>
      <c r="A6439" t="s">
        <v>6416</v>
      </c>
      <c r="B6439" t="s">
        <v>7652</v>
      </c>
      <c r="C6439" t="s">
        <v>7710</v>
      </c>
      <c r="D6439" t="s">
        <v>7679</v>
      </c>
      <c r="E6439" t="str">
        <f t="shared" si="200"/>
        <v>SMMIP_20110821</v>
      </c>
      <c r="F6439" t="str">
        <f t="shared" si="201"/>
        <v>LANO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>
      <c r="A6440" t="s">
        <v>6417</v>
      </c>
      <c r="B6440" t="s">
        <v>7652</v>
      </c>
      <c r="C6440" t="s">
        <v>7710</v>
      </c>
      <c r="D6440" t="s">
        <v>7679</v>
      </c>
      <c r="E6440" t="str">
        <f t="shared" si="200"/>
        <v>SMMIP_20110821</v>
      </c>
      <c r="F6440" t="str">
        <f t="shared" si="201"/>
        <v>TABR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0</v>
      </c>
      <c r="U6440">
        <v>0</v>
      </c>
    </row>
    <row r="6441" spans="1:21">
      <c r="A6441" t="s">
        <v>6418</v>
      </c>
      <c r="B6441" t="s">
        <v>7652</v>
      </c>
      <c r="C6441" t="s">
        <v>7710</v>
      </c>
      <c r="D6441" t="s">
        <v>7679</v>
      </c>
      <c r="E6441" t="str">
        <f t="shared" si="200"/>
        <v>SMMIP_20110821</v>
      </c>
      <c r="F6441" t="str">
        <f t="shared" si="201"/>
        <v>MYYU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</row>
    <row r="6442" spans="1:21">
      <c r="A6442" t="s">
        <v>6419</v>
      </c>
      <c r="B6442" t="s">
        <v>7652</v>
      </c>
      <c r="C6442" t="s">
        <v>7710</v>
      </c>
      <c r="D6442" t="s">
        <v>7679</v>
      </c>
      <c r="E6442" t="str">
        <f t="shared" si="200"/>
        <v>SMMIP_20110821</v>
      </c>
      <c r="F6442" t="str">
        <f t="shared" si="201"/>
        <v>MYYU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</v>
      </c>
      <c r="T6442">
        <v>0</v>
      </c>
      <c r="U6442">
        <v>0</v>
      </c>
    </row>
    <row r="6443" spans="1:21">
      <c r="A6443" t="s">
        <v>6420</v>
      </c>
      <c r="B6443" t="s">
        <v>7652</v>
      </c>
      <c r="C6443" t="s">
        <v>7710</v>
      </c>
      <c r="D6443" t="s">
        <v>7679</v>
      </c>
      <c r="E6443" t="str">
        <f t="shared" si="200"/>
        <v>SMMIP_20110821</v>
      </c>
      <c r="F6443" t="str">
        <f t="shared" si="201"/>
        <v>MYYU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</v>
      </c>
      <c r="T6443">
        <v>0</v>
      </c>
      <c r="U6443">
        <v>0</v>
      </c>
    </row>
    <row r="6444" spans="1:21">
      <c r="A6444" t="s">
        <v>6421</v>
      </c>
      <c r="B6444" t="s">
        <v>7652</v>
      </c>
      <c r="C6444" t="s">
        <v>7710</v>
      </c>
      <c r="D6444" t="s">
        <v>7679</v>
      </c>
      <c r="E6444" t="str">
        <f t="shared" si="200"/>
        <v>SMMIP_20110821</v>
      </c>
      <c r="F6444" t="str">
        <f t="shared" si="201"/>
        <v>MYYU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1</v>
      </c>
      <c r="T6444">
        <v>0</v>
      </c>
      <c r="U6444">
        <v>0</v>
      </c>
    </row>
    <row r="6445" spans="1:21">
      <c r="A6445" t="s">
        <v>6422</v>
      </c>
      <c r="B6445" t="s">
        <v>7652</v>
      </c>
      <c r="C6445" t="s">
        <v>7710</v>
      </c>
      <c r="D6445" t="s">
        <v>7679</v>
      </c>
      <c r="E6445" t="str">
        <f t="shared" si="200"/>
        <v>SMMIP_20110821</v>
      </c>
      <c r="F6445" t="str">
        <f t="shared" si="201"/>
        <v>LACI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>
      <c r="A6446" t="s">
        <v>6423</v>
      </c>
      <c r="B6446" t="s">
        <v>7652</v>
      </c>
      <c r="C6446" t="s">
        <v>7710</v>
      </c>
      <c r="D6446" t="s">
        <v>7679</v>
      </c>
      <c r="E6446" t="str">
        <f t="shared" si="200"/>
        <v>SMMIP_20110821</v>
      </c>
      <c r="F6446" t="str">
        <f t="shared" si="201"/>
        <v>EPFU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>
      <c r="A6447" t="s">
        <v>6424</v>
      </c>
      <c r="B6447" t="s">
        <v>7652</v>
      </c>
      <c r="C6447" t="s">
        <v>7710</v>
      </c>
      <c r="D6447" t="s">
        <v>7679</v>
      </c>
      <c r="E6447" t="str">
        <f t="shared" si="200"/>
        <v>SMMIP_20110821</v>
      </c>
      <c r="F6447" t="str">
        <f t="shared" si="201"/>
        <v>TABR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0</v>
      </c>
      <c r="T6447">
        <v>0</v>
      </c>
      <c r="U6447">
        <v>0</v>
      </c>
    </row>
    <row r="6448" spans="1:21">
      <c r="A6448" t="s">
        <v>6425</v>
      </c>
      <c r="B6448" t="s">
        <v>7652</v>
      </c>
      <c r="C6448" t="s">
        <v>7710</v>
      </c>
      <c r="D6448" t="s">
        <v>7679</v>
      </c>
      <c r="E6448" t="str">
        <f t="shared" si="200"/>
        <v>SMMIP_20110821</v>
      </c>
      <c r="F6448" t="str">
        <f t="shared" si="201"/>
        <v>MYLU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>
      <c r="A6449" t="s">
        <v>6426</v>
      </c>
      <c r="B6449" t="s">
        <v>7652</v>
      </c>
      <c r="C6449" t="s">
        <v>7710</v>
      </c>
      <c r="D6449" t="s">
        <v>7679</v>
      </c>
      <c r="E6449" t="str">
        <f t="shared" si="200"/>
        <v>SMMIP_20110821</v>
      </c>
      <c r="F6449" t="str">
        <f t="shared" si="201"/>
        <v>MYYU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0</v>
      </c>
    </row>
    <row r="6450" spans="1:21">
      <c r="A6450" t="s">
        <v>6427</v>
      </c>
      <c r="B6450" t="s">
        <v>7652</v>
      </c>
      <c r="C6450" t="s">
        <v>7711</v>
      </c>
      <c r="D6450" t="s">
        <v>7679</v>
      </c>
      <c r="E6450" t="str">
        <f t="shared" si="200"/>
        <v>SMMIP_20110822</v>
      </c>
      <c r="F6450" t="str">
        <f t="shared" si="201"/>
        <v>TABR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0</v>
      </c>
    </row>
    <row r="6451" spans="1:21">
      <c r="A6451" t="s">
        <v>6428</v>
      </c>
      <c r="B6451" t="s">
        <v>7652</v>
      </c>
      <c r="C6451" t="s">
        <v>7711</v>
      </c>
      <c r="D6451" t="s">
        <v>7679</v>
      </c>
      <c r="E6451" t="str">
        <f t="shared" si="200"/>
        <v>SMMIP_20110822</v>
      </c>
      <c r="F6451" t="str">
        <f t="shared" si="201"/>
        <v>EPFU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>
      <c r="A6452" t="s">
        <v>6429</v>
      </c>
      <c r="B6452" t="s">
        <v>7652</v>
      </c>
      <c r="C6452" t="s">
        <v>7711</v>
      </c>
      <c r="D6452" t="s">
        <v>7679</v>
      </c>
      <c r="E6452" t="str">
        <f t="shared" si="200"/>
        <v>SMMIP_20110822</v>
      </c>
      <c r="F6452" t="str">
        <f t="shared" si="201"/>
        <v>EPFU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>
      <c r="A6453" t="s">
        <v>6430</v>
      </c>
      <c r="B6453" t="s">
        <v>7652</v>
      </c>
      <c r="C6453" t="s">
        <v>7711</v>
      </c>
      <c r="D6453" t="s">
        <v>7679</v>
      </c>
      <c r="E6453" t="str">
        <f t="shared" si="200"/>
        <v>SMMIP_20110822</v>
      </c>
      <c r="F6453" t="str">
        <f t="shared" si="201"/>
        <v>MYYU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1</v>
      </c>
      <c r="T6453">
        <v>0</v>
      </c>
      <c r="U6453">
        <v>0</v>
      </c>
    </row>
    <row r="6454" spans="1:21">
      <c r="A6454" t="s">
        <v>6431</v>
      </c>
      <c r="B6454" t="s">
        <v>7652</v>
      </c>
      <c r="C6454" t="s">
        <v>7711</v>
      </c>
      <c r="D6454" t="s">
        <v>7679</v>
      </c>
      <c r="E6454" t="str">
        <f t="shared" si="200"/>
        <v>SMMIP_20110822</v>
      </c>
      <c r="F6454" t="str">
        <f t="shared" si="201"/>
        <v>EPFU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>
      <c r="A6455" t="s">
        <v>6432</v>
      </c>
      <c r="B6455" t="s">
        <v>7652</v>
      </c>
      <c r="C6455" t="s">
        <v>7711</v>
      </c>
      <c r="D6455" t="s">
        <v>7679</v>
      </c>
      <c r="E6455" t="str">
        <f t="shared" si="200"/>
        <v>SMMIP_20110822</v>
      </c>
      <c r="F6455" t="str">
        <f t="shared" si="201"/>
        <v>EPFU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>
      <c r="A6456" t="s">
        <v>6433</v>
      </c>
      <c r="B6456" t="s">
        <v>7652</v>
      </c>
      <c r="C6456" t="s">
        <v>7711</v>
      </c>
      <c r="D6456" t="s">
        <v>7679</v>
      </c>
      <c r="E6456" t="str">
        <f t="shared" si="200"/>
        <v>SMMIP_20110822</v>
      </c>
      <c r="F6456" t="str">
        <f t="shared" si="201"/>
        <v>EPFU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>
      <c r="A6457" t="s">
        <v>6434</v>
      </c>
      <c r="B6457" t="s">
        <v>7652</v>
      </c>
      <c r="C6457" t="s">
        <v>7711</v>
      </c>
      <c r="D6457" t="s">
        <v>7679</v>
      </c>
      <c r="E6457" t="str">
        <f t="shared" si="200"/>
        <v>SMMIP_20110822</v>
      </c>
      <c r="F6457" t="str">
        <f t="shared" si="201"/>
        <v>EPFU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>
      <c r="A6458" t="s">
        <v>6435</v>
      </c>
      <c r="B6458" t="s">
        <v>7652</v>
      </c>
      <c r="C6458" t="s">
        <v>7711</v>
      </c>
      <c r="D6458" t="s">
        <v>7679</v>
      </c>
      <c r="E6458" t="str">
        <f t="shared" si="200"/>
        <v>SMMIP_20110822</v>
      </c>
      <c r="F6458" t="str">
        <f t="shared" si="201"/>
        <v>EPFU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>
      <c r="A6459" t="s">
        <v>6436</v>
      </c>
      <c r="B6459" t="s">
        <v>7652</v>
      </c>
      <c r="C6459" t="s">
        <v>7711</v>
      </c>
      <c r="D6459" t="s">
        <v>7679</v>
      </c>
      <c r="E6459" t="str">
        <f t="shared" si="200"/>
        <v>SMMIP_20110822</v>
      </c>
      <c r="F6459" t="str">
        <f t="shared" si="201"/>
        <v>EPFU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>
      <c r="A6460" t="s">
        <v>6437</v>
      </c>
      <c r="B6460" t="s">
        <v>7652</v>
      </c>
      <c r="C6460" t="s">
        <v>7711</v>
      </c>
      <c r="D6460" t="s">
        <v>7679</v>
      </c>
      <c r="E6460" t="str">
        <f t="shared" si="200"/>
        <v>SMMIP_20110822</v>
      </c>
      <c r="F6460" t="str">
        <f t="shared" si="201"/>
        <v>EPFU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>
      <c r="A6461" t="s">
        <v>6438</v>
      </c>
      <c r="B6461" t="s">
        <v>7652</v>
      </c>
      <c r="C6461" t="s">
        <v>7711</v>
      </c>
      <c r="D6461" t="s">
        <v>7679</v>
      </c>
      <c r="E6461" t="str">
        <f t="shared" si="200"/>
        <v>SMMIP_20110822</v>
      </c>
      <c r="F6461" t="str">
        <f t="shared" si="201"/>
        <v>EPFU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>
      <c r="A6462" t="s">
        <v>6439</v>
      </c>
      <c r="B6462" t="s">
        <v>7652</v>
      </c>
      <c r="C6462" t="s">
        <v>7711</v>
      </c>
      <c r="D6462" t="s">
        <v>7679</v>
      </c>
      <c r="E6462" t="str">
        <f t="shared" si="200"/>
        <v>SMMIP_20110822</v>
      </c>
      <c r="F6462" t="str">
        <f t="shared" si="201"/>
        <v>EPFU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>
      <c r="A6463" t="s">
        <v>6440</v>
      </c>
      <c r="B6463" t="s">
        <v>7652</v>
      </c>
      <c r="C6463" t="s">
        <v>7711</v>
      </c>
      <c r="D6463" t="s">
        <v>7679</v>
      </c>
      <c r="E6463" t="str">
        <f t="shared" si="200"/>
        <v>SMMIP_20110822</v>
      </c>
      <c r="F6463" t="str">
        <f t="shared" si="201"/>
        <v>MYYU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1</v>
      </c>
      <c r="T6463">
        <v>0</v>
      </c>
      <c r="U6463">
        <v>0</v>
      </c>
    </row>
    <row r="6464" spans="1:21">
      <c r="A6464" t="s">
        <v>6441</v>
      </c>
      <c r="B6464" t="s">
        <v>7652</v>
      </c>
      <c r="C6464" t="s">
        <v>7711</v>
      </c>
      <c r="D6464" t="s">
        <v>7679</v>
      </c>
      <c r="E6464" t="str">
        <f t="shared" si="200"/>
        <v>SMMIP_20110822</v>
      </c>
      <c r="F6464" t="str">
        <f t="shared" si="201"/>
        <v>EPFU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>
      <c r="A6465" t="s">
        <v>6442</v>
      </c>
      <c r="B6465" t="s">
        <v>7652</v>
      </c>
      <c r="C6465" t="s">
        <v>7711</v>
      </c>
      <c r="D6465" t="s">
        <v>7679</v>
      </c>
      <c r="E6465" t="str">
        <f t="shared" si="200"/>
        <v>SMMIP_20110822</v>
      </c>
      <c r="F6465" t="str">
        <f t="shared" si="201"/>
        <v>EPFU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>
      <c r="A6466" t="s">
        <v>6443</v>
      </c>
      <c r="B6466" t="s">
        <v>7652</v>
      </c>
      <c r="C6466" t="s">
        <v>7711</v>
      </c>
      <c r="D6466" t="s">
        <v>7679</v>
      </c>
      <c r="E6466" t="str">
        <f t="shared" si="200"/>
        <v>SMMIP_20110822</v>
      </c>
      <c r="F6466" t="str">
        <f t="shared" si="201"/>
        <v>EPFU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>
      <c r="A6467" t="s">
        <v>6444</v>
      </c>
      <c r="B6467" t="s">
        <v>7652</v>
      </c>
      <c r="C6467" t="s">
        <v>7711</v>
      </c>
      <c r="D6467" t="s">
        <v>7679</v>
      </c>
      <c r="E6467" t="str">
        <f t="shared" ref="E6467:E6530" si="202">B6467&amp;"_"&amp;C6467</f>
        <v>SMMIP_20110822</v>
      </c>
      <c r="F6467" t="str">
        <f t="shared" ref="F6467:F6530" si="203">INDEX($G$1:$U$1,MATCH(1,G6467:U6467,0))</f>
        <v>EPFU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>
      <c r="A6468" t="s">
        <v>6445</v>
      </c>
      <c r="B6468" t="s">
        <v>7652</v>
      </c>
      <c r="C6468" t="s">
        <v>7711</v>
      </c>
      <c r="D6468" t="s">
        <v>7679</v>
      </c>
      <c r="E6468" t="str">
        <f t="shared" si="202"/>
        <v>SMMIP_20110822</v>
      </c>
      <c r="F6468" t="str">
        <f t="shared" si="203"/>
        <v>EPFU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>
      <c r="A6469" t="s">
        <v>6446</v>
      </c>
      <c r="B6469" t="s">
        <v>7652</v>
      </c>
      <c r="C6469" t="s">
        <v>7711</v>
      </c>
      <c r="D6469" t="s">
        <v>7679</v>
      </c>
      <c r="E6469" t="str">
        <f t="shared" si="202"/>
        <v>SMMIP_20110822</v>
      </c>
      <c r="F6469" t="str">
        <f t="shared" si="203"/>
        <v>EPFU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>
      <c r="A6470" t="s">
        <v>6447</v>
      </c>
      <c r="B6470" t="s">
        <v>7652</v>
      </c>
      <c r="C6470" t="s">
        <v>7711</v>
      </c>
      <c r="D6470" t="s">
        <v>7679</v>
      </c>
      <c r="E6470" t="str">
        <f t="shared" si="202"/>
        <v>SMMIP_20110822</v>
      </c>
      <c r="F6470" t="str">
        <f t="shared" si="203"/>
        <v>EPFU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>
      <c r="A6471" t="s">
        <v>6448</v>
      </c>
      <c r="B6471" t="s">
        <v>7652</v>
      </c>
      <c r="C6471" t="s">
        <v>7711</v>
      </c>
      <c r="D6471" t="s">
        <v>7679</v>
      </c>
      <c r="E6471" t="str">
        <f t="shared" si="202"/>
        <v>SMMIP_20110822</v>
      </c>
      <c r="F6471" t="str">
        <f t="shared" si="203"/>
        <v>EPFU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>
      <c r="A6472" t="s">
        <v>6449</v>
      </c>
      <c r="B6472" t="s">
        <v>7652</v>
      </c>
      <c r="C6472" t="s">
        <v>7711</v>
      </c>
      <c r="D6472" t="s">
        <v>7679</v>
      </c>
      <c r="E6472" t="str">
        <f t="shared" si="202"/>
        <v>SMMIP_20110822</v>
      </c>
      <c r="F6472" t="str">
        <f t="shared" si="203"/>
        <v>EPFU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>
      <c r="A6473" t="s">
        <v>6450</v>
      </c>
      <c r="B6473" t="s">
        <v>7652</v>
      </c>
      <c r="C6473" t="s">
        <v>7711</v>
      </c>
      <c r="D6473" t="s">
        <v>7679</v>
      </c>
      <c r="E6473" t="str">
        <f t="shared" si="202"/>
        <v>SMMIP_20110822</v>
      </c>
      <c r="F6473" t="str">
        <f t="shared" si="203"/>
        <v>EPFU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>
      <c r="A6474" t="s">
        <v>6451</v>
      </c>
      <c r="B6474" t="s">
        <v>7652</v>
      </c>
      <c r="C6474" t="s">
        <v>7711</v>
      </c>
      <c r="D6474" t="s">
        <v>7679</v>
      </c>
      <c r="E6474" t="str">
        <f t="shared" si="202"/>
        <v>SMMIP_20110822</v>
      </c>
      <c r="F6474" t="str">
        <f t="shared" si="203"/>
        <v>EPFU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>
      <c r="A6475" t="s">
        <v>6452</v>
      </c>
      <c r="B6475" t="s">
        <v>7652</v>
      </c>
      <c r="C6475" t="s">
        <v>7711</v>
      </c>
      <c r="D6475" t="s">
        <v>7679</v>
      </c>
      <c r="E6475" t="str">
        <f t="shared" si="202"/>
        <v>SMMIP_20110822</v>
      </c>
      <c r="F6475" t="str">
        <f t="shared" si="203"/>
        <v>EPFU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>
      <c r="A6476" t="s">
        <v>6453</v>
      </c>
      <c r="B6476" t="s">
        <v>7652</v>
      </c>
      <c r="C6476" t="s">
        <v>7711</v>
      </c>
      <c r="D6476" t="s">
        <v>7679</v>
      </c>
      <c r="E6476" t="str">
        <f t="shared" si="202"/>
        <v>SMMIP_20110822</v>
      </c>
      <c r="F6476" t="str">
        <f t="shared" si="203"/>
        <v>EPFU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>
      <c r="A6477" t="s">
        <v>6454</v>
      </c>
      <c r="B6477" t="s">
        <v>7652</v>
      </c>
      <c r="C6477" t="s">
        <v>7711</v>
      </c>
      <c r="D6477" t="s">
        <v>7679</v>
      </c>
      <c r="E6477" t="str">
        <f t="shared" si="202"/>
        <v>SMMIP_20110822</v>
      </c>
      <c r="F6477" t="str">
        <f t="shared" si="203"/>
        <v>EPFU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>
      <c r="A6478" t="s">
        <v>6455</v>
      </c>
      <c r="B6478" t="s">
        <v>7652</v>
      </c>
      <c r="C6478" t="s">
        <v>7711</v>
      </c>
      <c r="D6478" t="s">
        <v>7679</v>
      </c>
      <c r="E6478" t="str">
        <f t="shared" si="202"/>
        <v>SMMIP_20110822</v>
      </c>
      <c r="F6478" t="str">
        <f t="shared" si="203"/>
        <v>EPFU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>
      <c r="A6479" t="s">
        <v>6456</v>
      </c>
      <c r="B6479" t="s">
        <v>7652</v>
      </c>
      <c r="C6479" t="s">
        <v>7711</v>
      </c>
      <c r="D6479" t="s">
        <v>7679</v>
      </c>
      <c r="E6479" t="str">
        <f t="shared" si="202"/>
        <v>SMMIP_20110822</v>
      </c>
      <c r="F6479" t="str">
        <f t="shared" si="203"/>
        <v>EPFU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>
      <c r="A6480" t="s">
        <v>6457</v>
      </c>
      <c r="B6480" t="s">
        <v>7652</v>
      </c>
      <c r="C6480" t="s">
        <v>7711</v>
      </c>
      <c r="D6480" t="s">
        <v>7679</v>
      </c>
      <c r="E6480" t="str">
        <f t="shared" si="202"/>
        <v>SMMIP_20110822</v>
      </c>
      <c r="F6480" t="str">
        <f t="shared" si="203"/>
        <v>EPFU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>
      <c r="A6481" t="s">
        <v>6458</v>
      </c>
      <c r="B6481" t="s">
        <v>7652</v>
      </c>
      <c r="C6481" t="s">
        <v>7711</v>
      </c>
      <c r="D6481" t="s">
        <v>7679</v>
      </c>
      <c r="E6481" t="str">
        <f t="shared" si="202"/>
        <v>SMMIP_20110822</v>
      </c>
      <c r="F6481" t="str">
        <f t="shared" si="203"/>
        <v>EPFU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>
      <c r="A6482" t="s">
        <v>6459</v>
      </c>
      <c r="B6482" t="s">
        <v>7652</v>
      </c>
      <c r="C6482" t="s">
        <v>7711</v>
      </c>
      <c r="D6482" t="s">
        <v>7679</v>
      </c>
      <c r="E6482" t="str">
        <f t="shared" si="202"/>
        <v>SMMIP_20110822</v>
      </c>
      <c r="F6482" t="str">
        <f t="shared" si="203"/>
        <v>EPFU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>
      <c r="A6483" t="s">
        <v>6460</v>
      </c>
      <c r="B6483" t="s">
        <v>7652</v>
      </c>
      <c r="C6483" t="s">
        <v>7711</v>
      </c>
      <c r="D6483" t="s">
        <v>7679</v>
      </c>
      <c r="E6483" t="str">
        <f t="shared" si="202"/>
        <v>SMMIP_20110822</v>
      </c>
      <c r="F6483" t="str">
        <f t="shared" si="203"/>
        <v>EPFU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>
      <c r="A6484" t="s">
        <v>6461</v>
      </c>
      <c r="B6484" t="s">
        <v>7652</v>
      </c>
      <c r="C6484" t="s">
        <v>7711</v>
      </c>
      <c r="D6484" t="s">
        <v>7679</v>
      </c>
      <c r="E6484" t="str">
        <f t="shared" si="202"/>
        <v>SMMIP_20110822</v>
      </c>
      <c r="F6484" t="str">
        <f t="shared" si="203"/>
        <v>EPFU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>
      <c r="A6485" t="s">
        <v>6462</v>
      </c>
      <c r="B6485" t="s">
        <v>7652</v>
      </c>
      <c r="C6485" t="s">
        <v>7711</v>
      </c>
      <c r="D6485" t="s">
        <v>7679</v>
      </c>
      <c r="E6485" t="str">
        <f t="shared" si="202"/>
        <v>SMMIP_20110822</v>
      </c>
      <c r="F6485" t="str">
        <f t="shared" si="203"/>
        <v>EPFU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>
      <c r="A6486" t="s">
        <v>6463</v>
      </c>
      <c r="B6486" t="s">
        <v>7652</v>
      </c>
      <c r="C6486" t="s">
        <v>7711</v>
      </c>
      <c r="D6486" t="s">
        <v>7679</v>
      </c>
      <c r="E6486" t="str">
        <f t="shared" si="202"/>
        <v>SMMIP_20110822</v>
      </c>
      <c r="F6486" t="str">
        <f t="shared" si="203"/>
        <v>EPFU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>
      <c r="A6487" t="s">
        <v>6464</v>
      </c>
      <c r="B6487" t="s">
        <v>7652</v>
      </c>
      <c r="C6487" t="s">
        <v>7711</v>
      </c>
      <c r="D6487" t="s">
        <v>7679</v>
      </c>
      <c r="E6487" t="str">
        <f t="shared" si="202"/>
        <v>SMMIP_20110822</v>
      </c>
      <c r="F6487" t="str">
        <f t="shared" si="203"/>
        <v>LANO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>
      <c r="A6488" t="s">
        <v>6465</v>
      </c>
      <c r="B6488" t="s">
        <v>7652</v>
      </c>
      <c r="C6488" t="s">
        <v>7711</v>
      </c>
      <c r="D6488" t="s">
        <v>7679</v>
      </c>
      <c r="E6488" t="str">
        <f t="shared" si="202"/>
        <v>SMMIP_20110822</v>
      </c>
      <c r="F6488" t="str">
        <f t="shared" si="203"/>
        <v>EPFU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>
      <c r="A6489" t="s">
        <v>6466</v>
      </c>
      <c r="B6489" t="s">
        <v>7652</v>
      </c>
      <c r="C6489" t="s">
        <v>7711</v>
      </c>
      <c r="D6489" t="s">
        <v>7679</v>
      </c>
      <c r="E6489" t="str">
        <f t="shared" si="202"/>
        <v>SMMIP_20110822</v>
      </c>
      <c r="F6489" t="str">
        <f t="shared" si="203"/>
        <v>EPFU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>
      <c r="A6490" t="s">
        <v>6467</v>
      </c>
      <c r="B6490" t="s">
        <v>7652</v>
      </c>
      <c r="C6490" t="s">
        <v>7711</v>
      </c>
      <c r="D6490" t="s">
        <v>7679</v>
      </c>
      <c r="E6490" t="str">
        <f t="shared" si="202"/>
        <v>SMMIP_20110822</v>
      </c>
      <c r="F6490" t="str">
        <f t="shared" si="203"/>
        <v>EPFU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>
      <c r="A6491" t="s">
        <v>6468</v>
      </c>
      <c r="B6491" t="s">
        <v>7652</v>
      </c>
      <c r="C6491" t="s">
        <v>7711</v>
      </c>
      <c r="D6491" t="s">
        <v>7679</v>
      </c>
      <c r="E6491" t="str">
        <f t="shared" si="202"/>
        <v>SMMIP_20110822</v>
      </c>
      <c r="F6491" t="str">
        <f t="shared" si="203"/>
        <v>EPFU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>
      <c r="A6492" t="s">
        <v>6469</v>
      </c>
      <c r="B6492" t="s">
        <v>7652</v>
      </c>
      <c r="C6492" t="s">
        <v>7711</v>
      </c>
      <c r="D6492" t="s">
        <v>7679</v>
      </c>
      <c r="E6492" t="str">
        <f t="shared" si="202"/>
        <v>SMMIP_20110822</v>
      </c>
      <c r="F6492" t="str">
        <f t="shared" si="203"/>
        <v>MYYU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1</v>
      </c>
      <c r="T6492">
        <v>0</v>
      </c>
      <c r="U6492">
        <v>0</v>
      </c>
    </row>
    <row r="6493" spans="1:21">
      <c r="A6493" t="s">
        <v>6470</v>
      </c>
      <c r="B6493" t="s">
        <v>7652</v>
      </c>
      <c r="C6493" t="s">
        <v>7711</v>
      </c>
      <c r="D6493" t="s">
        <v>7679</v>
      </c>
      <c r="E6493" t="str">
        <f t="shared" si="202"/>
        <v>SMMIP_20110822</v>
      </c>
      <c r="F6493" t="str">
        <f t="shared" si="203"/>
        <v>EPFU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>
      <c r="A6494" t="s">
        <v>6471</v>
      </c>
      <c r="B6494" t="s">
        <v>7652</v>
      </c>
      <c r="C6494" t="s">
        <v>7711</v>
      </c>
      <c r="D6494" t="s">
        <v>7679</v>
      </c>
      <c r="E6494" t="str">
        <f t="shared" si="202"/>
        <v>SMMIP_20110822</v>
      </c>
      <c r="F6494" t="str">
        <f t="shared" si="203"/>
        <v>LANO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>
      <c r="A6495" t="s">
        <v>6472</v>
      </c>
      <c r="B6495" t="s">
        <v>7652</v>
      </c>
      <c r="C6495" t="s">
        <v>7711</v>
      </c>
      <c r="D6495" t="s">
        <v>7679</v>
      </c>
      <c r="E6495" t="str">
        <f t="shared" si="202"/>
        <v>SMMIP_20110822</v>
      </c>
      <c r="F6495" t="str">
        <f t="shared" si="203"/>
        <v>EPFU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>
      <c r="A6496" t="s">
        <v>6473</v>
      </c>
      <c r="B6496" t="s">
        <v>7652</v>
      </c>
      <c r="C6496" t="s">
        <v>7711</v>
      </c>
      <c r="D6496" t="s">
        <v>7679</v>
      </c>
      <c r="E6496" t="str">
        <f t="shared" si="202"/>
        <v>SMMIP_20110822</v>
      </c>
      <c r="F6496" t="str">
        <f t="shared" si="203"/>
        <v>LANO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>
      <c r="A6497" t="s">
        <v>6474</v>
      </c>
      <c r="B6497" t="s">
        <v>7652</v>
      </c>
      <c r="C6497" t="s">
        <v>7711</v>
      </c>
      <c r="D6497" t="s">
        <v>7679</v>
      </c>
      <c r="E6497" t="str">
        <f t="shared" si="202"/>
        <v>SMMIP_20110822</v>
      </c>
      <c r="F6497" t="str">
        <f t="shared" si="203"/>
        <v>LACI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>
      <c r="A6498" t="s">
        <v>6475</v>
      </c>
      <c r="B6498" t="s">
        <v>7652</v>
      </c>
      <c r="C6498" t="s">
        <v>7711</v>
      </c>
      <c r="D6498" t="s">
        <v>7679</v>
      </c>
      <c r="E6498" t="str">
        <f t="shared" si="202"/>
        <v>SMMIP_20110822</v>
      </c>
      <c r="F6498" t="str">
        <f t="shared" si="203"/>
        <v>TABR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0</v>
      </c>
      <c r="U6498">
        <v>0</v>
      </c>
    </row>
    <row r="6499" spans="1:21">
      <c r="A6499" t="s">
        <v>6476</v>
      </c>
      <c r="B6499" t="s">
        <v>7652</v>
      </c>
      <c r="C6499" t="s">
        <v>7711</v>
      </c>
      <c r="D6499" t="s">
        <v>7679</v>
      </c>
      <c r="E6499" t="str">
        <f t="shared" si="202"/>
        <v>SMMIP_20110822</v>
      </c>
      <c r="F6499" t="str">
        <f t="shared" si="203"/>
        <v>LACI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>
      <c r="A6500" t="s">
        <v>6477</v>
      </c>
      <c r="B6500" t="s">
        <v>7652</v>
      </c>
      <c r="C6500" t="s">
        <v>7711</v>
      </c>
      <c r="D6500" t="s">
        <v>7679</v>
      </c>
      <c r="E6500" t="str">
        <f t="shared" si="202"/>
        <v>SMMIP_20110822</v>
      </c>
      <c r="F6500" t="str">
        <f t="shared" si="203"/>
        <v>EPFU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>
      <c r="A6501" t="s">
        <v>6478</v>
      </c>
      <c r="B6501" t="s">
        <v>7652</v>
      </c>
      <c r="C6501" t="s">
        <v>7711</v>
      </c>
      <c r="D6501" t="s">
        <v>7679</v>
      </c>
      <c r="E6501" t="str">
        <f t="shared" si="202"/>
        <v>SMMIP_20110822</v>
      </c>
      <c r="F6501" t="str">
        <f t="shared" si="203"/>
        <v>LACI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>
      <c r="A6502" t="s">
        <v>6479</v>
      </c>
      <c r="B6502" t="s">
        <v>7652</v>
      </c>
      <c r="C6502" t="s">
        <v>7711</v>
      </c>
      <c r="D6502" t="s">
        <v>7679</v>
      </c>
      <c r="E6502" t="str">
        <f t="shared" si="202"/>
        <v>SMMIP_20110822</v>
      </c>
      <c r="F6502" t="str">
        <f t="shared" si="203"/>
        <v>EPFU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>
      <c r="A6503" t="s">
        <v>6480</v>
      </c>
      <c r="B6503" t="s">
        <v>7652</v>
      </c>
      <c r="C6503" t="s">
        <v>7711</v>
      </c>
      <c r="D6503" t="s">
        <v>7679</v>
      </c>
      <c r="E6503" t="str">
        <f t="shared" si="202"/>
        <v>SMMIP_20110822</v>
      </c>
      <c r="F6503" t="str">
        <f t="shared" si="203"/>
        <v>MYYU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1</v>
      </c>
      <c r="T6503">
        <v>0</v>
      </c>
      <c r="U6503">
        <v>0</v>
      </c>
    </row>
    <row r="6504" spans="1:21">
      <c r="A6504" t="s">
        <v>6481</v>
      </c>
      <c r="B6504" t="s">
        <v>7649</v>
      </c>
      <c r="C6504" t="s">
        <v>7709</v>
      </c>
      <c r="D6504" t="s">
        <v>7675</v>
      </c>
      <c r="E6504" t="str">
        <f t="shared" si="202"/>
        <v>SMMIR_20110820</v>
      </c>
      <c r="F6504" t="str">
        <f t="shared" si="203"/>
        <v>TABR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0</v>
      </c>
      <c r="U6504">
        <v>0</v>
      </c>
    </row>
    <row r="6505" spans="1:21">
      <c r="A6505" t="s">
        <v>6482</v>
      </c>
      <c r="B6505" t="s">
        <v>7649</v>
      </c>
      <c r="C6505" t="s">
        <v>7709</v>
      </c>
      <c r="D6505" t="s">
        <v>7675</v>
      </c>
      <c r="E6505" t="str">
        <f t="shared" si="202"/>
        <v>SMMIR_20110820</v>
      </c>
      <c r="F6505" t="str">
        <f t="shared" si="203"/>
        <v>MYYU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1</v>
      </c>
      <c r="T6505">
        <v>0</v>
      </c>
      <c r="U6505">
        <v>0</v>
      </c>
    </row>
    <row r="6506" spans="1:21">
      <c r="A6506" t="s">
        <v>6483</v>
      </c>
      <c r="B6506" t="s">
        <v>7649</v>
      </c>
      <c r="C6506" t="s">
        <v>7709</v>
      </c>
      <c r="D6506" t="s">
        <v>7675</v>
      </c>
      <c r="E6506" t="str">
        <f t="shared" si="202"/>
        <v>SMMIR_20110820</v>
      </c>
      <c r="F6506" t="str">
        <f t="shared" si="203"/>
        <v>LANO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>
      <c r="A6507" t="s">
        <v>6484</v>
      </c>
      <c r="B6507" t="s">
        <v>7649</v>
      </c>
      <c r="C6507" t="s">
        <v>7709</v>
      </c>
      <c r="D6507" t="s">
        <v>7675</v>
      </c>
      <c r="E6507" t="str">
        <f t="shared" si="202"/>
        <v>SMMIR_20110820</v>
      </c>
      <c r="F6507" t="str">
        <f t="shared" si="203"/>
        <v>MYYU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1</v>
      </c>
      <c r="T6507">
        <v>0</v>
      </c>
      <c r="U6507">
        <v>0</v>
      </c>
    </row>
    <row r="6508" spans="1:21">
      <c r="A6508" t="s">
        <v>6485</v>
      </c>
      <c r="B6508" t="s">
        <v>7649</v>
      </c>
      <c r="C6508" t="s">
        <v>7709</v>
      </c>
      <c r="D6508" t="s">
        <v>7675</v>
      </c>
      <c r="E6508" t="str">
        <f t="shared" si="202"/>
        <v>SMMIR_20110820</v>
      </c>
      <c r="F6508" t="str">
        <f t="shared" si="203"/>
        <v>MYYU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1</v>
      </c>
      <c r="T6508">
        <v>0</v>
      </c>
      <c r="U6508">
        <v>0</v>
      </c>
    </row>
    <row r="6509" spans="1:21">
      <c r="A6509" t="s">
        <v>6486</v>
      </c>
      <c r="B6509" t="s">
        <v>7649</v>
      </c>
      <c r="C6509" t="s">
        <v>7709</v>
      </c>
      <c r="D6509" t="s">
        <v>7675</v>
      </c>
      <c r="E6509" t="str">
        <f t="shared" si="202"/>
        <v>SMMIR_20110820</v>
      </c>
      <c r="F6509" t="str">
        <f t="shared" si="203"/>
        <v>TABR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0</v>
      </c>
      <c r="T6509">
        <v>0</v>
      </c>
      <c r="U6509">
        <v>0</v>
      </c>
    </row>
    <row r="6510" spans="1:21">
      <c r="A6510" t="s">
        <v>6487</v>
      </c>
      <c r="B6510" t="s">
        <v>7649</v>
      </c>
      <c r="C6510" t="s">
        <v>7709</v>
      </c>
      <c r="D6510" t="s">
        <v>7675</v>
      </c>
      <c r="E6510" t="str">
        <f t="shared" si="202"/>
        <v>SMMIR_20110820</v>
      </c>
      <c r="F6510" t="str">
        <f t="shared" si="203"/>
        <v>EPFU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>
      <c r="A6511" t="s">
        <v>6488</v>
      </c>
      <c r="B6511" t="s">
        <v>7649</v>
      </c>
      <c r="C6511" t="s">
        <v>7709</v>
      </c>
      <c r="D6511" t="s">
        <v>7675</v>
      </c>
      <c r="E6511" t="str">
        <f t="shared" si="202"/>
        <v>SMMIR_20110820</v>
      </c>
      <c r="F6511" t="str">
        <f t="shared" si="203"/>
        <v>EPFU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>
      <c r="A6512" t="s">
        <v>6489</v>
      </c>
      <c r="B6512" t="s">
        <v>7649</v>
      </c>
      <c r="C6512" t="s">
        <v>7709</v>
      </c>
      <c r="D6512" t="s">
        <v>7675</v>
      </c>
      <c r="E6512" t="str">
        <f t="shared" si="202"/>
        <v>SMMIR_20110820</v>
      </c>
      <c r="F6512" t="str">
        <f t="shared" si="203"/>
        <v>MYYU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1</v>
      </c>
      <c r="T6512">
        <v>0</v>
      </c>
      <c r="U6512">
        <v>0</v>
      </c>
    </row>
    <row r="6513" spans="1:21">
      <c r="A6513" t="s">
        <v>6490</v>
      </c>
      <c r="B6513" t="s">
        <v>7649</v>
      </c>
      <c r="C6513" t="s">
        <v>7709</v>
      </c>
      <c r="D6513" t="s">
        <v>7675</v>
      </c>
      <c r="E6513" t="str">
        <f t="shared" si="202"/>
        <v>SMMIR_20110820</v>
      </c>
      <c r="F6513" t="str">
        <f t="shared" si="203"/>
        <v>MYYU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0</v>
      </c>
      <c r="U6513">
        <v>0</v>
      </c>
    </row>
    <row r="6514" spans="1:21">
      <c r="A6514" t="s">
        <v>6491</v>
      </c>
      <c r="B6514" t="s">
        <v>7649</v>
      </c>
      <c r="C6514" t="s">
        <v>7709</v>
      </c>
      <c r="D6514" t="s">
        <v>7675</v>
      </c>
      <c r="E6514" t="str">
        <f t="shared" si="202"/>
        <v>SMMIR_20110820</v>
      </c>
      <c r="F6514" t="str">
        <f t="shared" si="203"/>
        <v>MYYU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0</v>
      </c>
    </row>
    <row r="6515" spans="1:21">
      <c r="A6515" t="s">
        <v>6492</v>
      </c>
      <c r="B6515" t="s">
        <v>7649</v>
      </c>
      <c r="C6515" t="s">
        <v>7709</v>
      </c>
      <c r="D6515" t="s">
        <v>7675</v>
      </c>
      <c r="E6515" t="str">
        <f t="shared" si="202"/>
        <v>SMMIR_20110820</v>
      </c>
      <c r="F6515" t="str">
        <f t="shared" si="203"/>
        <v>MYYU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1</v>
      </c>
      <c r="T6515">
        <v>0</v>
      </c>
      <c r="U6515">
        <v>0</v>
      </c>
    </row>
    <row r="6516" spans="1:21">
      <c r="A6516" t="s">
        <v>6493</v>
      </c>
      <c r="B6516" t="s">
        <v>7649</v>
      </c>
      <c r="C6516" t="s">
        <v>7709</v>
      </c>
      <c r="D6516" t="s">
        <v>7675</v>
      </c>
      <c r="E6516" t="str">
        <f t="shared" si="202"/>
        <v>SMMIR_20110820</v>
      </c>
      <c r="F6516" t="str">
        <f t="shared" si="203"/>
        <v>LACI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>
      <c r="A6517" t="s">
        <v>6494</v>
      </c>
      <c r="B6517" t="s">
        <v>7649</v>
      </c>
      <c r="C6517" t="s">
        <v>7709</v>
      </c>
      <c r="D6517" t="s">
        <v>7675</v>
      </c>
      <c r="E6517" t="str">
        <f t="shared" si="202"/>
        <v>SMMIR_20110820</v>
      </c>
      <c r="F6517" t="str">
        <f t="shared" si="203"/>
        <v>LACI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>
      <c r="A6518" t="s">
        <v>6495</v>
      </c>
      <c r="B6518" t="s">
        <v>7649</v>
      </c>
      <c r="C6518" t="s">
        <v>7709</v>
      </c>
      <c r="D6518" t="s">
        <v>7675</v>
      </c>
      <c r="E6518" t="str">
        <f t="shared" si="202"/>
        <v>SMMIR_20110820</v>
      </c>
      <c r="F6518" t="str">
        <f t="shared" si="203"/>
        <v>EPFU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>
      <c r="A6519" t="s">
        <v>6496</v>
      </c>
      <c r="B6519" t="s">
        <v>7649</v>
      </c>
      <c r="C6519" t="s">
        <v>7709</v>
      </c>
      <c r="D6519" t="s">
        <v>7675</v>
      </c>
      <c r="E6519" t="str">
        <f t="shared" si="202"/>
        <v>SMMIR_20110820</v>
      </c>
      <c r="F6519" t="str">
        <f t="shared" si="203"/>
        <v>LACI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>
      <c r="A6520" t="s">
        <v>6497</v>
      </c>
      <c r="B6520" t="s">
        <v>7649</v>
      </c>
      <c r="C6520" t="s">
        <v>7709</v>
      </c>
      <c r="D6520" t="s">
        <v>7675</v>
      </c>
      <c r="E6520" t="str">
        <f t="shared" si="202"/>
        <v>SMMIR_20110820</v>
      </c>
      <c r="F6520" t="str">
        <f t="shared" si="203"/>
        <v>MYYU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1</v>
      </c>
      <c r="T6520">
        <v>0</v>
      </c>
      <c r="U6520">
        <v>0</v>
      </c>
    </row>
    <row r="6521" spans="1:21">
      <c r="A6521" t="s">
        <v>6498</v>
      </c>
      <c r="B6521" t="s">
        <v>7649</v>
      </c>
      <c r="C6521" t="s">
        <v>7709</v>
      </c>
      <c r="D6521" t="s">
        <v>7675</v>
      </c>
      <c r="E6521" t="str">
        <f t="shared" si="202"/>
        <v>SMMIR_20110820</v>
      </c>
      <c r="F6521" t="str">
        <f t="shared" si="203"/>
        <v>MYYU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1</v>
      </c>
      <c r="T6521">
        <v>0</v>
      </c>
      <c r="U6521">
        <v>0</v>
      </c>
    </row>
    <row r="6522" spans="1:21">
      <c r="A6522" t="s">
        <v>6499</v>
      </c>
      <c r="B6522" t="s">
        <v>7649</v>
      </c>
      <c r="C6522" t="s">
        <v>7709</v>
      </c>
      <c r="D6522" t="s">
        <v>7675</v>
      </c>
      <c r="E6522" t="str">
        <f t="shared" si="202"/>
        <v>SMMIR_20110820</v>
      </c>
      <c r="F6522" t="str">
        <f t="shared" si="203"/>
        <v>MYYU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1</v>
      </c>
      <c r="T6522">
        <v>0</v>
      </c>
      <c r="U6522">
        <v>0</v>
      </c>
    </row>
    <row r="6523" spans="1:21">
      <c r="A6523" t="s">
        <v>6500</v>
      </c>
      <c r="B6523" t="s">
        <v>7649</v>
      </c>
      <c r="C6523" t="s">
        <v>7709</v>
      </c>
      <c r="D6523" t="s">
        <v>7675</v>
      </c>
      <c r="E6523" t="str">
        <f t="shared" si="202"/>
        <v>SMMIR_20110820</v>
      </c>
      <c r="F6523" t="str">
        <f t="shared" si="203"/>
        <v>PAHE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>
      <c r="A6524" t="s">
        <v>6501</v>
      </c>
      <c r="B6524" t="s">
        <v>7649</v>
      </c>
      <c r="C6524" t="s">
        <v>7709</v>
      </c>
      <c r="D6524" t="s">
        <v>7675</v>
      </c>
      <c r="E6524" t="str">
        <f t="shared" si="202"/>
        <v>SMMIR_20110820</v>
      </c>
      <c r="F6524" t="str">
        <f t="shared" si="203"/>
        <v>MYYU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1</v>
      </c>
      <c r="T6524">
        <v>0</v>
      </c>
      <c r="U6524">
        <v>0</v>
      </c>
    </row>
    <row r="6525" spans="1:21">
      <c r="A6525" t="s">
        <v>6502</v>
      </c>
      <c r="B6525" t="s">
        <v>7649</v>
      </c>
      <c r="C6525" t="s">
        <v>7709</v>
      </c>
      <c r="D6525" t="s">
        <v>7675</v>
      </c>
      <c r="E6525" t="str">
        <f t="shared" si="202"/>
        <v>SMMIR_20110820</v>
      </c>
      <c r="F6525" t="str">
        <f t="shared" si="203"/>
        <v>MYYU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1</v>
      </c>
      <c r="T6525">
        <v>0</v>
      </c>
      <c r="U6525">
        <v>0</v>
      </c>
    </row>
    <row r="6526" spans="1:21">
      <c r="A6526" t="s">
        <v>6503</v>
      </c>
      <c r="B6526" t="s">
        <v>7649</v>
      </c>
      <c r="C6526" t="s">
        <v>7709</v>
      </c>
      <c r="D6526" t="s">
        <v>7675</v>
      </c>
      <c r="E6526" t="str">
        <f t="shared" si="202"/>
        <v>SMMIR_20110820</v>
      </c>
      <c r="F6526" t="str">
        <f t="shared" si="203"/>
        <v>MYYU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1</v>
      </c>
      <c r="T6526">
        <v>0</v>
      </c>
      <c r="U6526">
        <v>0</v>
      </c>
    </row>
    <row r="6527" spans="1:21">
      <c r="A6527" t="s">
        <v>6504</v>
      </c>
      <c r="B6527" t="s">
        <v>7649</v>
      </c>
      <c r="C6527" t="s">
        <v>7709</v>
      </c>
      <c r="D6527" t="s">
        <v>7675</v>
      </c>
      <c r="E6527" t="str">
        <f t="shared" si="202"/>
        <v>SMMIR_20110820</v>
      </c>
      <c r="F6527" t="str">
        <f t="shared" si="203"/>
        <v>PAHE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>
      <c r="A6528" t="s">
        <v>6505</v>
      </c>
      <c r="B6528" t="s">
        <v>7649</v>
      </c>
      <c r="C6528" t="s">
        <v>7709</v>
      </c>
      <c r="D6528" t="s">
        <v>7675</v>
      </c>
      <c r="E6528" t="str">
        <f t="shared" si="202"/>
        <v>SMMIR_20110820</v>
      </c>
      <c r="F6528" t="str">
        <f t="shared" si="203"/>
        <v>MYYU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1</v>
      </c>
      <c r="T6528">
        <v>0</v>
      </c>
      <c r="U6528">
        <v>0</v>
      </c>
    </row>
    <row r="6529" spans="1:21">
      <c r="A6529" t="s">
        <v>6506</v>
      </c>
      <c r="B6529" t="s">
        <v>7649</v>
      </c>
      <c r="C6529" t="s">
        <v>7709</v>
      </c>
      <c r="D6529" t="s">
        <v>7675</v>
      </c>
      <c r="E6529" t="str">
        <f t="shared" si="202"/>
        <v>SMMIR_20110820</v>
      </c>
      <c r="F6529" t="str">
        <f t="shared" si="203"/>
        <v>MYYU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</v>
      </c>
      <c r="T6529">
        <v>0</v>
      </c>
      <c r="U6529">
        <v>0</v>
      </c>
    </row>
    <row r="6530" spans="1:21">
      <c r="A6530" t="s">
        <v>6507</v>
      </c>
      <c r="B6530" t="s">
        <v>7649</v>
      </c>
      <c r="C6530" t="s">
        <v>7710</v>
      </c>
      <c r="D6530" t="s">
        <v>7675</v>
      </c>
      <c r="E6530" t="str">
        <f t="shared" si="202"/>
        <v>SMMIR_20110821</v>
      </c>
      <c r="F6530" t="str">
        <f t="shared" si="203"/>
        <v>MYCA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>
      <c r="A6531" t="s">
        <v>6508</v>
      </c>
      <c r="B6531" t="s">
        <v>7649</v>
      </c>
      <c r="C6531" t="s">
        <v>7710</v>
      </c>
      <c r="D6531" t="s">
        <v>7675</v>
      </c>
      <c r="E6531" t="str">
        <f t="shared" ref="E6531:E6594" si="204">B6531&amp;"_"&amp;C6531</f>
        <v>SMMIR_20110821</v>
      </c>
      <c r="F6531" t="str">
        <f t="shared" ref="F6531:F6594" si="205">INDEX($G$1:$U$1,MATCH(1,G6531:U6531,0))</f>
        <v>EPFU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>
      <c r="A6532" t="s">
        <v>6509</v>
      </c>
      <c r="B6532" t="s">
        <v>7649</v>
      </c>
      <c r="C6532" t="s">
        <v>7710</v>
      </c>
      <c r="D6532" t="s">
        <v>7675</v>
      </c>
      <c r="E6532" t="str">
        <f t="shared" si="204"/>
        <v>SMMIR_20110821</v>
      </c>
      <c r="F6532" t="str">
        <f t="shared" si="205"/>
        <v>TABR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</row>
    <row r="6533" spans="1:21">
      <c r="A6533" t="s">
        <v>6510</v>
      </c>
      <c r="B6533" t="s">
        <v>7649</v>
      </c>
      <c r="C6533" t="s">
        <v>7710</v>
      </c>
      <c r="D6533" t="s">
        <v>7675</v>
      </c>
      <c r="E6533" t="str">
        <f t="shared" si="204"/>
        <v>SMMIR_20110821</v>
      </c>
      <c r="F6533" t="str">
        <f t="shared" si="205"/>
        <v>TABR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0</v>
      </c>
    </row>
    <row r="6534" spans="1:21">
      <c r="A6534" t="s">
        <v>6511</v>
      </c>
      <c r="B6534" t="s">
        <v>7649</v>
      </c>
      <c r="C6534" t="s">
        <v>7710</v>
      </c>
      <c r="D6534" t="s">
        <v>7675</v>
      </c>
      <c r="E6534" t="str">
        <f t="shared" si="204"/>
        <v>SMMIR_20110821</v>
      </c>
      <c r="F6534" t="str">
        <f t="shared" si="205"/>
        <v>LABL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1">
      <c r="A6535" t="s">
        <v>6512</v>
      </c>
      <c r="B6535" t="s">
        <v>7649</v>
      </c>
      <c r="C6535" t="s">
        <v>7710</v>
      </c>
      <c r="D6535" t="s">
        <v>7675</v>
      </c>
      <c r="E6535" t="str">
        <f t="shared" si="204"/>
        <v>SMMIR_20110821</v>
      </c>
      <c r="F6535" t="str">
        <f t="shared" si="205"/>
        <v>LACI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>
      <c r="A6536" t="s">
        <v>6513</v>
      </c>
      <c r="B6536" t="s">
        <v>7649</v>
      </c>
      <c r="C6536" t="s">
        <v>7710</v>
      </c>
      <c r="D6536" t="s">
        <v>7675</v>
      </c>
      <c r="E6536" t="str">
        <f t="shared" si="204"/>
        <v>SMMIR_20110821</v>
      </c>
      <c r="F6536" t="str">
        <f t="shared" si="205"/>
        <v>TABR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0</v>
      </c>
      <c r="T6536">
        <v>0</v>
      </c>
      <c r="U6536">
        <v>0</v>
      </c>
    </row>
    <row r="6537" spans="1:21">
      <c r="A6537" t="s">
        <v>6514</v>
      </c>
      <c r="B6537" t="s">
        <v>7649</v>
      </c>
      <c r="C6537" t="s">
        <v>7710</v>
      </c>
      <c r="D6537" t="s">
        <v>7675</v>
      </c>
      <c r="E6537" t="str">
        <f t="shared" si="204"/>
        <v>SMMIR_20110821</v>
      </c>
      <c r="F6537" t="str">
        <f t="shared" si="205"/>
        <v>MYYU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1</v>
      </c>
      <c r="T6537">
        <v>0</v>
      </c>
      <c r="U6537">
        <v>0</v>
      </c>
    </row>
    <row r="6538" spans="1:21">
      <c r="A6538" t="s">
        <v>6515</v>
      </c>
      <c r="B6538" t="s">
        <v>7649</v>
      </c>
      <c r="C6538" t="s">
        <v>7710</v>
      </c>
      <c r="D6538" t="s">
        <v>7675</v>
      </c>
      <c r="E6538" t="str">
        <f t="shared" si="204"/>
        <v>SMMIR_20110821</v>
      </c>
      <c r="F6538" t="str">
        <f t="shared" si="205"/>
        <v>TABR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0</v>
      </c>
      <c r="T6538">
        <v>0</v>
      </c>
      <c r="U6538">
        <v>0</v>
      </c>
    </row>
    <row r="6539" spans="1:21">
      <c r="A6539" t="s">
        <v>6516</v>
      </c>
      <c r="B6539" t="s">
        <v>7649</v>
      </c>
      <c r="C6539" t="s">
        <v>7710</v>
      </c>
      <c r="D6539" t="s">
        <v>7675</v>
      </c>
      <c r="E6539" t="str">
        <f t="shared" si="204"/>
        <v>SMMIR_20110821</v>
      </c>
      <c r="F6539" t="str">
        <f t="shared" si="205"/>
        <v>TABR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0</v>
      </c>
      <c r="T6539">
        <v>0</v>
      </c>
      <c r="U6539">
        <v>0</v>
      </c>
    </row>
    <row r="6540" spans="1:21">
      <c r="A6540" t="s">
        <v>6517</v>
      </c>
      <c r="B6540" t="s">
        <v>7649</v>
      </c>
      <c r="C6540" t="s">
        <v>7710</v>
      </c>
      <c r="D6540" t="s">
        <v>7675</v>
      </c>
      <c r="E6540" t="str">
        <f t="shared" si="204"/>
        <v>SMMIR_20110821</v>
      </c>
      <c r="F6540" t="str">
        <f t="shared" si="205"/>
        <v>TABR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0</v>
      </c>
    </row>
    <row r="6541" spans="1:21">
      <c r="A6541" t="s">
        <v>6518</v>
      </c>
      <c r="B6541" t="s">
        <v>7649</v>
      </c>
      <c r="C6541" t="s">
        <v>7710</v>
      </c>
      <c r="D6541" t="s">
        <v>7675</v>
      </c>
      <c r="E6541" t="str">
        <f t="shared" si="204"/>
        <v>SMMIR_20110821</v>
      </c>
      <c r="F6541" t="str">
        <f t="shared" si="205"/>
        <v>TABR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0</v>
      </c>
    </row>
    <row r="6542" spans="1:21">
      <c r="A6542" t="s">
        <v>6519</v>
      </c>
      <c r="B6542" t="s">
        <v>7649</v>
      </c>
      <c r="C6542" t="s">
        <v>7710</v>
      </c>
      <c r="D6542" t="s">
        <v>7675</v>
      </c>
      <c r="E6542" t="str">
        <f t="shared" si="204"/>
        <v>SMMIR_20110821</v>
      </c>
      <c r="F6542" t="str">
        <f t="shared" si="205"/>
        <v>LACI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>
      <c r="A6543" t="s">
        <v>6520</v>
      </c>
      <c r="B6543" t="s">
        <v>7649</v>
      </c>
      <c r="C6543" t="s">
        <v>7710</v>
      </c>
      <c r="D6543" t="s">
        <v>7675</v>
      </c>
      <c r="E6543" t="str">
        <f t="shared" si="204"/>
        <v>SMMIR_20110821</v>
      </c>
      <c r="F6543" t="str">
        <f t="shared" si="205"/>
        <v>MYYU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0</v>
      </c>
      <c r="U6543">
        <v>0</v>
      </c>
    </row>
    <row r="6544" spans="1:21">
      <c r="A6544" t="s">
        <v>6521</v>
      </c>
      <c r="B6544" t="s">
        <v>7649</v>
      </c>
      <c r="C6544" t="s">
        <v>7710</v>
      </c>
      <c r="D6544" t="s">
        <v>7675</v>
      </c>
      <c r="E6544" t="str">
        <f t="shared" si="204"/>
        <v>SMMIR_20110821</v>
      </c>
      <c r="F6544" t="str">
        <f t="shared" si="205"/>
        <v>MYYU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</v>
      </c>
      <c r="T6544">
        <v>0</v>
      </c>
      <c r="U6544">
        <v>0</v>
      </c>
    </row>
    <row r="6545" spans="1:21">
      <c r="A6545" t="s">
        <v>6522</v>
      </c>
      <c r="B6545" t="s">
        <v>7649</v>
      </c>
      <c r="C6545" t="s">
        <v>7710</v>
      </c>
      <c r="D6545" t="s">
        <v>7675</v>
      </c>
      <c r="E6545" t="str">
        <f t="shared" si="204"/>
        <v>SMMIR_20110821</v>
      </c>
      <c r="F6545" t="str">
        <f t="shared" si="205"/>
        <v>LACI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>
      <c r="A6546" t="s">
        <v>6523</v>
      </c>
      <c r="B6546" t="s">
        <v>7649</v>
      </c>
      <c r="C6546" t="s">
        <v>7710</v>
      </c>
      <c r="D6546" t="s">
        <v>7675</v>
      </c>
      <c r="E6546" t="str">
        <f t="shared" si="204"/>
        <v>SMMIR_20110821</v>
      </c>
      <c r="F6546" t="str">
        <f t="shared" si="205"/>
        <v>LACI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>
      <c r="A6547" t="s">
        <v>6524</v>
      </c>
      <c r="B6547" t="s">
        <v>7649</v>
      </c>
      <c r="C6547" t="s">
        <v>7710</v>
      </c>
      <c r="D6547" t="s">
        <v>7675</v>
      </c>
      <c r="E6547" t="str">
        <f t="shared" si="204"/>
        <v>SMMIR_20110821</v>
      </c>
      <c r="F6547" t="str">
        <f t="shared" si="205"/>
        <v>LACI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>
      <c r="A6548" t="s">
        <v>6525</v>
      </c>
      <c r="B6548" t="s">
        <v>7649</v>
      </c>
      <c r="C6548" t="s">
        <v>7710</v>
      </c>
      <c r="D6548" t="s">
        <v>7675</v>
      </c>
      <c r="E6548" t="str">
        <f t="shared" si="204"/>
        <v>SMMIR_20110821</v>
      </c>
      <c r="F6548" t="str">
        <f t="shared" si="205"/>
        <v>TABR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0</v>
      </c>
      <c r="U6548">
        <v>0</v>
      </c>
    </row>
    <row r="6549" spans="1:21">
      <c r="A6549" t="s">
        <v>6526</v>
      </c>
      <c r="B6549" t="s">
        <v>7649</v>
      </c>
      <c r="C6549" t="s">
        <v>7710</v>
      </c>
      <c r="D6549" t="s">
        <v>7675</v>
      </c>
      <c r="E6549" t="str">
        <f t="shared" si="204"/>
        <v>SMMIR_20110821</v>
      </c>
      <c r="F6549" t="str">
        <f t="shared" si="205"/>
        <v>TABR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0</v>
      </c>
      <c r="U6549">
        <v>0</v>
      </c>
    </row>
    <row r="6550" spans="1:21">
      <c r="A6550" t="s">
        <v>6527</v>
      </c>
      <c r="B6550" t="s">
        <v>7649</v>
      </c>
      <c r="C6550" t="s">
        <v>7710</v>
      </c>
      <c r="D6550" t="s">
        <v>7675</v>
      </c>
      <c r="E6550" t="str">
        <f t="shared" si="204"/>
        <v>SMMIR_20110821</v>
      </c>
      <c r="F6550" t="str">
        <f t="shared" si="205"/>
        <v>EPFU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>
      <c r="A6551" t="s">
        <v>6528</v>
      </c>
      <c r="B6551" t="s">
        <v>7649</v>
      </c>
      <c r="C6551" t="s">
        <v>7710</v>
      </c>
      <c r="D6551" t="s">
        <v>7675</v>
      </c>
      <c r="E6551" t="str">
        <f t="shared" si="204"/>
        <v>SMMIR_20110821</v>
      </c>
      <c r="F6551" t="str">
        <f t="shared" si="205"/>
        <v>TABR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0</v>
      </c>
      <c r="T6551">
        <v>0</v>
      </c>
      <c r="U6551">
        <v>0</v>
      </c>
    </row>
    <row r="6552" spans="1:21">
      <c r="A6552" t="s">
        <v>6529</v>
      </c>
      <c r="B6552" t="s">
        <v>7649</v>
      </c>
      <c r="C6552" t="s">
        <v>7710</v>
      </c>
      <c r="D6552" t="s">
        <v>7675</v>
      </c>
      <c r="E6552" t="str">
        <f t="shared" si="204"/>
        <v>SMMIR_20110821</v>
      </c>
      <c r="F6552" t="str">
        <f t="shared" si="205"/>
        <v>EPFU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>
      <c r="A6553" t="s">
        <v>6530</v>
      </c>
      <c r="B6553" t="s">
        <v>7649</v>
      </c>
      <c r="C6553" t="s">
        <v>7710</v>
      </c>
      <c r="D6553" t="s">
        <v>7675</v>
      </c>
      <c r="E6553" t="str">
        <f t="shared" si="204"/>
        <v>SMMIR_20110821</v>
      </c>
      <c r="F6553" t="str">
        <f t="shared" si="205"/>
        <v>ANPA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>
      <c r="A6554" t="s">
        <v>6531</v>
      </c>
      <c r="B6554" t="s">
        <v>7649</v>
      </c>
      <c r="C6554" t="s">
        <v>7710</v>
      </c>
      <c r="D6554" t="s">
        <v>7675</v>
      </c>
      <c r="E6554" t="str">
        <f t="shared" si="204"/>
        <v>SMMIR_20110821</v>
      </c>
      <c r="F6554" t="str">
        <f t="shared" si="205"/>
        <v>TABR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0</v>
      </c>
      <c r="T6554">
        <v>0</v>
      </c>
      <c r="U6554">
        <v>0</v>
      </c>
    </row>
    <row r="6555" spans="1:21">
      <c r="A6555" t="s">
        <v>6532</v>
      </c>
      <c r="B6555" t="s">
        <v>7649</v>
      </c>
      <c r="C6555" t="s">
        <v>7710</v>
      </c>
      <c r="D6555" t="s">
        <v>7675</v>
      </c>
      <c r="E6555" t="str">
        <f t="shared" si="204"/>
        <v>SMMIR_20110821</v>
      </c>
      <c r="F6555" t="str">
        <f t="shared" si="205"/>
        <v>TABR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0</v>
      </c>
      <c r="T6555">
        <v>0</v>
      </c>
      <c r="U6555">
        <v>0</v>
      </c>
    </row>
    <row r="6556" spans="1:21">
      <c r="A6556" t="s">
        <v>6533</v>
      </c>
      <c r="B6556" t="s">
        <v>7649</v>
      </c>
      <c r="C6556" t="s">
        <v>7710</v>
      </c>
      <c r="D6556" t="s">
        <v>7675</v>
      </c>
      <c r="E6556" t="str">
        <f t="shared" si="204"/>
        <v>SMMIR_20110821</v>
      </c>
      <c r="F6556" t="str">
        <f t="shared" si="205"/>
        <v>EPFU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>
      <c r="A6557" t="s">
        <v>6534</v>
      </c>
      <c r="B6557" t="s">
        <v>7649</v>
      </c>
      <c r="C6557" t="s">
        <v>7710</v>
      </c>
      <c r="D6557" t="s">
        <v>7675</v>
      </c>
      <c r="E6557" t="str">
        <f t="shared" si="204"/>
        <v>SMMIR_20110821</v>
      </c>
      <c r="F6557" t="str">
        <f t="shared" si="205"/>
        <v>EPFU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>
      <c r="A6558" t="s">
        <v>6535</v>
      </c>
      <c r="B6558" t="s">
        <v>7649</v>
      </c>
      <c r="C6558" t="s">
        <v>7710</v>
      </c>
      <c r="D6558" t="s">
        <v>7675</v>
      </c>
      <c r="E6558" t="str">
        <f t="shared" si="204"/>
        <v>SMMIR_20110821</v>
      </c>
      <c r="F6558" t="str">
        <f t="shared" si="205"/>
        <v>MYYU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1</v>
      </c>
      <c r="T6558">
        <v>0</v>
      </c>
      <c r="U6558">
        <v>0</v>
      </c>
    </row>
    <row r="6559" spans="1:21">
      <c r="A6559" t="s">
        <v>6536</v>
      </c>
      <c r="B6559" t="s">
        <v>7649</v>
      </c>
      <c r="C6559" t="s">
        <v>7710</v>
      </c>
      <c r="D6559" t="s">
        <v>7675</v>
      </c>
      <c r="E6559" t="str">
        <f t="shared" si="204"/>
        <v>SMMIR_20110821</v>
      </c>
      <c r="F6559" t="str">
        <f t="shared" si="205"/>
        <v>MYYU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0</v>
      </c>
    </row>
    <row r="6560" spans="1:21">
      <c r="A6560" t="s">
        <v>6537</v>
      </c>
      <c r="B6560" t="s">
        <v>7649</v>
      </c>
      <c r="C6560" t="s">
        <v>7711</v>
      </c>
      <c r="D6560" t="s">
        <v>7675</v>
      </c>
      <c r="E6560" t="str">
        <f t="shared" si="204"/>
        <v>SMMIR_20110822</v>
      </c>
      <c r="F6560" t="str">
        <f t="shared" si="205"/>
        <v>EPFU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>
      <c r="A6561" t="s">
        <v>6538</v>
      </c>
      <c r="B6561" t="s">
        <v>7649</v>
      </c>
      <c r="C6561" t="s">
        <v>7711</v>
      </c>
      <c r="D6561" t="s">
        <v>7675</v>
      </c>
      <c r="E6561" t="str">
        <f t="shared" si="204"/>
        <v>SMMIR_20110822</v>
      </c>
      <c r="F6561" t="str">
        <f t="shared" si="205"/>
        <v>EPFU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>
      <c r="A6562" t="s">
        <v>6539</v>
      </c>
      <c r="B6562" t="s">
        <v>7649</v>
      </c>
      <c r="C6562" t="s">
        <v>7711</v>
      </c>
      <c r="D6562" t="s">
        <v>7675</v>
      </c>
      <c r="E6562" t="str">
        <f t="shared" si="204"/>
        <v>SMMIR_20110822</v>
      </c>
      <c r="F6562" t="str">
        <f t="shared" si="205"/>
        <v>EPFU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>
      <c r="A6563" t="s">
        <v>6540</v>
      </c>
      <c r="B6563" t="s">
        <v>7649</v>
      </c>
      <c r="C6563" t="s">
        <v>7711</v>
      </c>
      <c r="D6563" t="s">
        <v>7675</v>
      </c>
      <c r="E6563" t="str">
        <f t="shared" si="204"/>
        <v>SMMIR_20110822</v>
      </c>
      <c r="F6563" t="str">
        <f t="shared" si="205"/>
        <v>TABR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0</v>
      </c>
      <c r="T6563">
        <v>0</v>
      </c>
      <c r="U6563">
        <v>0</v>
      </c>
    </row>
    <row r="6564" spans="1:21">
      <c r="A6564" t="s">
        <v>6541</v>
      </c>
      <c r="B6564" t="s">
        <v>7649</v>
      </c>
      <c r="C6564" t="s">
        <v>7711</v>
      </c>
      <c r="D6564" t="s">
        <v>7675</v>
      </c>
      <c r="E6564" t="str">
        <f t="shared" si="204"/>
        <v>SMMIR_20110822</v>
      </c>
      <c r="F6564" t="str">
        <f t="shared" si="205"/>
        <v>MYYU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1</v>
      </c>
      <c r="T6564">
        <v>0</v>
      </c>
      <c r="U6564">
        <v>0</v>
      </c>
    </row>
    <row r="6565" spans="1:21">
      <c r="A6565" t="s">
        <v>6542</v>
      </c>
      <c r="B6565" t="s">
        <v>7649</v>
      </c>
      <c r="C6565" t="s">
        <v>7711</v>
      </c>
      <c r="D6565" t="s">
        <v>7675</v>
      </c>
      <c r="E6565" t="str">
        <f t="shared" si="204"/>
        <v>SMMIR_20110822</v>
      </c>
      <c r="F6565" t="str">
        <f t="shared" si="205"/>
        <v>PAHE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>
      <c r="A6566" t="s">
        <v>6543</v>
      </c>
      <c r="B6566" t="s">
        <v>7649</v>
      </c>
      <c r="C6566" t="s">
        <v>7711</v>
      </c>
      <c r="D6566" t="s">
        <v>7675</v>
      </c>
      <c r="E6566" t="str">
        <f t="shared" si="204"/>
        <v>SMMIR_20110822</v>
      </c>
      <c r="F6566" t="str">
        <f t="shared" si="205"/>
        <v>EPFU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>
      <c r="A6567" t="s">
        <v>6544</v>
      </c>
      <c r="B6567" t="s">
        <v>7649</v>
      </c>
      <c r="C6567" t="s">
        <v>7711</v>
      </c>
      <c r="D6567" t="s">
        <v>7675</v>
      </c>
      <c r="E6567" t="str">
        <f t="shared" si="204"/>
        <v>SMMIR_20110822</v>
      </c>
      <c r="F6567" t="str">
        <f t="shared" si="205"/>
        <v>TABR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0</v>
      </c>
      <c r="T6567">
        <v>0</v>
      </c>
      <c r="U6567">
        <v>0</v>
      </c>
    </row>
    <row r="6568" spans="1:21">
      <c r="A6568" t="s">
        <v>6545</v>
      </c>
      <c r="B6568" t="s">
        <v>7649</v>
      </c>
      <c r="C6568" t="s">
        <v>7711</v>
      </c>
      <c r="D6568" t="s">
        <v>7675</v>
      </c>
      <c r="E6568" t="str">
        <f t="shared" si="204"/>
        <v>SMMIR_20110822</v>
      </c>
      <c r="F6568" t="str">
        <f t="shared" si="205"/>
        <v>TABR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0</v>
      </c>
      <c r="U6568">
        <v>0</v>
      </c>
    </row>
    <row r="6569" spans="1:21">
      <c r="A6569" t="s">
        <v>6546</v>
      </c>
      <c r="B6569" t="s">
        <v>7649</v>
      </c>
      <c r="C6569" t="s">
        <v>7711</v>
      </c>
      <c r="D6569" t="s">
        <v>7675</v>
      </c>
      <c r="E6569" t="str">
        <f t="shared" si="204"/>
        <v>SMMIR_20110822</v>
      </c>
      <c r="F6569" t="str">
        <f t="shared" si="205"/>
        <v>TABR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0</v>
      </c>
      <c r="T6569">
        <v>0</v>
      </c>
      <c r="U6569">
        <v>0</v>
      </c>
    </row>
    <row r="6570" spans="1:21">
      <c r="A6570" t="s">
        <v>6547</v>
      </c>
      <c r="B6570" t="s">
        <v>7649</v>
      </c>
      <c r="C6570" t="s">
        <v>7711</v>
      </c>
      <c r="D6570" t="s">
        <v>7675</v>
      </c>
      <c r="E6570" t="str">
        <f t="shared" si="204"/>
        <v>SMMIR_20110822</v>
      </c>
      <c r="F6570" t="str">
        <f t="shared" si="205"/>
        <v>LANO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>
      <c r="A6571" t="s">
        <v>6548</v>
      </c>
      <c r="B6571" t="s">
        <v>7649</v>
      </c>
      <c r="C6571" t="s">
        <v>7711</v>
      </c>
      <c r="D6571" t="s">
        <v>7675</v>
      </c>
      <c r="E6571" t="str">
        <f t="shared" si="204"/>
        <v>SMMIR_20110822</v>
      </c>
      <c r="F6571" t="str">
        <f t="shared" si="205"/>
        <v>TABR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0</v>
      </c>
      <c r="T6571">
        <v>0</v>
      </c>
      <c r="U6571">
        <v>0</v>
      </c>
    </row>
    <row r="6572" spans="1:21">
      <c r="A6572" t="s">
        <v>6549</v>
      </c>
      <c r="B6572" t="s">
        <v>7649</v>
      </c>
      <c r="C6572" t="s">
        <v>7711</v>
      </c>
      <c r="D6572" t="s">
        <v>7675</v>
      </c>
      <c r="E6572" t="str">
        <f t="shared" si="204"/>
        <v>SMMIR_20110822</v>
      </c>
      <c r="F6572" t="str">
        <f t="shared" si="205"/>
        <v>TABR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0</v>
      </c>
      <c r="T6572">
        <v>0</v>
      </c>
      <c r="U6572">
        <v>0</v>
      </c>
    </row>
    <row r="6573" spans="1:21">
      <c r="A6573" t="s">
        <v>6550</v>
      </c>
      <c r="B6573" t="s">
        <v>7649</v>
      </c>
      <c r="C6573" t="s">
        <v>7711</v>
      </c>
      <c r="D6573" t="s">
        <v>7675</v>
      </c>
      <c r="E6573" t="str">
        <f t="shared" si="204"/>
        <v>SMMIR_20110822</v>
      </c>
      <c r="F6573" t="str">
        <f t="shared" si="205"/>
        <v>EPFU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>
      <c r="A6574" t="s">
        <v>6551</v>
      </c>
      <c r="B6574" t="s">
        <v>7649</v>
      </c>
      <c r="C6574" t="s">
        <v>7711</v>
      </c>
      <c r="D6574" t="s">
        <v>7675</v>
      </c>
      <c r="E6574" t="str">
        <f t="shared" si="204"/>
        <v>SMMIR_20110822</v>
      </c>
      <c r="F6574" t="str">
        <f t="shared" si="205"/>
        <v>MYYU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1</v>
      </c>
      <c r="T6574">
        <v>0</v>
      </c>
      <c r="U6574">
        <v>0</v>
      </c>
    </row>
    <row r="6575" spans="1:21">
      <c r="A6575" t="s">
        <v>6552</v>
      </c>
      <c r="B6575" t="s">
        <v>7649</v>
      </c>
      <c r="C6575" t="s">
        <v>7711</v>
      </c>
      <c r="D6575" t="s">
        <v>7675</v>
      </c>
      <c r="E6575" t="str">
        <f t="shared" si="204"/>
        <v>SMMIR_20110822</v>
      </c>
      <c r="F6575" t="str">
        <f t="shared" si="205"/>
        <v>MYYU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0</v>
      </c>
    </row>
    <row r="6576" spans="1:21">
      <c r="A6576" t="s">
        <v>6553</v>
      </c>
      <c r="B6576" t="s">
        <v>7649</v>
      </c>
      <c r="C6576" t="s">
        <v>7711</v>
      </c>
      <c r="D6576" t="s">
        <v>7675</v>
      </c>
      <c r="E6576" t="str">
        <f t="shared" si="204"/>
        <v>SMMIR_20110822</v>
      </c>
      <c r="F6576" t="str">
        <f t="shared" si="205"/>
        <v>PAHE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>
      <c r="A6577" t="s">
        <v>6554</v>
      </c>
      <c r="B6577" t="s">
        <v>7649</v>
      </c>
      <c r="C6577" t="s">
        <v>7711</v>
      </c>
      <c r="D6577" t="s">
        <v>7675</v>
      </c>
      <c r="E6577" t="str">
        <f t="shared" si="204"/>
        <v>SMMIR_20110822</v>
      </c>
      <c r="F6577" t="str">
        <f t="shared" si="205"/>
        <v>MYYU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1</v>
      </c>
      <c r="T6577">
        <v>0</v>
      </c>
      <c r="U6577">
        <v>0</v>
      </c>
    </row>
    <row r="6578" spans="1:21">
      <c r="A6578" t="s">
        <v>6555</v>
      </c>
      <c r="B6578" t="s">
        <v>7649</v>
      </c>
      <c r="C6578" t="s">
        <v>7711</v>
      </c>
      <c r="D6578" t="s">
        <v>7675</v>
      </c>
      <c r="E6578" t="str">
        <f t="shared" si="204"/>
        <v>SMMIR_20110822</v>
      </c>
      <c r="F6578" t="str">
        <f t="shared" si="205"/>
        <v>MYLU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>
      <c r="A6579" t="s">
        <v>6556</v>
      </c>
      <c r="B6579" t="s">
        <v>7649</v>
      </c>
      <c r="C6579" t="s">
        <v>7711</v>
      </c>
      <c r="D6579" t="s">
        <v>7675</v>
      </c>
      <c r="E6579" t="str">
        <f t="shared" si="204"/>
        <v>SMMIR_20110822</v>
      </c>
      <c r="F6579" t="str">
        <f t="shared" si="205"/>
        <v>LACI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>
      <c r="A6580" t="s">
        <v>6557</v>
      </c>
      <c r="B6580" t="s">
        <v>7649</v>
      </c>
      <c r="C6580" t="s">
        <v>7711</v>
      </c>
      <c r="D6580" t="s">
        <v>7675</v>
      </c>
      <c r="E6580" t="str">
        <f t="shared" si="204"/>
        <v>SMMIR_20110822</v>
      </c>
      <c r="F6580" t="str">
        <f t="shared" si="205"/>
        <v>TABR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0</v>
      </c>
      <c r="U6580">
        <v>0</v>
      </c>
    </row>
    <row r="6581" spans="1:21">
      <c r="A6581" t="s">
        <v>6558</v>
      </c>
      <c r="B6581" t="s">
        <v>7649</v>
      </c>
      <c r="C6581" t="s">
        <v>7711</v>
      </c>
      <c r="D6581" t="s">
        <v>7675</v>
      </c>
      <c r="E6581" t="str">
        <f t="shared" si="204"/>
        <v>SMMIR_20110822</v>
      </c>
      <c r="F6581" t="str">
        <f t="shared" si="205"/>
        <v>EPFU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>
      <c r="A6582" t="s">
        <v>6559</v>
      </c>
      <c r="B6582" t="s">
        <v>7649</v>
      </c>
      <c r="C6582" t="s">
        <v>7711</v>
      </c>
      <c r="D6582" t="s">
        <v>7675</v>
      </c>
      <c r="E6582" t="str">
        <f t="shared" si="204"/>
        <v>SMMIR_20110822</v>
      </c>
      <c r="F6582" t="str">
        <f t="shared" si="205"/>
        <v>EPFU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>
      <c r="A6583" t="s">
        <v>6560</v>
      </c>
      <c r="B6583" t="s">
        <v>7649</v>
      </c>
      <c r="C6583" t="s">
        <v>7711</v>
      </c>
      <c r="D6583" t="s">
        <v>7675</v>
      </c>
      <c r="E6583" t="str">
        <f t="shared" si="204"/>
        <v>SMMIR_20110822</v>
      </c>
      <c r="F6583" t="str">
        <f t="shared" si="205"/>
        <v>EPFU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>
      <c r="A6584" t="s">
        <v>6561</v>
      </c>
      <c r="B6584" t="s">
        <v>7649</v>
      </c>
      <c r="C6584" t="s">
        <v>7711</v>
      </c>
      <c r="D6584" t="s">
        <v>7675</v>
      </c>
      <c r="E6584" t="str">
        <f t="shared" si="204"/>
        <v>SMMIR_20110822</v>
      </c>
      <c r="F6584" t="str">
        <f t="shared" si="205"/>
        <v>COTO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  <c r="U6584">
        <v>0</v>
      </c>
    </row>
    <row r="6585" spans="1:21">
      <c r="A6585" t="s">
        <v>6562</v>
      </c>
      <c r="B6585" t="s">
        <v>7649</v>
      </c>
      <c r="C6585" t="s">
        <v>7711</v>
      </c>
      <c r="D6585" t="s">
        <v>7675</v>
      </c>
      <c r="E6585" t="str">
        <f t="shared" si="204"/>
        <v>SMMIR_20110822</v>
      </c>
      <c r="F6585" t="str">
        <f t="shared" si="205"/>
        <v>TABR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0</v>
      </c>
    </row>
    <row r="6586" spans="1:21">
      <c r="A6586" t="s">
        <v>6563</v>
      </c>
      <c r="B6586" t="s">
        <v>7649</v>
      </c>
      <c r="C6586" t="s">
        <v>7711</v>
      </c>
      <c r="D6586" t="s">
        <v>7675</v>
      </c>
      <c r="E6586" t="str">
        <f t="shared" si="204"/>
        <v>SMMIR_20110822</v>
      </c>
      <c r="F6586" t="str">
        <f t="shared" si="205"/>
        <v>TABR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0</v>
      </c>
      <c r="T6586">
        <v>0</v>
      </c>
      <c r="U6586">
        <v>0</v>
      </c>
    </row>
    <row r="6587" spans="1:21">
      <c r="A6587" t="s">
        <v>6564</v>
      </c>
      <c r="B6587" t="s">
        <v>7649</v>
      </c>
      <c r="C6587" t="s">
        <v>7711</v>
      </c>
      <c r="D6587" t="s">
        <v>7675</v>
      </c>
      <c r="E6587" t="str">
        <f t="shared" si="204"/>
        <v>SMMIR_20110822</v>
      </c>
      <c r="F6587" t="str">
        <f t="shared" si="205"/>
        <v>TABR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0</v>
      </c>
      <c r="T6587">
        <v>0</v>
      </c>
      <c r="U6587">
        <v>0</v>
      </c>
    </row>
    <row r="6588" spans="1:21">
      <c r="A6588" t="s">
        <v>6565</v>
      </c>
      <c r="B6588" t="s">
        <v>7649</v>
      </c>
      <c r="C6588" t="s">
        <v>7711</v>
      </c>
      <c r="D6588" t="s">
        <v>7675</v>
      </c>
      <c r="E6588" t="str">
        <f t="shared" si="204"/>
        <v>SMMIR_20110822</v>
      </c>
      <c r="F6588" t="str">
        <f t="shared" si="205"/>
        <v>TABR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  <c r="T6588">
        <v>0</v>
      </c>
      <c r="U6588">
        <v>0</v>
      </c>
    </row>
    <row r="6589" spans="1:21">
      <c r="A6589" t="s">
        <v>6566</v>
      </c>
      <c r="B6589" t="s">
        <v>7649</v>
      </c>
      <c r="C6589" t="s">
        <v>7711</v>
      </c>
      <c r="D6589" t="s">
        <v>7675</v>
      </c>
      <c r="E6589" t="str">
        <f t="shared" si="204"/>
        <v>SMMIR_20110822</v>
      </c>
      <c r="F6589" t="str">
        <f t="shared" si="205"/>
        <v>EPFU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>
      <c r="A6590" t="s">
        <v>6567</v>
      </c>
      <c r="B6590" t="s">
        <v>7649</v>
      </c>
      <c r="C6590" t="s">
        <v>7711</v>
      </c>
      <c r="D6590" t="s">
        <v>7675</v>
      </c>
      <c r="E6590" t="str">
        <f t="shared" si="204"/>
        <v>SMMIR_20110822</v>
      </c>
      <c r="F6590" t="str">
        <f t="shared" si="205"/>
        <v>MYYU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1</v>
      </c>
      <c r="T6590">
        <v>0</v>
      </c>
      <c r="U6590">
        <v>0</v>
      </c>
    </row>
    <row r="6591" spans="1:21">
      <c r="A6591" t="s">
        <v>6568</v>
      </c>
      <c r="B6591" t="s">
        <v>7649</v>
      </c>
      <c r="C6591" t="s">
        <v>7711</v>
      </c>
      <c r="D6591" t="s">
        <v>7675</v>
      </c>
      <c r="E6591" t="str">
        <f t="shared" si="204"/>
        <v>SMMIR_20110822</v>
      </c>
      <c r="F6591" t="str">
        <f t="shared" si="205"/>
        <v>TABR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0</v>
      </c>
      <c r="T6591">
        <v>0</v>
      </c>
      <c r="U6591">
        <v>0</v>
      </c>
    </row>
    <row r="6592" spans="1:21">
      <c r="A6592" t="s">
        <v>6569</v>
      </c>
      <c r="B6592" t="s">
        <v>7649</v>
      </c>
      <c r="C6592" t="s">
        <v>7711</v>
      </c>
      <c r="D6592" t="s">
        <v>7675</v>
      </c>
      <c r="E6592" t="str">
        <f t="shared" si="204"/>
        <v>SMMIR_20110822</v>
      </c>
      <c r="F6592" t="str">
        <f t="shared" si="205"/>
        <v>MYYU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1</v>
      </c>
      <c r="T6592">
        <v>0</v>
      </c>
      <c r="U6592">
        <v>0</v>
      </c>
    </row>
    <row r="6593" spans="1:21">
      <c r="A6593" t="s">
        <v>6570</v>
      </c>
      <c r="B6593" t="s">
        <v>7659</v>
      </c>
      <c r="C6593" t="s">
        <v>7712</v>
      </c>
      <c r="D6593" t="s">
        <v>7679</v>
      </c>
      <c r="E6593" t="str">
        <f t="shared" si="204"/>
        <v>COLAP_20110823</v>
      </c>
      <c r="F6593" t="str">
        <f t="shared" si="205"/>
        <v>EPFU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>
      <c r="A6594" t="s">
        <v>6571</v>
      </c>
      <c r="B6594" t="s">
        <v>7659</v>
      </c>
      <c r="C6594" t="s">
        <v>7712</v>
      </c>
      <c r="D6594" t="s">
        <v>7679</v>
      </c>
      <c r="E6594" t="str">
        <f t="shared" si="204"/>
        <v>COLAP_20110823</v>
      </c>
      <c r="F6594" t="str">
        <f t="shared" si="205"/>
        <v>MYVO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1</v>
      </c>
      <c r="R6594">
        <v>0</v>
      </c>
      <c r="S6594">
        <v>0</v>
      </c>
      <c r="T6594">
        <v>0</v>
      </c>
      <c r="U6594">
        <v>0</v>
      </c>
    </row>
    <row r="6595" spans="1:21">
      <c r="A6595" t="s">
        <v>6572</v>
      </c>
      <c r="B6595" t="s">
        <v>7659</v>
      </c>
      <c r="C6595" t="s">
        <v>7712</v>
      </c>
      <c r="D6595" t="s">
        <v>7679</v>
      </c>
      <c r="E6595" t="str">
        <f t="shared" ref="E6595:E6658" si="206">B6595&amp;"_"&amp;C6595</f>
        <v>COLAP_20110823</v>
      </c>
      <c r="F6595" t="str">
        <f t="shared" ref="F6595:F6658" si="207">INDEX($G$1:$U$1,MATCH(1,G6595:U6595,0))</f>
        <v>LACI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>
      <c r="A6596" t="s">
        <v>6573</v>
      </c>
      <c r="B6596" t="s">
        <v>7659</v>
      </c>
      <c r="C6596" t="s">
        <v>7712</v>
      </c>
      <c r="D6596" t="s">
        <v>7679</v>
      </c>
      <c r="E6596" t="str">
        <f t="shared" si="206"/>
        <v>COLAP_20110823</v>
      </c>
      <c r="F6596" t="str">
        <f t="shared" si="207"/>
        <v>MYEV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>
      <c r="A6597" t="s">
        <v>6574</v>
      </c>
      <c r="B6597" t="s">
        <v>7659</v>
      </c>
      <c r="C6597" t="s">
        <v>7712</v>
      </c>
      <c r="D6597" t="s">
        <v>7679</v>
      </c>
      <c r="E6597" t="str">
        <f t="shared" si="206"/>
        <v>COLAP_20110823</v>
      </c>
      <c r="F6597" t="str">
        <f t="shared" si="207"/>
        <v>MYYU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1</v>
      </c>
      <c r="T6597">
        <v>0</v>
      </c>
      <c r="U6597">
        <v>0</v>
      </c>
    </row>
    <row r="6598" spans="1:21">
      <c r="A6598" t="s">
        <v>6575</v>
      </c>
      <c r="B6598" t="s">
        <v>7659</v>
      </c>
      <c r="C6598" t="s">
        <v>7712</v>
      </c>
      <c r="D6598" t="s">
        <v>7679</v>
      </c>
      <c r="E6598" t="str">
        <f t="shared" si="206"/>
        <v>COLAP_20110823</v>
      </c>
      <c r="F6598" t="str">
        <f t="shared" si="207"/>
        <v>MYYU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</row>
    <row r="6599" spans="1:21">
      <c r="A6599" t="s">
        <v>6576</v>
      </c>
      <c r="B6599" t="s">
        <v>7659</v>
      </c>
      <c r="C6599" t="s">
        <v>7712</v>
      </c>
      <c r="D6599" t="s">
        <v>7679</v>
      </c>
      <c r="E6599" t="str">
        <f t="shared" si="206"/>
        <v>COLAP_20110823</v>
      </c>
      <c r="F6599" t="str">
        <f t="shared" si="207"/>
        <v>MYYU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1</v>
      </c>
      <c r="T6599">
        <v>0</v>
      </c>
      <c r="U6599">
        <v>0</v>
      </c>
    </row>
    <row r="6600" spans="1:21">
      <c r="A6600" t="s">
        <v>6577</v>
      </c>
      <c r="B6600" t="s">
        <v>7659</v>
      </c>
      <c r="C6600" t="s">
        <v>7712</v>
      </c>
      <c r="D6600" t="s">
        <v>7679</v>
      </c>
      <c r="E6600" t="str">
        <f t="shared" si="206"/>
        <v>COLAP_20110823</v>
      </c>
      <c r="F6600" t="str">
        <f t="shared" si="207"/>
        <v>LACI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>
      <c r="A6601" t="s">
        <v>6578</v>
      </c>
      <c r="B6601" t="s">
        <v>7659</v>
      </c>
      <c r="C6601" t="s">
        <v>7712</v>
      </c>
      <c r="D6601" t="s">
        <v>7679</v>
      </c>
      <c r="E6601" t="str">
        <f t="shared" si="206"/>
        <v>COLAP_20110823</v>
      </c>
      <c r="F6601" t="str">
        <f t="shared" si="207"/>
        <v>LACI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>
      <c r="A6602" t="s">
        <v>6579</v>
      </c>
      <c r="B6602" t="s">
        <v>7659</v>
      </c>
      <c r="C6602" t="s">
        <v>7713</v>
      </c>
      <c r="D6602" t="s">
        <v>7679</v>
      </c>
      <c r="E6602" t="str">
        <f t="shared" si="206"/>
        <v>COLAP_20110824</v>
      </c>
      <c r="F6602" t="str">
        <f t="shared" si="207"/>
        <v>ANPA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>
      <c r="A6603" t="s">
        <v>6580</v>
      </c>
      <c r="B6603" t="s">
        <v>7659</v>
      </c>
      <c r="C6603" t="s">
        <v>7713</v>
      </c>
      <c r="D6603" t="s">
        <v>7679</v>
      </c>
      <c r="E6603" t="str">
        <f t="shared" si="206"/>
        <v>COLAP_20110824</v>
      </c>
      <c r="F6603" t="str">
        <f t="shared" si="207"/>
        <v>LANO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>
      <c r="A6604" t="s">
        <v>6581</v>
      </c>
      <c r="B6604" t="s">
        <v>7659</v>
      </c>
      <c r="C6604" t="s">
        <v>7713</v>
      </c>
      <c r="D6604" t="s">
        <v>7679</v>
      </c>
      <c r="E6604" t="str">
        <f t="shared" si="206"/>
        <v>COLAP_20110824</v>
      </c>
      <c r="F6604" t="str">
        <f t="shared" si="207"/>
        <v>EPFU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>
      <c r="A6605" t="s">
        <v>6582</v>
      </c>
      <c r="B6605" t="s">
        <v>7659</v>
      </c>
      <c r="C6605" t="s">
        <v>7713</v>
      </c>
      <c r="D6605" t="s">
        <v>7679</v>
      </c>
      <c r="E6605" t="str">
        <f t="shared" si="206"/>
        <v>COLAP_20110824</v>
      </c>
      <c r="F6605" t="str">
        <f t="shared" si="207"/>
        <v>MYYU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1</v>
      </c>
      <c r="T6605">
        <v>0</v>
      </c>
      <c r="U6605">
        <v>0</v>
      </c>
    </row>
    <row r="6606" spans="1:21">
      <c r="A6606" t="s">
        <v>6583</v>
      </c>
      <c r="B6606" t="s">
        <v>7659</v>
      </c>
      <c r="C6606" t="s">
        <v>7713</v>
      </c>
      <c r="D6606" t="s">
        <v>7679</v>
      </c>
      <c r="E6606" t="str">
        <f t="shared" si="206"/>
        <v>COLAP_20110824</v>
      </c>
      <c r="F6606" t="str">
        <f t="shared" si="207"/>
        <v>ANPA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>
      <c r="A6607" t="s">
        <v>6584</v>
      </c>
      <c r="B6607" t="s">
        <v>7659</v>
      </c>
      <c r="C6607" t="s">
        <v>7713</v>
      </c>
      <c r="D6607" t="s">
        <v>7679</v>
      </c>
      <c r="E6607" t="str">
        <f t="shared" si="206"/>
        <v>COLAP_20110824</v>
      </c>
      <c r="F6607" t="str">
        <f t="shared" si="207"/>
        <v>TABR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0</v>
      </c>
      <c r="T6607">
        <v>0</v>
      </c>
      <c r="U6607">
        <v>0</v>
      </c>
    </row>
    <row r="6608" spans="1:21">
      <c r="A6608" t="s">
        <v>6585</v>
      </c>
      <c r="B6608" t="s">
        <v>7659</v>
      </c>
      <c r="C6608" t="s">
        <v>7713</v>
      </c>
      <c r="D6608" t="s">
        <v>7679</v>
      </c>
      <c r="E6608" t="str">
        <f t="shared" si="206"/>
        <v>COLAP_20110824</v>
      </c>
      <c r="F6608" t="str">
        <f t="shared" si="207"/>
        <v>MYYU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1</v>
      </c>
      <c r="T6608">
        <v>0</v>
      </c>
      <c r="U6608">
        <v>0</v>
      </c>
    </row>
    <row r="6609" spans="1:21">
      <c r="A6609" t="s">
        <v>6586</v>
      </c>
      <c r="B6609" t="s">
        <v>7659</v>
      </c>
      <c r="C6609" t="s">
        <v>7713</v>
      </c>
      <c r="D6609" t="s">
        <v>7679</v>
      </c>
      <c r="E6609" t="str">
        <f t="shared" si="206"/>
        <v>COLAP_20110824</v>
      </c>
      <c r="F6609" t="str">
        <f t="shared" si="207"/>
        <v>LACI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>
      <c r="A6610" t="s">
        <v>6587</v>
      </c>
      <c r="B6610" t="s">
        <v>7659</v>
      </c>
      <c r="C6610" t="s">
        <v>7713</v>
      </c>
      <c r="D6610" t="s">
        <v>7679</v>
      </c>
      <c r="E6610" t="str">
        <f t="shared" si="206"/>
        <v>COLAP_20110824</v>
      </c>
      <c r="F6610" t="str">
        <f t="shared" si="207"/>
        <v>TABR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0</v>
      </c>
      <c r="T6610">
        <v>0</v>
      </c>
      <c r="U6610">
        <v>0</v>
      </c>
    </row>
    <row r="6611" spans="1:21">
      <c r="A6611" t="s">
        <v>6588</v>
      </c>
      <c r="B6611" t="s">
        <v>7659</v>
      </c>
      <c r="C6611" t="s">
        <v>7714</v>
      </c>
      <c r="D6611" t="s">
        <v>7679</v>
      </c>
      <c r="E6611" t="str">
        <f t="shared" si="206"/>
        <v>COLAP_20110825</v>
      </c>
      <c r="F6611" t="str">
        <f t="shared" si="207"/>
        <v>EPFU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>
      <c r="A6612" t="s">
        <v>6589</v>
      </c>
      <c r="B6612" t="s">
        <v>7659</v>
      </c>
      <c r="C6612" t="s">
        <v>7714</v>
      </c>
      <c r="D6612" t="s">
        <v>7679</v>
      </c>
      <c r="E6612" t="str">
        <f t="shared" si="206"/>
        <v>COLAP_20110825</v>
      </c>
      <c r="F6612" t="str">
        <f t="shared" si="207"/>
        <v>EPFU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>
      <c r="A6613" t="s">
        <v>6590</v>
      </c>
      <c r="B6613" t="s">
        <v>7659</v>
      </c>
      <c r="C6613" t="s">
        <v>7714</v>
      </c>
      <c r="D6613" t="s">
        <v>7679</v>
      </c>
      <c r="E6613" t="str">
        <f t="shared" si="206"/>
        <v>COLAP_20110825</v>
      </c>
      <c r="F6613" t="str">
        <f t="shared" si="207"/>
        <v>MYYU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1</v>
      </c>
      <c r="T6613">
        <v>0</v>
      </c>
      <c r="U6613">
        <v>0</v>
      </c>
    </row>
    <row r="6614" spans="1:21">
      <c r="A6614" t="s">
        <v>6591</v>
      </c>
      <c r="B6614" t="s">
        <v>7659</v>
      </c>
      <c r="C6614" t="s">
        <v>7714</v>
      </c>
      <c r="D6614" t="s">
        <v>7679</v>
      </c>
      <c r="E6614" t="str">
        <f t="shared" si="206"/>
        <v>COLAP_20110825</v>
      </c>
      <c r="F6614" t="str">
        <f t="shared" si="207"/>
        <v>MYYU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0</v>
      </c>
    </row>
    <row r="6615" spans="1:21">
      <c r="A6615" t="s">
        <v>6592</v>
      </c>
      <c r="B6615" t="s">
        <v>7659</v>
      </c>
      <c r="C6615" t="s">
        <v>7714</v>
      </c>
      <c r="D6615" t="s">
        <v>7679</v>
      </c>
      <c r="E6615" t="str">
        <f t="shared" si="206"/>
        <v>COLAP_20110825</v>
      </c>
      <c r="F6615" t="str">
        <f t="shared" si="207"/>
        <v>MYYU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1</v>
      </c>
      <c r="T6615">
        <v>0</v>
      </c>
      <c r="U6615">
        <v>0</v>
      </c>
    </row>
    <row r="6616" spans="1:21">
      <c r="A6616" t="s">
        <v>6593</v>
      </c>
      <c r="B6616" t="s">
        <v>7659</v>
      </c>
      <c r="C6616" t="s">
        <v>7714</v>
      </c>
      <c r="D6616" t="s">
        <v>7679</v>
      </c>
      <c r="E6616" t="str">
        <f t="shared" si="206"/>
        <v>COLAP_20110825</v>
      </c>
      <c r="F6616" t="str">
        <f t="shared" si="207"/>
        <v>MYEV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>
      <c r="A6617" t="s">
        <v>6594</v>
      </c>
      <c r="B6617" t="s">
        <v>7659</v>
      </c>
      <c r="C6617" t="s">
        <v>7714</v>
      </c>
      <c r="D6617" t="s">
        <v>7679</v>
      </c>
      <c r="E6617" t="str">
        <f t="shared" si="206"/>
        <v>COLAP_20110825</v>
      </c>
      <c r="F6617" t="str">
        <f t="shared" si="207"/>
        <v>TABR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0</v>
      </c>
      <c r="U6617">
        <v>0</v>
      </c>
    </row>
    <row r="6618" spans="1:21">
      <c r="A6618" t="s">
        <v>6595</v>
      </c>
      <c r="B6618" t="s">
        <v>7659</v>
      </c>
      <c r="C6618" t="s">
        <v>7714</v>
      </c>
      <c r="D6618" t="s">
        <v>7679</v>
      </c>
      <c r="E6618" t="str">
        <f t="shared" si="206"/>
        <v>COLAP_20110825</v>
      </c>
      <c r="F6618" t="str">
        <f t="shared" si="207"/>
        <v>TABR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0</v>
      </c>
      <c r="T6618">
        <v>0</v>
      </c>
      <c r="U6618">
        <v>0</v>
      </c>
    </row>
    <row r="6619" spans="1:21">
      <c r="A6619" t="s">
        <v>6596</v>
      </c>
      <c r="B6619" t="s">
        <v>7659</v>
      </c>
      <c r="C6619" t="s">
        <v>7714</v>
      </c>
      <c r="D6619" t="s">
        <v>7679</v>
      </c>
      <c r="E6619" t="str">
        <f t="shared" si="206"/>
        <v>COLAP_20110825</v>
      </c>
      <c r="F6619" t="str">
        <f t="shared" si="207"/>
        <v>TABR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</row>
    <row r="6620" spans="1:21">
      <c r="A6620" t="s">
        <v>6597</v>
      </c>
      <c r="B6620" t="s">
        <v>7659</v>
      </c>
      <c r="C6620" t="s">
        <v>7714</v>
      </c>
      <c r="D6620" t="s">
        <v>7679</v>
      </c>
      <c r="E6620" t="str">
        <f t="shared" si="206"/>
        <v>COLAP_20110825</v>
      </c>
      <c r="F6620" t="str">
        <f t="shared" si="207"/>
        <v>TABR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0</v>
      </c>
      <c r="U6620">
        <v>0</v>
      </c>
    </row>
    <row r="6621" spans="1:21">
      <c r="A6621" t="s">
        <v>6598</v>
      </c>
      <c r="B6621" t="s">
        <v>7659</v>
      </c>
      <c r="C6621" t="s">
        <v>7714</v>
      </c>
      <c r="D6621" t="s">
        <v>7679</v>
      </c>
      <c r="E6621" t="str">
        <f t="shared" si="206"/>
        <v>COLAP_20110825</v>
      </c>
      <c r="F6621" t="str">
        <f t="shared" si="207"/>
        <v>LANO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>
      <c r="A6622" t="s">
        <v>6599</v>
      </c>
      <c r="B6622" t="s">
        <v>7668</v>
      </c>
      <c r="C6622" t="s">
        <v>7715</v>
      </c>
      <c r="D6622" t="s">
        <v>7701</v>
      </c>
      <c r="E6622" t="str">
        <f t="shared" si="206"/>
        <v>DEADS_20110826</v>
      </c>
      <c r="F6622" t="str">
        <f t="shared" si="207"/>
        <v>EPFU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>
      <c r="A6623" t="s">
        <v>6600</v>
      </c>
      <c r="B6623" t="s">
        <v>7668</v>
      </c>
      <c r="C6623" t="s">
        <v>7715</v>
      </c>
      <c r="D6623" t="s">
        <v>7701</v>
      </c>
      <c r="E6623" t="str">
        <f t="shared" si="206"/>
        <v>DEADS_20110826</v>
      </c>
      <c r="F6623" t="str">
        <f t="shared" si="207"/>
        <v>LACI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>
      <c r="A6624" t="s">
        <v>6601</v>
      </c>
      <c r="B6624" t="s">
        <v>7668</v>
      </c>
      <c r="C6624" t="s">
        <v>7715</v>
      </c>
      <c r="D6624" t="s">
        <v>7701</v>
      </c>
      <c r="E6624" t="str">
        <f t="shared" si="206"/>
        <v>DEADS_20110826</v>
      </c>
      <c r="F6624" t="str">
        <f t="shared" si="207"/>
        <v>TABR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0</v>
      </c>
      <c r="T6624">
        <v>0</v>
      </c>
      <c r="U6624">
        <v>0</v>
      </c>
    </row>
    <row r="6625" spans="1:21">
      <c r="A6625" t="s">
        <v>6602</v>
      </c>
      <c r="B6625" t="s">
        <v>7658</v>
      </c>
      <c r="C6625" t="s">
        <v>7712</v>
      </c>
      <c r="D6625" t="s">
        <v>7675</v>
      </c>
      <c r="E6625" t="str">
        <f t="shared" si="206"/>
        <v>COLAR_20110823</v>
      </c>
      <c r="F6625" t="str">
        <f t="shared" si="207"/>
        <v>EPFU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>
      <c r="A6626" t="s">
        <v>6603</v>
      </c>
      <c r="B6626" t="s">
        <v>7658</v>
      </c>
      <c r="C6626" t="s">
        <v>7712</v>
      </c>
      <c r="D6626" t="s">
        <v>7675</v>
      </c>
      <c r="E6626" t="str">
        <f t="shared" si="206"/>
        <v>COLAR_20110823</v>
      </c>
      <c r="F6626" t="str">
        <f t="shared" si="207"/>
        <v>EPFU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>
      <c r="A6627" t="s">
        <v>6604</v>
      </c>
      <c r="B6627" t="s">
        <v>7658</v>
      </c>
      <c r="C6627" t="s">
        <v>7712</v>
      </c>
      <c r="D6627" t="s">
        <v>7675</v>
      </c>
      <c r="E6627" t="str">
        <f t="shared" si="206"/>
        <v>COLAR_20110823</v>
      </c>
      <c r="F6627" t="str">
        <f t="shared" si="207"/>
        <v>LACI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>
      <c r="A6628" t="s">
        <v>6605</v>
      </c>
      <c r="B6628" t="s">
        <v>7658</v>
      </c>
      <c r="C6628" t="s">
        <v>7712</v>
      </c>
      <c r="D6628" t="s">
        <v>7675</v>
      </c>
      <c r="E6628" t="str">
        <f t="shared" si="206"/>
        <v>COLAR_20110823</v>
      </c>
      <c r="F6628" t="str">
        <f t="shared" si="207"/>
        <v>MYLU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>
      <c r="A6629" t="s">
        <v>6606</v>
      </c>
      <c r="B6629" t="s">
        <v>7658</v>
      </c>
      <c r="C6629" t="s">
        <v>7712</v>
      </c>
      <c r="D6629" t="s">
        <v>7675</v>
      </c>
      <c r="E6629" t="str">
        <f t="shared" si="206"/>
        <v>COLAR_20110823</v>
      </c>
      <c r="F6629" t="str">
        <f t="shared" si="207"/>
        <v>LABL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>
      <c r="A6630" t="s">
        <v>6607</v>
      </c>
      <c r="B6630" t="s">
        <v>7658</v>
      </c>
      <c r="C6630" t="s">
        <v>7712</v>
      </c>
      <c r="D6630" t="s">
        <v>7675</v>
      </c>
      <c r="E6630" t="str">
        <f t="shared" si="206"/>
        <v>COLAR_20110823</v>
      </c>
      <c r="F6630" t="str">
        <f t="shared" si="207"/>
        <v>MYYU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1</v>
      </c>
      <c r="T6630">
        <v>0</v>
      </c>
      <c r="U6630">
        <v>0</v>
      </c>
    </row>
    <row r="6631" spans="1:21">
      <c r="A6631" t="s">
        <v>6608</v>
      </c>
      <c r="B6631" t="s">
        <v>7658</v>
      </c>
      <c r="C6631" t="s">
        <v>7712</v>
      </c>
      <c r="D6631" t="s">
        <v>7675</v>
      </c>
      <c r="E6631" t="str">
        <f t="shared" si="206"/>
        <v>COLAR_20110823</v>
      </c>
      <c r="F6631" t="str">
        <f t="shared" si="207"/>
        <v>EPFU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>
      <c r="A6632" t="s">
        <v>6609</v>
      </c>
      <c r="B6632" t="s">
        <v>7658</v>
      </c>
      <c r="C6632" t="s">
        <v>7712</v>
      </c>
      <c r="D6632" t="s">
        <v>7675</v>
      </c>
      <c r="E6632" t="str">
        <f t="shared" si="206"/>
        <v>COLAR_20110823</v>
      </c>
      <c r="F6632" t="str">
        <f t="shared" si="207"/>
        <v>LABL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>
      <c r="A6633" t="s">
        <v>6610</v>
      </c>
      <c r="B6633" t="s">
        <v>7658</v>
      </c>
      <c r="C6633" t="s">
        <v>7712</v>
      </c>
      <c r="D6633" t="s">
        <v>7675</v>
      </c>
      <c r="E6633" t="str">
        <f t="shared" si="206"/>
        <v>COLAR_20110823</v>
      </c>
      <c r="F6633" t="str">
        <f t="shared" si="207"/>
        <v>EPFU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>
      <c r="A6634" t="s">
        <v>6611</v>
      </c>
      <c r="B6634" t="s">
        <v>7658</v>
      </c>
      <c r="C6634" t="s">
        <v>7712</v>
      </c>
      <c r="D6634" t="s">
        <v>7675</v>
      </c>
      <c r="E6634" t="str">
        <f t="shared" si="206"/>
        <v>COLAR_20110823</v>
      </c>
      <c r="F6634" t="str">
        <f t="shared" si="207"/>
        <v>LACI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>
      <c r="A6635" t="s">
        <v>6612</v>
      </c>
      <c r="B6635" t="s">
        <v>7658</v>
      </c>
      <c r="C6635" t="s">
        <v>7712</v>
      </c>
      <c r="D6635" t="s">
        <v>7675</v>
      </c>
      <c r="E6635" t="str">
        <f t="shared" si="206"/>
        <v>COLAR_20110823</v>
      </c>
      <c r="F6635" t="str">
        <f t="shared" si="207"/>
        <v>LACI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>
      <c r="A6636" t="s">
        <v>6613</v>
      </c>
      <c r="B6636" t="s">
        <v>7658</v>
      </c>
      <c r="C6636" t="s">
        <v>7712</v>
      </c>
      <c r="D6636" t="s">
        <v>7675</v>
      </c>
      <c r="E6636" t="str">
        <f t="shared" si="206"/>
        <v>COLAR_20110823</v>
      </c>
      <c r="F6636" t="str">
        <f t="shared" si="207"/>
        <v>MYYU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1</v>
      </c>
      <c r="T6636">
        <v>0</v>
      </c>
      <c r="U6636">
        <v>0</v>
      </c>
    </row>
    <row r="6637" spans="1:21">
      <c r="A6637" t="s">
        <v>6614</v>
      </c>
      <c r="B6637" t="s">
        <v>7658</v>
      </c>
      <c r="C6637" t="s">
        <v>7712</v>
      </c>
      <c r="D6637" t="s">
        <v>7675</v>
      </c>
      <c r="E6637" t="str">
        <f t="shared" si="206"/>
        <v>COLAR_20110823</v>
      </c>
      <c r="F6637" t="str">
        <f t="shared" si="207"/>
        <v>LACI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>
      <c r="A6638" t="s">
        <v>6615</v>
      </c>
      <c r="B6638" t="s">
        <v>7658</v>
      </c>
      <c r="C6638" t="s">
        <v>7712</v>
      </c>
      <c r="D6638" t="s">
        <v>7675</v>
      </c>
      <c r="E6638" t="str">
        <f t="shared" si="206"/>
        <v>COLAR_20110823</v>
      </c>
      <c r="F6638" t="str">
        <f t="shared" si="207"/>
        <v>MYYU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0</v>
      </c>
    </row>
    <row r="6639" spans="1:21">
      <c r="A6639" t="s">
        <v>6616</v>
      </c>
      <c r="B6639" t="s">
        <v>7658</v>
      </c>
      <c r="C6639" t="s">
        <v>7712</v>
      </c>
      <c r="D6639" t="s">
        <v>7675</v>
      </c>
      <c r="E6639" t="str">
        <f t="shared" si="206"/>
        <v>COLAR_20110823</v>
      </c>
      <c r="F6639" t="str">
        <f t="shared" si="207"/>
        <v>LACI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>
      <c r="A6640" t="s">
        <v>6617</v>
      </c>
      <c r="B6640" t="s">
        <v>7658</v>
      </c>
      <c r="C6640" t="s">
        <v>7712</v>
      </c>
      <c r="D6640" t="s">
        <v>7675</v>
      </c>
      <c r="E6640" t="str">
        <f t="shared" si="206"/>
        <v>COLAR_20110823</v>
      </c>
      <c r="F6640" t="str">
        <f t="shared" si="207"/>
        <v>ANPA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>
      <c r="A6641" t="s">
        <v>6618</v>
      </c>
      <c r="B6641" t="s">
        <v>7658</v>
      </c>
      <c r="C6641" t="s">
        <v>7713</v>
      </c>
      <c r="D6641" t="s">
        <v>7675</v>
      </c>
      <c r="E6641" t="str">
        <f t="shared" si="206"/>
        <v>COLAR_20110824</v>
      </c>
      <c r="F6641" t="str">
        <f t="shared" si="207"/>
        <v>EPFU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>
      <c r="A6642" t="s">
        <v>6619</v>
      </c>
      <c r="B6642" t="s">
        <v>7658</v>
      </c>
      <c r="C6642" t="s">
        <v>7713</v>
      </c>
      <c r="D6642" t="s">
        <v>7675</v>
      </c>
      <c r="E6642" t="str">
        <f t="shared" si="206"/>
        <v>COLAR_20110824</v>
      </c>
      <c r="F6642" t="str">
        <f t="shared" si="207"/>
        <v>ANPA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>
      <c r="A6643" t="s">
        <v>6620</v>
      </c>
      <c r="B6643" t="s">
        <v>7658</v>
      </c>
      <c r="C6643" t="s">
        <v>7714</v>
      </c>
      <c r="D6643" t="s">
        <v>7675</v>
      </c>
      <c r="E6643" t="str">
        <f t="shared" si="206"/>
        <v>COLAR_20110825</v>
      </c>
      <c r="F6643" t="str">
        <f t="shared" si="207"/>
        <v>LACI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>
      <c r="A6644" t="s">
        <v>6621</v>
      </c>
      <c r="B6644" t="s">
        <v>7658</v>
      </c>
      <c r="C6644" t="s">
        <v>7714</v>
      </c>
      <c r="D6644" t="s">
        <v>7675</v>
      </c>
      <c r="E6644" t="str">
        <f t="shared" si="206"/>
        <v>COLAR_20110825</v>
      </c>
      <c r="F6644" t="str">
        <f t="shared" si="207"/>
        <v>MYYU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</v>
      </c>
      <c r="T6644">
        <v>0</v>
      </c>
      <c r="U6644">
        <v>0</v>
      </c>
    </row>
    <row r="6645" spans="1:21">
      <c r="A6645" t="s">
        <v>6622</v>
      </c>
      <c r="B6645" t="s">
        <v>7658</v>
      </c>
      <c r="C6645" t="s">
        <v>7714</v>
      </c>
      <c r="D6645" t="s">
        <v>7675</v>
      </c>
      <c r="E6645" t="str">
        <f t="shared" si="206"/>
        <v>COLAR_20110825</v>
      </c>
      <c r="F6645" t="str">
        <f t="shared" si="207"/>
        <v>MYYU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0</v>
      </c>
    </row>
    <row r="6646" spans="1:21">
      <c r="A6646" t="s">
        <v>6623</v>
      </c>
      <c r="B6646" t="s">
        <v>7658</v>
      </c>
      <c r="C6646" t="s">
        <v>7714</v>
      </c>
      <c r="D6646" t="s">
        <v>7675</v>
      </c>
      <c r="E6646" t="str">
        <f t="shared" si="206"/>
        <v>COLAR_20110825</v>
      </c>
      <c r="F6646" t="str">
        <f t="shared" si="207"/>
        <v>MYYU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1</v>
      </c>
      <c r="T6646">
        <v>0</v>
      </c>
      <c r="U6646">
        <v>0</v>
      </c>
    </row>
    <row r="6647" spans="1:21">
      <c r="A6647" t="s">
        <v>6624</v>
      </c>
      <c r="B6647" t="s">
        <v>7658</v>
      </c>
      <c r="C6647" t="s">
        <v>7714</v>
      </c>
      <c r="D6647" t="s">
        <v>7675</v>
      </c>
      <c r="E6647" t="str">
        <f t="shared" si="206"/>
        <v>COLAR_20110825</v>
      </c>
      <c r="F6647" t="str">
        <f t="shared" si="207"/>
        <v>EPFU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>
      <c r="A6648" t="s">
        <v>6625</v>
      </c>
      <c r="B6648" t="s">
        <v>7658</v>
      </c>
      <c r="C6648" t="s">
        <v>7714</v>
      </c>
      <c r="D6648" t="s">
        <v>7675</v>
      </c>
      <c r="E6648" t="str">
        <f t="shared" si="206"/>
        <v>COLAR_20110825</v>
      </c>
      <c r="F6648" t="str">
        <f t="shared" si="207"/>
        <v>TABR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0</v>
      </c>
      <c r="T6648">
        <v>0</v>
      </c>
      <c r="U6648">
        <v>0</v>
      </c>
    </row>
    <row r="6649" spans="1:21">
      <c r="A6649" t="s">
        <v>6626</v>
      </c>
      <c r="B6649" t="s">
        <v>7658</v>
      </c>
      <c r="C6649" t="s">
        <v>7714</v>
      </c>
      <c r="D6649" t="s">
        <v>7675</v>
      </c>
      <c r="E6649" t="str">
        <f t="shared" si="206"/>
        <v>COLAR_20110825</v>
      </c>
      <c r="F6649" t="str">
        <f t="shared" si="207"/>
        <v>MYYU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1</v>
      </c>
      <c r="T6649">
        <v>0</v>
      </c>
      <c r="U6649">
        <v>0</v>
      </c>
    </row>
    <row r="6650" spans="1:21">
      <c r="A6650" t="s">
        <v>6627</v>
      </c>
      <c r="B6650" t="s">
        <v>7658</v>
      </c>
      <c r="C6650" t="s">
        <v>7714</v>
      </c>
      <c r="D6650" t="s">
        <v>7675</v>
      </c>
      <c r="E6650" t="str">
        <f t="shared" si="206"/>
        <v>COLAR_20110825</v>
      </c>
      <c r="F6650" t="str">
        <f t="shared" si="207"/>
        <v>ANPA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>
      <c r="A6651" t="s">
        <v>6628</v>
      </c>
      <c r="B6651" t="s">
        <v>7658</v>
      </c>
      <c r="C6651" t="s">
        <v>7714</v>
      </c>
      <c r="D6651" t="s">
        <v>7675</v>
      </c>
      <c r="E6651" t="str">
        <f t="shared" si="206"/>
        <v>COLAR_20110825</v>
      </c>
      <c r="F6651" t="str">
        <f t="shared" si="207"/>
        <v>ANPA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>
      <c r="A6652" t="s">
        <v>6629</v>
      </c>
      <c r="B6652" t="s">
        <v>7658</v>
      </c>
      <c r="C6652" t="s">
        <v>7714</v>
      </c>
      <c r="D6652" t="s">
        <v>7675</v>
      </c>
      <c r="E6652" t="str">
        <f t="shared" si="206"/>
        <v>COLAR_20110825</v>
      </c>
      <c r="F6652" t="str">
        <f t="shared" si="207"/>
        <v>TABR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0</v>
      </c>
      <c r="T6652">
        <v>0</v>
      </c>
      <c r="U6652">
        <v>0</v>
      </c>
    </row>
    <row r="6653" spans="1:21">
      <c r="A6653" t="s">
        <v>6630</v>
      </c>
      <c r="B6653" t="s">
        <v>7658</v>
      </c>
      <c r="C6653" t="s">
        <v>7714</v>
      </c>
      <c r="D6653" t="s">
        <v>7675</v>
      </c>
      <c r="E6653" t="str">
        <f t="shared" si="206"/>
        <v>COLAR_20110825</v>
      </c>
      <c r="F6653" t="str">
        <f t="shared" si="207"/>
        <v>TABR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0</v>
      </c>
      <c r="U6653">
        <v>0</v>
      </c>
    </row>
    <row r="6654" spans="1:21">
      <c r="A6654" t="s">
        <v>6631</v>
      </c>
      <c r="B6654" t="s">
        <v>7658</v>
      </c>
      <c r="C6654" t="s">
        <v>7714</v>
      </c>
      <c r="D6654" t="s">
        <v>7675</v>
      </c>
      <c r="E6654" t="str">
        <f t="shared" si="206"/>
        <v>COLAR_20110825</v>
      </c>
      <c r="F6654" t="str">
        <f t="shared" si="207"/>
        <v>LACI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>
      <c r="A6655" t="s">
        <v>6632</v>
      </c>
      <c r="B6655" t="s">
        <v>7658</v>
      </c>
      <c r="C6655" t="s">
        <v>7715</v>
      </c>
      <c r="D6655" t="s">
        <v>7675</v>
      </c>
      <c r="E6655" t="str">
        <f t="shared" si="206"/>
        <v>COLAR_20110826</v>
      </c>
      <c r="F6655" t="str">
        <f t="shared" si="207"/>
        <v>MYYU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1</v>
      </c>
      <c r="T6655">
        <v>0</v>
      </c>
      <c r="U6655">
        <v>0</v>
      </c>
    </row>
    <row r="6656" spans="1:21">
      <c r="A6656" t="s">
        <v>6633</v>
      </c>
      <c r="B6656" t="s">
        <v>7658</v>
      </c>
      <c r="C6656" t="s">
        <v>7715</v>
      </c>
      <c r="D6656" t="s">
        <v>7675</v>
      </c>
      <c r="E6656" t="str">
        <f t="shared" si="206"/>
        <v>COLAR_20110826</v>
      </c>
      <c r="F6656" t="str">
        <f t="shared" si="207"/>
        <v>EPFU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>
      <c r="A6657" t="s">
        <v>6634</v>
      </c>
      <c r="B6657" t="s">
        <v>7658</v>
      </c>
      <c r="C6657" t="s">
        <v>7715</v>
      </c>
      <c r="D6657" t="s">
        <v>7675</v>
      </c>
      <c r="E6657" t="str">
        <f t="shared" si="206"/>
        <v>COLAR_20110826</v>
      </c>
      <c r="F6657" t="str">
        <f t="shared" si="207"/>
        <v>LABL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>
      <c r="A6658" t="s">
        <v>6635</v>
      </c>
      <c r="B6658" t="s">
        <v>7658</v>
      </c>
      <c r="C6658" t="s">
        <v>7715</v>
      </c>
      <c r="D6658" t="s">
        <v>7675</v>
      </c>
      <c r="E6658" t="str">
        <f t="shared" si="206"/>
        <v>COLAR_20110826</v>
      </c>
      <c r="F6658" t="str">
        <f t="shared" si="207"/>
        <v>MYYU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1</v>
      </c>
      <c r="T6658">
        <v>0</v>
      </c>
      <c r="U6658">
        <v>0</v>
      </c>
    </row>
    <row r="6659" spans="1:21">
      <c r="A6659" t="s">
        <v>6636</v>
      </c>
      <c r="B6659" t="s">
        <v>7658</v>
      </c>
      <c r="C6659" t="s">
        <v>7715</v>
      </c>
      <c r="D6659" t="s">
        <v>7675</v>
      </c>
      <c r="E6659" t="str">
        <f t="shared" ref="E6659:E6722" si="208">B6659&amp;"_"&amp;C6659</f>
        <v>COLAR_20110826</v>
      </c>
      <c r="F6659" t="str">
        <f t="shared" ref="F6659:F6722" si="209">INDEX($G$1:$U$1,MATCH(1,G6659:U6659,0))</f>
        <v>TABR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0</v>
      </c>
      <c r="U6659">
        <v>0</v>
      </c>
    </row>
    <row r="6660" spans="1:21">
      <c r="A6660" t="s">
        <v>6637</v>
      </c>
      <c r="B6660" t="s">
        <v>7658</v>
      </c>
      <c r="C6660" t="s">
        <v>7715</v>
      </c>
      <c r="D6660" t="s">
        <v>7675</v>
      </c>
      <c r="E6660" t="str">
        <f t="shared" si="208"/>
        <v>COLAR_20110826</v>
      </c>
      <c r="F6660" t="str">
        <f t="shared" si="209"/>
        <v>ANPA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>
      <c r="A6661" t="s">
        <v>6638</v>
      </c>
      <c r="B6661" t="s">
        <v>7658</v>
      </c>
      <c r="C6661" t="s">
        <v>7715</v>
      </c>
      <c r="D6661" t="s">
        <v>7675</v>
      </c>
      <c r="E6661" t="str">
        <f t="shared" si="208"/>
        <v>COLAR_20110826</v>
      </c>
      <c r="F6661" t="str">
        <f t="shared" si="209"/>
        <v>ANPA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>
      <c r="A6662" t="s">
        <v>6639</v>
      </c>
      <c r="B6662" t="s">
        <v>7658</v>
      </c>
      <c r="C6662" t="s">
        <v>7715</v>
      </c>
      <c r="D6662" t="s">
        <v>7675</v>
      </c>
      <c r="E6662" t="str">
        <f t="shared" si="208"/>
        <v>COLAR_20110826</v>
      </c>
      <c r="F6662" t="str">
        <f t="shared" si="209"/>
        <v>LACI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>
      <c r="A6663" t="s">
        <v>6640</v>
      </c>
      <c r="B6663" t="s">
        <v>7658</v>
      </c>
      <c r="C6663" t="s">
        <v>7715</v>
      </c>
      <c r="D6663" t="s">
        <v>7675</v>
      </c>
      <c r="E6663" t="str">
        <f t="shared" si="208"/>
        <v>COLAR_20110826</v>
      </c>
      <c r="F6663" t="str">
        <f t="shared" si="209"/>
        <v>LACI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>
      <c r="A6664" t="s">
        <v>6641</v>
      </c>
      <c r="B6664" t="s">
        <v>7658</v>
      </c>
      <c r="C6664" t="s">
        <v>7715</v>
      </c>
      <c r="D6664" t="s">
        <v>7675</v>
      </c>
      <c r="E6664" t="str">
        <f t="shared" si="208"/>
        <v>COLAR_20110826</v>
      </c>
      <c r="F6664" t="str">
        <f t="shared" si="209"/>
        <v>PAHE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>
      <c r="A6665" t="s">
        <v>6642</v>
      </c>
      <c r="B6665" t="s">
        <v>7655</v>
      </c>
      <c r="C6665" t="s">
        <v>7712</v>
      </c>
      <c r="D6665" t="s">
        <v>7675</v>
      </c>
      <c r="E6665" t="str">
        <f t="shared" si="208"/>
        <v>RIWRR_20110823</v>
      </c>
      <c r="F6665" t="str">
        <f t="shared" si="209"/>
        <v>MYYU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1</v>
      </c>
      <c r="T6665">
        <v>0</v>
      </c>
      <c r="U6665">
        <v>0</v>
      </c>
    </row>
    <row r="6666" spans="1:21">
      <c r="A6666" t="s">
        <v>6643</v>
      </c>
      <c r="B6666" t="s">
        <v>7655</v>
      </c>
      <c r="C6666" t="s">
        <v>7712</v>
      </c>
      <c r="D6666" t="s">
        <v>7675</v>
      </c>
      <c r="E6666" t="str">
        <f t="shared" si="208"/>
        <v>RIWRR_20110823</v>
      </c>
      <c r="F6666" t="str">
        <f t="shared" si="209"/>
        <v>MYCA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>
      <c r="A6667" t="s">
        <v>6644</v>
      </c>
      <c r="B6667" t="s">
        <v>7655</v>
      </c>
      <c r="C6667" t="s">
        <v>7712</v>
      </c>
      <c r="D6667" t="s">
        <v>7675</v>
      </c>
      <c r="E6667" t="str">
        <f t="shared" si="208"/>
        <v>RIWRR_20110823</v>
      </c>
      <c r="F6667" t="str">
        <f t="shared" si="209"/>
        <v>MYYU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0</v>
      </c>
    </row>
    <row r="6668" spans="1:21">
      <c r="A6668" t="s">
        <v>6645</v>
      </c>
      <c r="B6668" t="s">
        <v>7655</v>
      </c>
      <c r="C6668" t="s">
        <v>7712</v>
      </c>
      <c r="D6668" t="s">
        <v>7675</v>
      </c>
      <c r="E6668" t="str">
        <f t="shared" si="208"/>
        <v>RIWRR_20110823</v>
      </c>
      <c r="F6668" t="str">
        <f t="shared" si="209"/>
        <v>EPFU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>
      <c r="A6669" t="s">
        <v>6646</v>
      </c>
      <c r="B6669" t="s">
        <v>7655</v>
      </c>
      <c r="C6669" t="s">
        <v>7712</v>
      </c>
      <c r="D6669" t="s">
        <v>7675</v>
      </c>
      <c r="E6669" t="str">
        <f t="shared" si="208"/>
        <v>RIWRR_20110823</v>
      </c>
      <c r="F6669" t="str">
        <f t="shared" si="209"/>
        <v>MYYU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1</v>
      </c>
      <c r="T6669">
        <v>0</v>
      </c>
      <c r="U6669">
        <v>0</v>
      </c>
    </row>
    <row r="6670" spans="1:21">
      <c r="A6670" t="s">
        <v>6647</v>
      </c>
      <c r="B6670" t="s">
        <v>7655</v>
      </c>
      <c r="C6670" t="s">
        <v>7712</v>
      </c>
      <c r="D6670" t="s">
        <v>7675</v>
      </c>
      <c r="E6670" t="str">
        <f t="shared" si="208"/>
        <v>RIWRR_20110823</v>
      </c>
      <c r="F6670" t="str">
        <f t="shared" si="209"/>
        <v>EPFU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>
      <c r="A6671" t="s">
        <v>6648</v>
      </c>
      <c r="B6671" t="s">
        <v>7655</v>
      </c>
      <c r="C6671" t="s">
        <v>7712</v>
      </c>
      <c r="D6671" t="s">
        <v>7675</v>
      </c>
      <c r="E6671" t="str">
        <f t="shared" si="208"/>
        <v>RIWRR_20110823</v>
      </c>
      <c r="F6671" t="str">
        <f t="shared" si="209"/>
        <v>EPFU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>
      <c r="A6672" t="s">
        <v>6649</v>
      </c>
      <c r="B6672" t="s">
        <v>7655</v>
      </c>
      <c r="C6672" t="s">
        <v>7712</v>
      </c>
      <c r="D6672" t="s">
        <v>7675</v>
      </c>
      <c r="E6672" t="str">
        <f t="shared" si="208"/>
        <v>RIWRR_20110823</v>
      </c>
      <c r="F6672" t="str">
        <f t="shared" si="209"/>
        <v>MYYU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1</v>
      </c>
      <c r="T6672">
        <v>0</v>
      </c>
      <c r="U6672">
        <v>0</v>
      </c>
    </row>
    <row r="6673" spans="1:21">
      <c r="A6673" t="s">
        <v>6650</v>
      </c>
      <c r="B6673" t="s">
        <v>7655</v>
      </c>
      <c r="C6673" t="s">
        <v>7712</v>
      </c>
      <c r="D6673" t="s">
        <v>7675</v>
      </c>
      <c r="E6673" t="str">
        <f t="shared" si="208"/>
        <v>RIWRR_20110823</v>
      </c>
      <c r="F6673" t="str">
        <f t="shared" si="209"/>
        <v>EPFU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>
      <c r="A6674" t="s">
        <v>6651</v>
      </c>
      <c r="B6674" t="s">
        <v>7655</v>
      </c>
      <c r="C6674" t="s">
        <v>7712</v>
      </c>
      <c r="D6674" t="s">
        <v>7675</v>
      </c>
      <c r="E6674" t="str">
        <f t="shared" si="208"/>
        <v>RIWRR_20110823</v>
      </c>
      <c r="F6674" t="str">
        <f t="shared" si="209"/>
        <v>MYYU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</v>
      </c>
      <c r="T6674">
        <v>0</v>
      </c>
      <c r="U6674">
        <v>0</v>
      </c>
    </row>
    <row r="6675" spans="1:21">
      <c r="A6675" t="s">
        <v>6652</v>
      </c>
      <c r="B6675" t="s">
        <v>7655</v>
      </c>
      <c r="C6675" t="s">
        <v>7712</v>
      </c>
      <c r="D6675" t="s">
        <v>7675</v>
      </c>
      <c r="E6675" t="str">
        <f t="shared" si="208"/>
        <v>RIWRR_20110823</v>
      </c>
      <c r="F6675" t="str">
        <f t="shared" si="209"/>
        <v>MYYU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</v>
      </c>
      <c r="T6675">
        <v>0</v>
      </c>
      <c r="U6675">
        <v>0</v>
      </c>
    </row>
    <row r="6676" spans="1:21">
      <c r="A6676" t="s">
        <v>6653</v>
      </c>
      <c r="B6676" t="s">
        <v>7655</v>
      </c>
      <c r="C6676" t="s">
        <v>7712</v>
      </c>
      <c r="D6676" t="s">
        <v>7675</v>
      </c>
      <c r="E6676" t="str">
        <f t="shared" si="208"/>
        <v>RIWRR_20110823</v>
      </c>
      <c r="F6676" t="str">
        <f t="shared" si="209"/>
        <v>EPFU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>
      <c r="A6677" t="s">
        <v>6654</v>
      </c>
      <c r="B6677" t="s">
        <v>7655</v>
      </c>
      <c r="C6677" t="s">
        <v>7712</v>
      </c>
      <c r="D6677" t="s">
        <v>7675</v>
      </c>
      <c r="E6677" t="str">
        <f t="shared" si="208"/>
        <v>RIWRR_20110823</v>
      </c>
      <c r="F6677" t="str">
        <f t="shared" si="209"/>
        <v>LANO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>
      <c r="A6678" t="s">
        <v>6655</v>
      </c>
      <c r="B6678" t="s">
        <v>7655</v>
      </c>
      <c r="C6678" t="s">
        <v>7712</v>
      </c>
      <c r="D6678" t="s">
        <v>7675</v>
      </c>
      <c r="E6678" t="str">
        <f t="shared" si="208"/>
        <v>RIWRR_20110823</v>
      </c>
      <c r="F6678" t="str">
        <f t="shared" si="209"/>
        <v>PAHE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1">
      <c r="A6679" t="s">
        <v>6656</v>
      </c>
      <c r="B6679" t="s">
        <v>7655</v>
      </c>
      <c r="C6679" t="s">
        <v>7712</v>
      </c>
      <c r="D6679" t="s">
        <v>7675</v>
      </c>
      <c r="E6679" t="str">
        <f t="shared" si="208"/>
        <v>RIWRR_20110823</v>
      </c>
      <c r="F6679" t="str">
        <f t="shared" si="209"/>
        <v>EPFU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>
      <c r="A6680" t="s">
        <v>6657</v>
      </c>
      <c r="B6680" t="s">
        <v>7655</v>
      </c>
      <c r="C6680" t="s">
        <v>7712</v>
      </c>
      <c r="D6680" t="s">
        <v>7675</v>
      </c>
      <c r="E6680" t="str">
        <f t="shared" si="208"/>
        <v>RIWRR_20110823</v>
      </c>
      <c r="F6680" t="str">
        <f t="shared" si="209"/>
        <v>MYYU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1</v>
      </c>
      <c r="T6680">
        <v>0</v>
      </c>
      <c r="U6680">
        <v>0</v>
      </c>
    </row>
    <row r="6681" spans="1:21">
      <c r="A6681" t="s">
        <v>6658</v>
      </c>
      <c r="B6681" t="s">
        <v>7655</v>
      </c>
      <c r="C6681" t="s">
        <v>7712</v>
      </c>
      <c r="D6681" t="s">
        <v>7675</v>
      </c>
      <c r="E6681" t="str">
        <f t="shared" si="208"/>
        <v>RIWRR_20110823</v>
      </c>
      <c r="F6681" t="str">
        <f t="shared" si="209"/>
        <v>MYYU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1</v>
      </c>
      <c r="T6681">
        <v>0</v>
      </c>
      <c r="U6681">
        <v>0</v>
      </c>
    </row>
    <row r="6682" spans="1:21">
      <c r="A6682" t="s">
        <v>6659</v>
      </c>
      <c r="B6682" t="s">
        <v>7655</v>
      </c>
      <c r="C6682" t="s">
        <v>7712</v>
      </c>
      <c r="D6682" t="s">
        <v>7675</v>
      </c>
      <c r="E6682" t="str">
        <f t="shared" si="208"/>
        <v>RIWRR_20110823</v>
      </c>
      <c r="F6682" t="str">
        <f t="shared" si="209"/>
        <v>MYYU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1</v>
      </c>
      <c r="T6682">
        <v>0</v>
      </c>
      <c r="U6682">
        <v>0</v>
      </c>
    </row>
    <row r="6683" spans="1:21">
      <c r="A6683" t="s">
        <v>6660</v>
      </c>
      <c r="B6683" t="s">
        <v>7655</v>
      </c>
      <c r="C6683" t="s">
        <v>7712</v>
      </c>
      <c r="D6683" t="s">
        <v>7675</v>
      </c>
      <c r="E6683" t="str">
        <f t="shared" si="208"/>
        <v>RIWRR_20110823</v>
      </c>
      <c r="F6683" t="str">
        <f t="shared" si="209"/>
        <v>EPFU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>
      <c r="A6684" t="s">
        <v>6661</v>
      </c>
      <c r="B6684" t="s">
        <v>7655</v>
      </c>
      <c r="C6684" t="s">
        <v>7712</v>
      </c>
      <c r="D6684" t="s">
        <v>7675</v>
      </c>
      <c r="E6684" t="str">
        <f t="shared" si="208"/>
        <v>RIWRR_20110823</v>
      </c>
      <c r="F6684" t="str">
        <f t="shared" si="209"/>
        <v>EPFU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1">
      <c r="A6685" t="s">
        <v>6662</v>
      </c>
      <c r="B6685" t="s">
        <v>7655</v>
      </c>
      <c r="C6685" t="s">
        <v>7712</v>
      </c>
      <c r="D6685" t="s">
        <v>7675</v>
      </c>
      <c r="E6685" t="str">
        <f t="shared" si="208"/>
        <v>RIWRR_20110823</v>
      </c>
      <c r="F6685" t="str">
        <f t="shared" si="209"/>
        <v>LACI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>
      <c r="A6686" t="s">
        <v>6663</v>
      </c>
      <c r="B6686" t="s">
        <v>7655</v>
      </c>
      <c r="C6686" t="s">
        <v>7712</v>
      </c>
      <c r="D6686" t="s">
        <v>7675</v>
      </c>
      <c r="E6686" t="str">
        <f t="shared" si="208"/>
        <v>RIWRR_20110823</v>
      </c>
      <c r="F6686" t="str">
        <f t="shared" si="209"/>
        <v>EPFU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>
      <c r="A6687" t="s">
        <v>6664</v>
      </c>
      <c r="B6687" t="s">
        <v>7655</v>
      </c>
      <c r="C6687" t="s">
        <v>7712</v>
      </c>
      <c r="D6687" t="s">
        <v>7675</v>
      </c>
      <c r="E6687" t="str">
        <f t="shared" si="208"/>
        <v>RIWRR_20110823</v>
      </c>
      <c r="F6687" t="str">
        <f t="shared" si="209"/>
        <v>TABR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0</v>
      </c>
      <c r="T6687">
        <v>0</v>
      </c>
      <c r="U6687">
        <v>0</v>
      </c>
    </row>
    <row r="6688" spans="1:21">
      <c r="A6688" t="s">
        <v>6665</v>
      </c>
      <c r="B6688" t="s">
        <v>7655</v>
      </c>
      <c r="C6688" t="s">
        <v>7712</v>
      </c>
      <c r="D6688" t="s">
        <v>7675</v>
      </c>
      <c r="E6688" t="str">
        <f t="shared" si="208"/>
        <v>RIWRR_20110823</v>
      </c>
      <c r="F6688" t="str">
        <f t="shared" si="209"/>
        <v>LACI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</row>
    <row r="6689" spans="1:21">
      <c r="A6689" t="s">
        <v>6666</v>
      </c>
      <c r="B6689" t="s">
        <v>7655</v>
      </c>
      <c r="C6689" t="s">
        <v>7712</v>
      </c>
      <c r="D6689" t="s">
        <v>7675</v>
      </c>
      <c r="E6689" t="str">
        <f t="shared" si="208"/>
        <v>RIWRR_20110823</v>
      </c>
      <c r="F6689" t="str">
        <f t="shared" si="209"/>
        <v>MYCA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</row>
    <row r="6690" spans="1:21">
      <c r="A6690" t="s">
        <v>6667</v>
      </c>
      <c r="B6690" t="s">
        <v>7655</v>
      </c>
      <c r="C6690" t="s">
        <v>7712</v>
      </c>
      <c r="D6690" t="s">
        <v>7675</v>
      </c>
      <c r="E6690" t="str">
        <f t="shared" si="208"/>
        <v>RIWRR_20110823</v>
      </c>
      <c r="F6690" t="str">
        <f t="shared" si="209"/>
        <v>TABR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0</v>
      </c>
      <c r="T6690">
        <v>0</v>
      </c>
      <c r="U6690">
        <v>0</v>
      </c>
    </row>
    <row r="6691" spans="1:21">
      <c r="A6691" t="s">
        <v>6668</v>
      </c>
      <c r="B6691" t="s">
        <v>7655</v>
      </c>
      <c r="C6691" t="s">
        <v>7712</v>
      </c>
      <c r="D6691" t="s">
        <v>7675</v>
      </c>
      <c r="E6691" t="str">
        <f t="shared" si="208"/>
        <v>RIWRR_20110823</v>
      </c>
      <c r="F6691" t="str">
        <f t="shared" si="209"/>
        <v>EPFU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>
      <c r="A6692" t="s">
        <v>6669</v>
      </c>
      <c r="B6692" t="s">
        <v>7655</v>
      </c>
      <c r="C6692" t="s">
        <v>7712</v>
      </c>
      <c r="D6692" t="s">
        <v>7675</v>
      </c>
      <c r="E6692" t="str">
        <f t="shared" si="208"/>
        <v>RIWRR_20110823</v>
      </c>
      <c r="F6692" t="str">
        <f t="shared" si="209"/>
        <v>EPFU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>
      <c r="A6693" t="s">
        <v>6670</v>
      </c>
      <c r="B6693" t="s">
        <v>7655</v>
      </c>
      <c r="C6693" t="s">
        <v>7712</v>
      </c>
      <c r="D6693" t="s">
        <v>7675</v>
      </c>
      <c r="E6693" t="str">
        <f t="shared" si="208"/>
        <v>RIWRR_20110823</v>
      </c>
      <c r="F6693" t="str">
        <f t="shared" si="209"/>
        <v>LACI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>
      <c r="A6694" t="s">
        <v>6671</v>
      </c>
      <c r="B6694" t="s">
        <v>7655</v>
      </c>
      <c r="C6694" t="s">
        <v>7712</v>
      </c>
      <c r="D6694" t="s">
        <v>7675</v>
      </c>
      <c r="E6694" t="str">
        <f t="shared" si="208"/>
        <v>RIWRR_20110823</v>
      </c>
      <c r="F6694" t="str">
        <f t="shared" si="209"/>
        <v>TABR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0</v>
      </c>
      <c r="T6694">
        <v>0</v>
      </c>
      <c r="U6694">
        <v>0</v>
      </c>
    </row>
    <row r="6695" spans="1:21">
      <c r="A6695" t="s">
        <v>6672</v>
      </c>
      <c r="B6695" t="s">
        <v>7655</v>
      </c>
      <c r="C6695" t="s">
        <v>7712</v>
      </c>
      <c r="D6695" t="s">
        <v>7675</v>
      </c>
      <c r="E6695" t="str">
        <f t="shared" si="208"/>
        <v>RIWRR_20110823</v>
      </c>
      <c r="F6695" t="str">
        <f t="shared" si="209"/>
        <v>TABR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0</v>
      </c>
      <c r="T6695">
        <v>0</v>
      </c>
      <c r="U6695">
        <v>0</v>
      </c>
    </row>
    <row r="6696" spans="1:21">
      <c r="A6696" t="s">
        <v>6673</v>
      </c>
      <c r="B6696" t="s">
        <v>7655</v>
      </c>
      <c r="C6696" t="s">
        <v>7712</v>
      </c>
      <c r="D6696" t="s">
        <v>7675</v>
      </c>
      <c r="E6696" t="str">
        <f t="shared" si="208"/>
        <v>RIWRR_20110823</v>
      </c>
      <c r="F6696" t="str">
        <f t="shared" si="209"/>
        <v>LACI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>
      <c r="A6697" t="s">
        <v>6674</v>
      </c>
      <c r="B6697" t="s">
        <v>7655</v>
      </c>
      <c r="C6697" t="s">
        <v>7712</v>
      </c>
      <c r="D6697" t="s">
        <v>7675</v>
      </c>
      <c r="E6697" t="str">
        <f t="shared" si="208"/>
        <v>RIWRR_20110823</v>
      </c>
      <c r="F6697" t="str">
        <f t="shared" si="209"/>
        <v>TABR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1</v>
      </c>
      <c r="S6697">
        <v>0</v>
      </c>
      <c r="T6697">
        <v>0</v>
      </c>
      <c r="U6697">
        <v>0</v>
      </c>
    </row>
    <row r="6698" spans="1:21">
      <c r="A6698" t="s">
        <v>6675</v>
      </c>
      <c r="B6698" t="s">
        <v>7655</v>
      </c>
      <c r="C6698" t="s">
        <v>7712</v>
      </c>
      <c r="D6698" t="s">
        <v>7675</v>
      </c>
      <c r="E6698" t="str">
        <f t="shared" si="208"/>
        <v>RIWRR_20110823</v>
      </c>
      <c r="F6698" t="str">
        <f t="shared" si="209"/>
        <v>TABR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0</v>
      </c>
      <c r="U6698">
        <v>0</v>
      </c>
    </row>
    <row r="6699" spans="1:21">
      <c r="A6699" t="s">
        <v>6676</v>
      </c>
      <c r="B6699" t="s">
        <v>7655</v>
      </c>
      <c r="C6699" t="s">
        <v>7712</v>
      </c>
      <c r="D6699" t="s">
        <v>7675</v>
      </c>
      <c r="E6699" t="str">
        <f t="shared" si="208"/>
        <v>RIWRR_20110823</v>
      </c>
      <c r="F6699" t="str">
        <f t="shared" si="209"/>
        <v>TABR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0</v>
      </c>
      <c r="T6699">
        <v>0</v>
      </c>
      <c r="U6699">
        <v>0</v>
      </c>
    </row>
    <row r="6700" spans="1:21">
      <c r="A6700" t="s">
        <v>6677</v>
      </c>
      <c r="B6700" t="s">
        <v>7655</v>
      </c>
      <c r="C6700" t="s">
        <v>7712</v>
      </c>
      <c r="D6700" t="s">
        <v>7675</v>
      </c>
      <c r="E6700" t="str">
        <f t="shared" si="208"/>
        <v>RIWRR_20110823</v>
      </c>
      <c r="F6700" t="str">
        <f t="shared" si="209"/>
        <v>LANO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>
      <c r="A6701" t="s">
        <v>6678</v>
      </c>
      <c r="B6701" t="s">
        <v>7655</v>
      </c>
      <c r="C6701" t="s">
        <v>7712</v>
      </c>
      <c r="D6701" t="s">
        <v>7675</v>
      </c>
      <c r="E6701" t="str">
        <f t="shared" si="208"/>
        <v>RIWRR_20110823</v>
      </c>
      <c r="F6701" t="str">
        <f t="shared" si="209"/>
        <v>TABR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0</v>
      </c>
      <c r="T6701">
        <v>0</v>
      </c>
      <c r="U6701">
        <v>0</v>
      </c>
    </row>
    <row r="6702" spans="1:21">
      <c r="A6702" t="s">
        <v>6679</v>
      </c>
      <c r="B6702" t="s">
        <v>7655</v>
      </c>
      <c r="C6702" t="s">
        <v>7712</v>
      </c>
      <c r="D6702" t="s">
        <v>7675</v>
      </c>
      <c r="E6702" t="str">
        <f t="shared" si="208"/>
        <v>RIWRR_20110823</v>
      </c>
      <c r="F6702" t="str">
        <f t="shared" si="209"/>
        <v>TABR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0</v>
      </c>
      <c r="T6702">
        <v>0</v>
      </c>
      <c r="U6702">
        <v>0</v>
      </c>
    </row>
    <row r="6703" spans="1:21">
      <c r="A6703" t="s">
        <v>6680</v>
      </c>
      <c r="B6703" t="s">
        <v>7655</v>
      </c>
      <c r="C6703" t="s">
        <v>7712</v>
      </c>
      <c r="D6703" t="s">
        <v>7675</v>
      </c>
      <c r="E6703" t="str">
        <f t="shared" si="208"/>
        <v>RIWRR_20110823</v>
      </c>
      <c r="F6703" t="str">
        <f t="shared" si="209"/>
        <v>LANO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>
      <c r="A6704" t="s">
        <v>6681</v>
      </c>
      <c r="B6704" t="s">
        <v>7655</v>
      </c>
      <c r="C6704" t="s">
        <v>7712</v>
      </c>
      <c r="D6704" t="s">
        <v>7675</v>
      </c>
      <c r="E6704" t="str">
        <f t="shared" si="208"/>
        <v>RIWRR_20110823</v>
      </c>
      <c r="F6704" t="str">
        <f t="shared" si="209"/>
        <v>LANO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>
      <c r="A6705" t="s">
        <v>6682</v>
      </c>
      <c r="B6705" t="s">
        <v>7655</v>
      </c>
      <c r="C6705" t="s">
        <v>7712</v>
      </c>
      <c r="D6705" t="s">
        <v>7675</v>
      </c>
      <c r="E6705" t="str">
        <f t="shared" si="208"/>
        <v>RIWRR_20110823</v>
      </c>
      <c r="F6705" t="str">
        <f t="shared" si="209"/>
        <v>LANO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1">
      <c r="A6706" t="s">
        <v>6683</v>
      </c>
      <c r="B6706" t="s">
        <v>7655</v>
      </c>
      <c r="C6706" t="s">
        <v>7712</v>
      </c>
      <c r="D6706" t="s">
        <v>7675</v>
      </c>
      <c r="E6706" t="str">
        <f t="shared" si="208"/>
        <v>RIWRR_20110823</v>
      </c>
      <c r="F6706" t="str">
        <f t="shared" si="209"/>
        <v>TABR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0</v>
      </c>
      <c r="T6706">
        <v>0</v>
      </c>
      <c r="U6706">
        <v>0</v>
      </c>
    </row>
    <row r="6707" spans="1:21">
      <c r="A6707" t="s">
        <v>6684</v>
      </c>
      <c r="B6707" t="s">
        <v>7655</v>
      </c>
      <c r="C6707" t="s">
        <v>7712</v>
      </c>
      <c r="D6707" t="s">
        <v>7675</v>
      </c>
      <c r="E6707" t="str">
        <f t="shared" si="208"/>
        <v>RIWRR_20110823</v>
      </c>
      <c r="F6707" t="str">
        <f t="shared" si="209"/>
        <v>LANO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>
      <c r="A6708" t="s">
        <v>6685</v>
      </c>
      <c r="B6708" t="s">
        <v>7655</v>
      </c>
      <c r="C6708" t="s">
        <v>7713</v>
      </c>
      <c r="D6708" t="s">
        <v>7675</v>
      </c>
      <c r="E6708" t="str">
        <f t="shared" si="208"/>
        <v>RIWRR_20110824</v>
      </c>
      <c r="F6708" t="str">
        <f t="shared" si="209"/>
        <v>LANO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1">
      <c r="A6709" t="s">
        <v>6686</v>
      </c>
      <c r="B6709" t="s">
        <v>7655</v>
      </c>
      <c r="C6709" t="s">
        <v>7713</v>
      </c>
      <c r="D6709" t="s">
        <v>7675</v>
      </c>
      <c r="E6709" t="str">
        <f t="shared" si="208"/>
        <v>RIWRR_20110824</v>
      </c>
      <c r="F6709" t="str">
        <f t="shared" si="209"/>
        <v>EPFU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>
      <c r="A6710" t="s">
        <v>6687</v>
      </c>
      <c r="B6710" t="s">
        <v>7655</v>
      </c>
      <c r="C6710" t="s">
        <v>7713</v>
      </c>
      <c r="D6710" t="s">
        <v>7675</v>
      </c>
      <c r="E6710" t="str">
        <f t="shared" si="208"/>
        <v>RIWRR_20110824</v>
      </c>
      <c r="F6710" t="str">
        <f t="shared" si="209"/>
        <v>LANO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>
      <c r="A6711" t="s">
        <v>6688</v>
      </c>
      <c r="B6711" t="s">
        <v>7655</v>
      </c>
      <c r="C6711" t="s">
        <v>7713</v>
      </c>
      <c r="D6711" t="s">
        <v>7675</v>
      </c>
      <c r="E6711" t="str">
        <f t="shared" si="208"/>
        <v>RIWRR_20110824</v>
      </c>
      <c r="F6711" t="str">
        <f t="shared" si="209"/>
        <v>LACI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1">
      <c r="A6712" t="s">
        <v>6689</v>
      </c>
      <c r="B6712" t="s">
        <v>7655</v>
      </c>
      <c r="C6712" t="s">
        <v>7713</v>
      </c>
      <c r="D6712" t="s">
        <v>7675</v>
      </c>
      <c r="E6712" t="str">
        <f t="shared" si="208"/>
        <v>RIWRR_20110824</v>
      </c>
      <c r="F6712" t="str">
        <f t="shared" si="209"/>
        <v>EPFU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</row>
    <row r="6713" spans="1:21">
      <c r="A6713" t="s">
        <v>6690</v>
      </c>
      <c r="B6713" t="s">
        <v>7655</v>
      </c>
      <c r="C6713" t="s">
        <v>7713</v>
      </c>
      <c r="D6713" t="s">
        <v>7675</v>
      </c>
      <c r="E6713" t="str">
        <f t="shared" si="208"/>
        <v>RIWRR_20110824</v>
      </c>
      <c r="F6713" t="str">
        <f t="shared" si="209"/>
        <v>LACI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>
      <c r="A6714" t="s">
        <v>6691</v>
      </c>
      <c r="B6714" t="s">
        <v>7655</v>
      </c>
      <c r="C6714" t="s">
        <v>7713</v>
      </c>
      <c r="D6714" t="s">
        <v>7675</v>
      </c>
      <c r="E6714" t="str">
        <f t="shared" si="208"/>
        <v>RIWRR_20110824</v>
      </c>
      <c r="F6714" t="str">
        <f t="shared" si="209"/>
        <v>LANO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</row>
    <row r="6715" spans="1:21">
      <c r="A6715" t="s">
        <v>6692</v>
      </c>
      <c r="B6715" t="s">
        <v>7655</v>
      </c>
      <c r="C6715" t="s">
        <v>7713</v>
      </c>
      <c r="D6715" t="s">
        <v>7675</v>
      </c>
      <c r="E6715" t="str">
        <f t="shared" si="208"/>
        <v>RIWRR_20110824</v>
      </c>
      <c r="F6715" t="str">
        <f t="shared" si="209"/>
        <v>MYYU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0</v>
      </c>
    </row>
    <row r="6716" spans="1:21">
      <c r="A6716" t="s">
        <v>6693</v>
      </c>
      <c r="B6716" t="s">
        <v>7655</v>
      </c>
      <c r="C6716" t="s">
        <v>7713</v>
      </c>
      <c r="D6716" t="s">
        <v>7675</v>
      </c>
      <c r="E6716" t="str">
        <f t="shared" si="208"/>
        <v>RIWRR_20110824</v>
      </c>
      <c r="F6716" t="str">
        <f t="shared" si="209"/>
        <v>LANO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1">
      <c r="A6717" t="s">
        <v>6694</v>
      </c>
      <c r="B6717" t="s">
        <v>7655</v>
      </c>
      <c r="C6717" t="s">
        <v>7713</v>
      </c>
      <c r="D6717" t="s">
        <v>7675</v>
      </c>
      <c r="E6717" t="str">
        <f t="shared" si="208"/>
        <v>RIWRR_20110824</v>
      </c>
      <c r="F6717" t="str">
        <f t="shared" si="209"/>
        <v>TABR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0</v>
      </c>
      <c r="U6717">
        <v>0</v>
      </c>
    </row>
    <row r="6718" spans="1:21">
      <c r="A6718" t="s">
        <v>6695</v>
      </c>
      <c r="B6718" t="s">
        <v>7655</v>
      </c>
      <c r="C6718" t="s">
        <v>7713</v>
      </c>
      <c r="D6718" t="s">
        <v>7675</v>
      </c>
      <c r="E6718" t="str">
        <f t="shared" si="208"/>
        <v>RIWRR_20110824</v>
      </c>
      <c r="F6718" t="str">
        <f t="shared" si="209"/>
        <v>LACI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>
      <c r="A6719" t="s">
        <v>6696</v>
      </c>
      <c r="B6719" t="s">
        <v>7655</v>
      </c>
      <c r="C6719" t="s">
        <v>7713</v>
      </c>
      <c r="D6719" t="s">
        <v>7675</v>
      </c>
      <c r="E6719" t="str">
        <f t="shared" si="208"/>
        <v>RIWRR_20110824</v>
      </c>
      <c r="F6719" t="str">
        <f t="shared" si="209"/>
        <v>TABR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0</v>
      </c>
      <c r="T6719">
        <v>0</v>
      </c>
      <c r="U6719">
        <v>0</v>
      </c>
    </row>
    <row r="6720" spans="1:21">
      <c r="A6720" t="s">
        <v>6697</v>
      </c>
      <c r="B6720" t="s">
        <v>7655</v>
      </c>
      <c r="C6720" t="s">
        <v>7713</v>
      </c>
      <c r="D6720" t="s">
        <v>7675</v>
      </c>
      <c r="E6720" t="str">
        <f t="shared" si="208"/>
        <v>RIWRR_20110824</v>
      </c>
      <c r="F6720" t="str">
        <f t="shared" si="209"/>
        <v>LACI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</row>
    <row r="6721" spans="1:21">
      <c r="A6721" t="s">
        <v>6698</v>
      </c>
      <c r="B6721" t="s">
        <v>7655</v>
      </c>
      <c r="C6721" t="s">
        <v>7713</v>
      </c>
      <c r="D6721" t="s">
        <v>7675</v>
      </c>
      <c r="E6721" t="str">
        <f t="shared" si="208"/>
        <v>RIWRR_20110824</v>
      </c>
      <c r="F6721" t="str">
        <f t="shared" si="209"/>
        <v>MYYU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</v>
      </c>
      <c r="T6721">
        <v>0</v>
      </c>
      <c r="U6721">
        <v>0</v>
      </c>
    </row>
    <row r="6722" spans="1:21">
      <c r="A6722" t="s">
        <v>6699</v>
      </c>
      <c r="B6722" t="s">
        <v>7655</v>
      </c>
      <c r="C6722" t="s">
        <v>7713</v>
      </c>
      <c r="D6722" t="s">
        <v>7675</v>
      </c>
      <c r="E6722" t="str">
        <f t="shared" si="208"/>
        <v>RIWRR_20110824</v>
      </c>
      <c r="F6722" t="str">
        <f t="shared" si="209"/>
        <v>TABR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0</v>
      </c>
      <c r="T6722">
        <v>0</v>
      </c>
      <c r="U6722">
        <v>0</v>
      </c>
    </row>
    <row r="6723" spans="1:21">
      <c r="A6723" t="s">
        <v>6700</v>
      </c>
      <c r="B6723" t="s">
        <v>7655</v>
      </c>
      <c r="C6723" t="s">
        <v>7713</v>
      </c>
      <c r="D6723" t="s">
        <v>7675</v>
      </c>
      <c r="E6723" t="str">
        <f t="shared" ref="E6723:E6786" si="210">B6723&amp;"_"&amp;C6723</f>
        <v>RIWRR_20110824</v>
      </c>
      <c r="F6723" t="str">
        <f t="shared" ref="F6723:F6786" si="211">INDEX($G$1:$U$1,MATCH(1,G6723:U6723,0))</f>
        <v>TABR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0</v>
      </c>
      <c r="T6723">
        <v>0</v>
      </c>
      <c r="U6723">
        <v>0</v>
      </c>
    </row>
    <row r="6724" spans="1:21">
      <c r="A6724" t="s">
        <v>6701</v>
      </c>
      <c r="B6724" t="s">
        <v>7655</v>
      </c>
      <c r="C6724" t="s">
        <v>7713</v>
      </c>
      <c r="D6724" t="s">
        <v>7675</v>
      </c>
      <c r="E6724" t="str">
        <f t="shared" si="210"/>
        <v>RIWRR_20110824</v>
      </c>
      <c r="F6724" t="str">
        <f t="shared" si="211"/>
        <v>LANO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>
      <c r="A6725" t="s">
        <v>6702</v>
      </c>
      <c r="B6725" t="s">
        <v>7655</v>
      </c>
      <c r="C6725" t="s">
        <v>7713</v>
      </c>
      <c r="D6725" t="s">
        <v>7675</v>
      </c>
      <c r="E6725" t="str">
        <f t="shared" si="210"/>
        <v>RIWRR_20110824</v>
      </c>
      <c r="F6725" t="str">
        <f t="shared" si="211"/>
        <v>MYYU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1</v>
      </c>
      <c r="T6725">
        <v>0</v>
      </c>
      <c r="U6725">
        <v>0</v>
      </c>
    </row>
    <row r="6726" spans="1:21">
      <c r="A6726" t="s">
        <v>6703</v>
      </c>
      <c r="B6726" t="s">
        <v>7655</v>
      </c>
      <c r="C6726" t="s">
        <v>7713</v>
      </c>
      <c r="D6726" t="s">
        <v>7675</v>
      </c>
      <c r="E6726" t="str">
        <f t="shared" si="210"/>
        <v>RIWRR_20110824</v>
      </c>
      <c r="F6726" t="str">
        <f t="shared" si="211"/>
        <v>LACI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</row>
    <row r="6727" spans="1:21">
      <c r="A6727" t="s">
        <v>6704</v>
      </c>
      <c r="B6727" t="s">
        <v>7655</v>
      </c>
      <c r="C6727" t="s">
        <v>7713</v>
      </c>
      <c r="D6727" t="s">
        <v>7675</v>
      </c>
      <c r="E6727" t="str">
        <f t="shared" si="210"/>
        <v>RIWRR_20110824</v>
      </c>
      <c r="F6727" t="str">
        <f t="shared" si="211"/>
        <v>LACI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</row>
    <row r="6728" spans="1:21">
      <c r="A6728" t="s">
        <v>6705</v>
      </c>
      <c r="B6728" t="s">
        <v>7655</v>
      </c>
      <c r="C6728" t="s">
        <v>7713</v>
      </c>
      <c r="D6728" t="s">
        <v>7675</v>
      </c>
      <c r="E6728" t="str">
        <f t="shared" si="210"/>
        <v>RIWRR_20110824</v>
      </c>
      <c r="F6728" t="str">
        <f t="shared" si="211"/>
        <v>TABR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0</v>
      </c>
      <c r="T6728">
        <v>0</v>
      </c>
      <c r="U6728">
        <v>0</v>
      </c>
    </row>
    <row r="6729" spans="1:21">
      <c r="A6729" t="s">
        <v>6706</v>
      </c>
      <c r="B6729" t="s">
        <v>7655</v>
      </c>
      <c r="C6729" t="s">
        <v>7713</v>
      </c>
      <c r="D6729" t="s">
        <v>7675</v>
      </c>
      <c r="E6729" t="str">
        <f t="shared" si="210"/>
        <v>RIWRR_20110824</v>
      </c>
      <c r="F6729" t="str">
        <f t="shared" si="211"/>
        <v>LANO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</row>
    <row r="6730" spans="1:21">
      <c r="A6730" t="s">
        <v>6707</v>
      </c>
      <c r="B6730" t="s">
        <v>7655</v>
      </c>
      <c r="C6730" t="s">
        <v>7713</v>
      </c>
      <c r="D6730" t="s">
        <v>7675</v>
      </c>
      <c r="E6730" t="str">
        <f t="shared" si="210"/>
        <v>RIWRR_20110824</v>
      </c>
      <c r="F6730" t="str">
        <f t="shared" si="211"/>
        <v>LANO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</row>
    <row r="6731" spans="1:21">
      <c r="A6731" t="s">
        <v>6708</v>
      </c>
      <c r="B6731" t="s">
        <v>7655</v>
      </c>
      <c r="C6731" t="s">
        <v>7713</v>
      </c>
      <c r="D6731" t="s">
        <v>7675</v>
      </c>
      <c r="E6731" t="str">
        <f t="shared" si="210"/>
        <v>RIWRR_20110824</v>
      </c>
      <c r="F6731" t="str">
        <f t="shared" si="211"/>
        <v>TABR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0</v>
      </c>
      <c r="U6731">
        <v>0</v>
      </c>
    </row>
    <row r="6732" spans="1:21">
      <c r="A6732" t="s">
        <v>6709</v>
      </c>
      <c r="B6732" t="s">
        <v>7655</v>
      </c>
      <c r="C6732" t="s">
        <v>7713</v>
      </c>
      <c r="D6732" t="s">
        <v>7675</v>
      </c>
      <c r="E6732" t="str">
        <f t="shared" si="210"/>
        <v>RIWRR_20110824</v>
      </c>
      <c r="F6732" t="str">
        <f t="shared" si="211"/>
        <v>EPFU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</row>
    <row r="6733" spans="1:21">
      <c r="A6733" t="s">
        <v>6710</v>
      </c>
      <c r="B6733" t="s">
        <v>7655</v>
      </c>
      <c r="C6733" t="s">
        <v>7713</v>
      </c>
      <c r="D6733" t="s">
        <v>7675</v>
      </c>
      <c r="E6733" t="str">
        <f t="shared" si="210"/>
        <v>RIWRR_20110824</v>
      </c>
      <c r="F6733" t="str">
        <f t="shared" si="211"/>
        <v>TABR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0</v>
      </c>
      <c r="U6733">
        <v>0</v>
      </c>
    </row>
    <row r="6734" spans="1:21">
      <c r="A6734" t="s">
        <v>6711</v>
      </c>
      <c r="B6734" t="s">
        <v>7655</v>
      </c>
      <c r="C6734" t="s">
        <v>7713</v>
      </c>
      <c r="D6734" t="s">
        <v>7675</v>
      </c>
      <c r="E6734" t="str">
        <f t="shared" si="210"/>
        <v>RIWRR_20110824</v>
      </c>
      <c r="F6734" t="str">
        <f t="shared" si="211"/>
        <v>TABR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0</v>
      </c>
      <c r="T6734">
        <v>0</v>
      </c>
      <c r="U6734">
        <v>0</v>
      </c>
    </row>
    <row r="6735" spans="1:21">
      <c r="A6735" t="s">
        <v>6712</v>
      </c>
      <c r="B6735" t="s">
        <v>7655</v>
      </c>
      <c r="C6735" t="s">
        <v>7713</v>
      </c>
      <c r="D6735" t="s">
        <v>7675</v>
      </c>
      <c r="E6735" t="str">
        <f t="shared" si="210"/>
        <v>RIWRR_20110824</v>
      </c>
      <c r="F6735" t="str">
        <f t="shared" si="211"/>
        <v>EPFU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</row>
    <row r="6736" spans="1:21">
      <c r="A6736" t="s">
        <v>6713</v>
      </c>
      <c r="B6736" t="s">
        <v>7655</v>
      </c>
      <c r="C6736" t="s">
        <v>7713</v>
      </c>
      <c r="D6736" t="s">
        <v>7675</v>
      </c>
      <c r="E6736" t="str">
        <f t="shared" si="210"/>
        <v>RIWRR_20110824</v>
      </c>
      <c r="F6736" t="str">
        <f t="shared" si="211"/>
        <v>TABR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0</v>
      </c>
      <c r="T6736">
        <v>0</v>
      </c>
      <c r="U6736">
        <v>0</v>
      </c>
    </row>
    <row r="6737" spans="1:21">
      <c r="A6737" t="s">
        <v>6714</v>
      </c>
      <c r="B6737" t="s">
        <v>7655</v>
      </c>
      <c r="C6737" t="s">
        <v>7713</v>
      </c>
      <c r="D6737" t="s">
        <v>7675</v>
      </c>
      <c r="E6737" t="str">
        <f t="shared" si="210"/>
        <v>RIWRR_20110824</v>
      </c>
      <c r="F6737" t="str">
        <f t="shared" si="211"/>
        <v>MYYU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1</v>
      </c>
      <c r="T6737">
        <v>0</v>
      </c>
      <c r="U6737">
        <v>0</v>
      </c>
    </row>
    <row r="6738" spans="1:21">
      <c r="A6738" t="s">
        <v>6715</v>
      </c>
      <c r="B6738" t="s">
        <v>7655</v>
      </c>
      <c r="C6738" t="s">
        <v>7713</v>
      </c>
      <c r="D6738" t="s">
        <v>7675</v>
      </c>
      <c r="E6738" t="str">
        <f t="shared" si="210"/>
        <v>RIWRR_20110824</v>
      </c>
      <c r="F6738" t="str">
        <f t="shared" si="211"/>
        <v>LANO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</row>
    <row r="6739" spans="1:21">
      <c r="A6739" t="s">
        <v>6716</v>
      </c>
      <c r="B6739" t="s">
        <v>7655</v>
      </c>
      <c r="C6739" t="s">
        <v>7713</v>
      </c>
      <c r="D6739" t="s">
        <v>7675</v>
      </c>
      <c r="E6739" t="str">
        <f t="shared" si="210"/>
        <v>RIWRR_20110824</v>
      </c>
      <c r="F6739" t="str">
        <f t="shared" si="211"/>
        <v>TABR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0</v>
      </c>
      <c r="U6739">
        <v>0</v>
      </c>
    </row>
    <row r="6740" spans="1:21">
      <c r="A6740" t="s">
        <v>6717</v>
      </c>
      <c r="B6740" t="s">
        <v>7655</v>
      </c>
      <c r="C6740" t="s">
        <v>7713</v>
      </c>
      <c r="D6740" t="s">
        <v>7675</v>
      </c>
      <c r="E6740" t="str">
        <f t="shared" si="210"/>
        <v>RIWRR_20110824</v>
      </c>
      <c r="F6740" t="str">
        <f t="shared" si="211"/>
        <v>LABL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1">
      <c r="A6741" t="s">
        <v>6718</v>
      </c>
      <c r="B6741" t="s">
        <v>7655</v>
      </c>
      <c r="C6741" t="s">
        <v>7713</v>
      </c>
      <c r="D6741" t="s">
        <v>7675</v>
      </c>
      <c r="E6741" t="str">
        <f t="shared" si="210"/>
        <v>RIWRR_20110824</v>
      </c>
      <c r="F6741" t="str">
        <f t="shared" si="211"/>
        <v>TABR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0</v>
      </c>
      <c r="T6741">
        <v>0</v>
      </c>
      <c r="U6741">
        <v>0</v>
      </c>
    </row>
    <row r="6742" spans="1:21">
      <c r="A6742" t="s">
        <v>6719</v>
      </c>
      <c r="B6742" t="s">
        <v>7655</v>
      </c>
      <c r="C6742" t="s">
        <v>7713</v>
      </c>
      <c r="D6742" t="s">
        <v>7675</v>
      </c>
      <c r="E6742" t="str">
        <f t="shared" si="210"/>
        <v>RIWRR_20110824</v>
      </c>
      <c r="F6742" t="str">
        <f t="shared" si="211"/>
        <v>EPFU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</row>
    <row r="6743" spans="1:21">
      <c r="A6743" t="s">
        <v>6720</v>
      </c>
      <c r="B6743" t="s">
        <v>7655</v>
      </c>
      <c r="C6743" t="s">
        <v>7713</v>
      </c>
      <c r="D6743" t="s">
        <v>7675</v>
      </c>
      <c r="E6743" t="str">
        <f t="shared" si="210"/>
        <v>RIWRR_20110824</v>
      </c>
      <c r="F6743" t="str">
        <f t="shared" si="211"/>
        <v>EPFU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1">
      <c r="A6744" t="s">
        <v>6721</v>
      </c>
      <c r="B6744" t="s">
        <v>7655</v>
      </c>
      <c r="C6744" t="s">
        <v>7713</v>
      </c>
      <c r="D6744" t="s">
        <v>7675</v>
      </c>
      <c r="E6744" t="str">
        <f t="shared" si="210"/>
        <v>RIWRR_20110824</v>
      </c>
      <c r="F6744" t="str">
        <f t="shared" si="211"/>
        <v>EPFU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1">
      <c r="A6745" t="s">
        <v>6722</v>
      </c>
      <c r="B6745" t="s">
        <v>7655</v>
      </c>
      <c r="C6745" t="s">
        <v>7713</v>
      </c>
      <c r="D6745" t="s">
        <v>7675</v>
      </c>
      <c r="E6745" t="str">
        <f t="shared" si="210"/>
        <v>RIWRR_20110824</v>
      </c>
      <c r="F6745" t="str">
        <f t="shared" si="211"/>
        <v>EPFU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>
      <c r="A6746" t="s">
        <v>6723</v>
      </c>
      <c r="B6746" t="s">
        <v>7655</v>
      </c>
      <c r="C6746" t="s">
        <v>7713</v>
      </c>
      <c r="D6746" t="s">
        <v>7675</v>
      </c>
      <c r="E6746" t="str">
        <f t="shared" si="210"/>
        <v>RIWRR_20110824</v>
      </c>
      <c r="F6746" t="str">
        <f t="shared" si="211"/>
        <v>EPFU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>
      <c r="A6747" t="s">
        <v>6724</v>
      </c>
      <c r="B6747" t="s">
        <v>7655</v>
      </c>
      <c r="C6747" t="s">
        <v>7713</v>
      </c>
      <c r="D6747" t="s">
        <v>7675</v>
      </c>
      <c r="E6747" t="str">
        <f t="shared" si="210"/>
        <v>RIWRR_20110824</v>
      </c>
      <c r="F6747" t="str">
        <f t="shared" si="211"/>
        <v>EPFU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>
      <c r="A6748" t="s">
        <v>6725</v>
      </c>
      <c r="B6748" t="s">
        <v>7655</v>
      </c>
      <c r="C6748" t="s">
        <v>7713</v>
      </c>
      <c r="D6748" t="s">
        <v>7675</v>
      </c>
      <c r="E6748" t="str">
        <f t="shared" si="210"/>
        <v>RIWRR_20110824</v>
      </c>
      <c r="F6748" t="str">
        <f t="shared" si="211"/>
        <v>EPFU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>
      <c r="A6749" t="s">
        <v>6726</v>
      </c>
      <c r="B6749" t="s">
        <v>7655</v>
      </c>
      <c r="C6749" t="s">
        <v>7713</v>
      </c>
      <c r="D6749" t="s">
        <v>7675</v>
      </c>
      <c r="E6749" t="str">
        <f t="shared" si="210"/>
        <v>RIWRR_20110824</v>
      </c>
      <c r="F6749" t="str">
        <f t="shared" si="211"/>
        <v>LANO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>
      <c r="A6750" t="s">
        <v>6727</v>
      </c>
      <c r="B6750" t="s">
        <v>7655</v>
      </c>
      <c r="C6750" t="s">
        <v>7713</v>
      </c>
      <c r="D6750" t="s">
        <v>7675</v>
      </c>
      <c r="E6750" t="str">
        <f t="shared" si="210"/>
        <v>RIWRR_20110824</v>
      </c>
      <c r="F6750" t="str">
        <f t="shared" si="211"/>
        <v>TABR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0</v>
      </c>
      <c r="T6750">
        <v>0</v>
      </c>
      <c r="U6750">
        <v>0</v>
      </c>
    </row>
    <row r="6751" spans="1:21">
      <c r="A6751" t="s">
        <v>6728</v>
      </c>
      <c r="B6751" t="s">
        <v>7655</v>
      </c>
      <c r="C6751" t="s">
        <v>7713</v>
      </c>
      <c r="D6751" t="s">
        <v>7675</v>
      </c>
      <c r="E6751" t="str">
        <f t="shared" si="210"/>
        <v>RIWRR_20110824</v>
      </c>
      <c r="F6751" t="str">
        <f t="shared" si="211"/>
        <v>EPFU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>
      <c r="A6752" t="s">
        <v>6729</v>
      </c>
      <c r="B6752" t="s">
        <v>7655</v>
      </c>
      <c r="C6752" t="s">
        <v>7713</v>
      </c>
      <c r="D6752" t="s">
        <v>7675</v>
      </c>
      <c r="E6752" t="str">
        <f t="shared" si="210"/>
        <v>RIWRR_20110824</v>
      </c>
      <c r="F6752" t="str">
        <f t="shared" si="211"/>
        <v>LANO</v>
      </c>
      <c r="G6752">
        <v>0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>
      <c r="A6753" t="s">
        <v>6730</v>
      </c>
      <c r="B6753" t="s">
        <v>7655</v>
      </c>
      <c r="C6753" t="s">
        <v>7714</v>
      </c>
      <c r="D6753" t="s">
        <v>7675</v>
      </c>
      <c r="E6753" t="str">
        <f t="shared" si="210"/>
        <v>RIWRR_20110825</v>
      </c>
      <c r="F6753" t="str">
        <f t="shared" si="211"/>
        <v>LACI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>
      <c r="A6754" t="s">
        <v>6731</v>
      </c>
      <c r="B6754" t="s">
        <v>7655</v>
      </c>
      <c r="C6754" t="s">
        <v>7714</v>
      </c>
      <c r="D6754" t="s">
        <v>7675</v>
      </c>
      <c r="E6754" t="str">
        <f t="shared" si="210"/>
        <v>RIWRR_20110825</v>
      </c>
      <c r="F6754" t="str">
        <f t="shared" si="211"/>
        <v>LABL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1">
      <c r="A6755" t="s">
        <v>6732</v>
      </c>
      <c r="B6755" t="s">
        <v>7655</v>
      </c>
      <c r="C6755" t="s">
        <v>7714</v>
      </c>
      <c r="D6755" t="s">
        <v>7675</v>
      </c>
      <c r="E6755" t="str">
        <f t="shared" si="210"/>
        <v>RIWRR_20110825</v>
      </c>
      <c r="F6755" t="str">
        <f t="shared" si="211"/>
        <v>EPFU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</row>
    <row r="6756" spans="1:21">
      <c r="A6756" t="s">
        <v>6733</v>
      </c>
      <c r="B6756" t="s">
        <v>7655</v>
      </c>
      <c r="C6756" t="s">
        <v>7714</v>
      </c>
      <c r="D6756" t="s">
        <v>7675</v>
      </c>
      <c r="E6756" t="str">
        <f t="shared" si="210"/>
        <v>RIWRR_20110825</v>
      </c>
      <c r="F6756" t="str">
        <f t="shared" si="211"/>
        <v>MYYU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</row>
    <row r="6757" spans="1:21">
      <c r="A6757" t="s">
        <v>6734</v>
      </c>
      <c r="B6757" t="s">
        <v>7655</v>
      </c>
      <c r="C6757" t="s">
        <v>7714</v>
      </c>
      <c r="D6757" t="s">
        <v>7675</v>
      </c>
      <c r="E6757" t="str">
        <f t="shared" si="210"/>
        <v>RIWRR_20110825</v>
      </c>
      <c r="F6757" t="str">
        <f t="shared" si="211"/>
        <v>LACI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>
      <c r="A6758" t="s">
        <v>6735</v>
      </c>
      <c r="B6758" t="s">
        <v>7655</v>
      </c>
      <c r="C6758" t="s">
        <v>7714</v>
      </c>
      <c r="D6758" t="s">
        <v>7675</v>
      </c>
      <c r="E6758" t="str">
        <f t="shared" si="210"/>
        <v>RIWRR_20110825</v>
      </c>
      <c r="F6758" t="str">
        <f t="shared" si="211"/>
        <v>LACI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>
      <c r="A6759" t="s">
        <v>6736</v>
      </c>
      <c r="B6759" t="s">
        <v>7655</v>
      </c>
      <c r="C6759" t="s">
        <v>7714</v>
      </c>
      <c r="D6759" t="s">
        <v>7675</v>
      </c>
      <c r="E6759" t="str">
        <f t="shared" si="210"/>
        <v>RIWRR_20110825</v>
      </c>
      <c r="F6759" t="str">
        <f t="shared" si="211"/>
        <v>MYYU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1</v>
      </c>
      <c r="T6759">
        <v>0</v>
      </c>
      <c r="U6759">
        <v>0</v>
      </c>
    </row>
    <row r="6760" spans="1:21">
      <c r="A6760" t="s">
        <v>6737</v>
      </c>
      <c r="B6760" t="s">
        <v>7655</v>
      </c>
      <c r="C6760" t="s">
        <v>7714</v>
      </c>
      <c r="D6760" t="s">
        <v>7675</v>
      </c>
      <c r="E6760" t="str">
        <f t="shared" si="210"/>
        <v>RIWRR_20110825</v>
      </c>
      <c r="F6760" t="str">
        <f t="shared" si="211"/>
        <v>EPFU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>
      <c r="A6761" t="s">
        <v>6738</v>
      </c>
      <c r="B6761" t="s">
        <v>7655</v>
      </c>
      <c r="C6761" t="s">
        <v>7714</v>
      </c>
      <c r="D6761" t="s">
        <v>7675</v>
      </c>
      <c r="E6761" t="str">
        <f t="shared" si="210"/>
        <v>RIWRR_20110825</v>
      </c>
      <c r="F6761" t="str">
        <f t="shared" si="211"/>
        <v>EPFU</v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>
      <c r="A6762" t="s">
        <v>6739</v>
      </c>
      <c r="B6762" t="s">
        <v>7655</v>
      </c>
      <c r="C6762" t="s">
        <v>7714</v>
      </c>
      <c r="D6762" t="s">
        <v>7675</v>
      </c>
      <c r="E6762" t="str">
        <f t="shared" si="210"/>
        <v>RIWRR_20110825</v>
      </c>
      <c r="F6762" t="str">
        <f t="shared" si="211"/>
        <v>TABR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0</v>
      </c>
      <c r="T6762">
        <v>0</v>
      </c>
      <c r="U6762">
        <v>0</v>
      </c>
    </row>
    <row r="6763" spans="1:21">
      <c r="A6763" t="s">
        <v>6740</v>
      </c>
      <c r="B6763" t="s">
        <v>7655</v>
      </c>
      <c r="C6763" t="s">
        <v>7714</v>
      </c>
      <c r="D6763" t="s">
        <v>7675</v>
      </c>
      <c r="E6763" t="str">
        <f t="shared" si="210"/>
        <v>RIWRR_20110825</v>
      </c>
      <c r="F6763" t="str">
        <f t="shared" si="211"/>
        <v>EPFU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</row>
    <row r="6764" spans="1:21">
      <c r="A6764" t="s">
        <v>6741</v>
      </c>
      <c r="B6764" t="s">
        <v>7655</v>
      </c>
      <c r="C6764" t="s">
        <v>7714</v>
      </c>
      <c r="D6764" t="s">
        <v>7675</v>
      </c>
      <c r="E6764" t="str">
        <f t="shared" si="210"/>
        <v>RIWRR_20110825</v>
      </c>
      <c r="F6764" t="str">
        <f t="shared" si="211"/>
        <v>EPFU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</row>
    <row r="6765" spans="1:21">
      <c r="A6765" t="s">
        <v>6742</v>
      </c>
      <c r="B6765" t="s">
        <v>7655</v>
      </c>
      <c r="C6765" t="s">
        <v>7714</v>
      </c>
      <c r="D6765" t="s">
        <v>7675</v>
      </c>
      <c r="E6765" t="str">
        <f t="shared" si="210"/>
        <v>RIWRR_20110825</v>
      </c>
      <c r="F6765" t="str">
        <f t="shared" si="211"/>
        <v>EPFU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</row>
    <row r="6766" spans="1:21">
      <c r="A6766" t="s">
        <v>6743</v>
      </c>
      <c r="B6766" t="s">
        <v>7655</v>
      </c>
      <c r="C6766" t="s">
        <v>7714</v>
      </c>
      <c r="D6766" t="s">
        <v>7675</v>
      </c>
      <c r="E6766" t="str">
        <f t="shared" si="210"/>
        <v>RIWRR_20110825</v>
      </c>
      <c r="F6766" t="str">
        <f t="shared" si="211"/>
        <v>EPFU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</row>
    <row r="6767" spans="1:21">
      <c r="A6767" t="s">
        <v>6744</v>
      </c>
      <c r="B6767" t="s">
        <v>7655</v>
      </c>
      <c r="C6767" t="s">
        <v>7714</v>
      </c>
      <c r="D6767" t="s">
        <v>7675</v>
      </c>
      <c r="E6767" t="str">
        <f t="shared" si="210"/>
        <v>RIWRR_20110825</v>
      </c>
      <c r="F6767" t="str">
        <f t="shared" si="211"/>
        <v>TABR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0</v>
      </c>
      <c r="T6767">
        <v>0</v>
      </c>
      <c r="U6767">
        <v>0</v>
      </c>
    </row>
    <row r="6768" spans="1:21">
      <c r="A6768" t="s">
        <v>6745</v>
      </c>
      <c r="B6768" t="s">
        <v>7655</v>
      </c>
      <c r="C6768" t="s">
        <v>7714</v>
      </c>
      <c r="D6768" t="s">
        <v>7675</v>
      </c>
      <c r="E6768" t="str">
        <f t="shared" si="210"/>
        <v>RIWRR_20110825</v>
      </c>
      <c r="F6768" t="str">
        <f t="shared" si="211"/>
        <v>MYYU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1</v>
      </c>
      <c r="T6768">
        <v>0</v>
      </c>
      <c r="U6768">
        <v>0</v>
      </c>
    </row>
    <row r="6769" spans="1:21">
      <c r="A6769" t="s">
        <v>6746</v>
      </c>
      <c r="B6769" t="s">
        <v>7655</v>
      </c>
      <c r="C6769" t="s">
        <v>7714</v>
      </c>
      <c r="D6769" t="s">
        <v>7675</v>
      </c>
      <c r="E6769" t="str">
        <f t="shared" si="210"/>
        <v>RIWRR_20110825</v>
      </c>
      <c r="F6769" t="str">
        <f t="shared" si="211"/>
        <v>LANO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>
      <c r="A6770" t="s">
        <v>6747</v>
      </c>
      <c r="B6770" t="s">
        <v>7655</v>
      </c>
      <c r="C6770" t="s">
        <v>7714</v>
      </c>
      <c r="D6770" t="s">
        <v>7675</v>
      </c>
      <c r="E6770" t="str">
        <f t="shared" si="210"/>
        <v>RIWRR_20110825</v>
      </c>
      <c r="F6770" t="str">
        <f t="shared" si="211"/>
        <v>LACI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</row>
    <row r="6771" spans="1:21">
      <c r="A6771" t="s">
        <v>6748</v>
      </c>
      <c r="B6771" t="s">
        <v>7655</v>
      </c>
      <c r="C6771" t="s">
        <v>7714</v>
      </c>
      <c r="D6771" t="s">
        <v>7675</v>
      </c>
      <c r="E6771" t="str">
        <f t="shared" si="210"/>
        <v>RIWRR_20110825</v>
      </c>
      <c r="F6771" t="str">
        <f t="shared" si="211"/>
        <v>LACI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1">
      <c r="A6772" t="s">
        <v>6749</v>
      </c>
      <c r="B6772" t="s">
        <v>7655</v>
      </c>
      <c r="C6772" t="s">
        <v>7714</v>
      </c>
      <c r="D6772" t="s">
        <v>7675</v>
      </c>
      <c r="E6772" t="str">
        <f t="shared" si="210"/>
        <v>RIWRR_20110825</v>
      </c>
      <c r="F6772" t="str">
        <f t="shared" si="211"/>
        <v>MYYU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1</v>
      </c>
      <c r="T6772">
        <v>0</v>
      </c>
      <c r="U6772">
        <v>0</v>
      </c>
    </row>
    <row r="6773" spans="1:21">
      <c r="A6773" t="s">
        <v>6750</v>
      </c>
      <c r="B6773" t="s">
        <v>7655</v>
      </c>
      <c r="C6773" t="s">
        <v>7714</v>
      </c>
      <c r="D6773" t="s">
        <v>7675</v>
      </c>
      <c r="E6773" t="str">
        <f t="shared" si="210"/>
        <v>RIWRR_20110825</v>
      </c>
      <c r="F6773" t="str">
        <f t="shared" si="211"/>
        <v>EPFU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>
      <c r="A6774" t="s">
        <v>6751</v>
      </c>
      <c r="B6774" t="s">
        <v>7655</v>
      </c>
      <c r="C6774" t="s">
        <v>7714</v>
      </c>
      <c r="D6774" t="s">
        <v>7675</v>
      </c>
      <c r="E6774" t="str">
        <f t="shared" si="210"/>
        <v>RIWRR_20110825</v>
      </c>
      <c r="F6774" t="str">
        <f t="shared" si="211"/>
        <v>TABR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0</v>
      </c>
      <c r="T6774">
        <v>0</v>
      </c>
      <c r="U6774">
        <v>0</v>
      </c>
    </row>
    <row r="6775" spans="1:21">
      <c r="A6775" t="s">
        <v>6752</v>
      </c>
      <c r="B6775" t="s">
        <v>7655</v>
      </c>
      <c r="C6775" t="s">
        <v>7714</v>
      </c>
      <c r="D6775" t="s">
        <v>7675</v>
      </c>
      <c r="E6775" t="str">
        <f t="shared" si="210"/>
        <v>RIWRR_20110825</v>
      </c>
      <c r="F6775" t="str">
        <f t="shared" si="211"/>
        <v>MYYU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0</v>
      </c>
    </row>
    <row r="6776" spans="1:21">
      <c r="A6776" t="s">
        <v>6753</v>
      </c>
      <c r="B6776" t="s">
        <v>7655</v>
      </c>
      <c r="C6776" t="s">
        <v>7714</v>
      </c>
      <c r="D6776" t="s">
        <v>7675</v>
      </c>
      <c r="E6776" t="str">
        <f t="shared" si="210"/>
        <v>RIWRR_20110825</v>
      </c>
      <c r="F6776" t="str">
        <f t="shared" si="211"/>
        <v>MYYU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0</v>
      </c>
    </row>
    <row r="6777" spans="1:21">
      <c r="A6777" t="s">
        <v>6754</v>
      </c>
      <c r="B6777" t="s">
        <v>7655</v>
      </c>
      <c r="C6777" t="s">
        <v>7714</v>
      </c>
      <c r="D6777" t="s">
        <v>7675</v>
      </c>
      <c r="E6777" t="str">
        <f t="shared" si="210"/>
        <v>RIWRR_20110825</v>
      </c>
      <c r="F6777" t="str">
        <f t="shared" si="211"/>
        <v>EPFU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</row>
    <row r="6778" spans="1:21">
      <c r="A6778" t="s">
        <v>6755</v>
      </c>
      <c r="B6778" t="s">
        <v>7655</v>
      </c>
      <c r="C6778" t="s">
        <v>7714</v>
      </c>
      <c r="D6778" t="s">
        <v>7675</v>
      </c>
      <c r="E6778" t="str">
        <f t="shared" si="210"/>
        <v>RIWRR_20110825</v>
      </c>
      <c r="F6778" t="str">
        <f t="shared" si="211"/>
        <v>EPFU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</row>
    <row r="6779" spans="1:21">
      <c r="A6779" t="s">
        <v>6756</v>
      </c>
      <c r="B6779" t="s">
        <v>7655</v>
      </c>
      <c r="C6779" t="s">
        <v>7714</v>
      </c>
      <c r="D6779" t="s">
        <v>7675</v>
      </c>
      <c r="E6779" t="str">
        <f t="shared" si="210"/>
        <v>RIWRR_20110825</v>
      </c>
      <c r="F6779" t="str">
        <f t="shared" si="211"/>
        <v>TABR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</row>
    <row r="6780" spans="1:21">
      <c r="A6780" t="s">
        <v>6757</v>
      </c>
      <c r="B6780" t="s">
        <v>7655</v>
      </c>
      <c r="C6780" t="s">
        <v>7714</v>
      </c>
      <c r="D6780" t="s">
        <v>7675</v>
      </c>
      <c r="E6780" t="str">
        <f t="shared" si="210"/>
        <v>RIWRR_20110825</v>
      </c>
      <c r="F6780" t="str">
        <f t="shared" si="211"/>
        <v>TABR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0</v>
      </c>
      <c r="U6780">
        <v>0</v>
      </c>
    </row>
    <row r="6781" spans="1:21">
      <c r="A6781" t="s">
        <v>6758</v>
      </c>
      <c r="B6781" t="s">
        <v>7655</v>
      </c>
      <c r="C6781" t="s">
        <v>7714</v>
      </c>
      <c r="D6781" t="s">
        <v>7675</v>
      </c>
      <c r="E6781" t="str">
        <f t="shared" si="210"/>
        <v>RIWRR_20110825</v>
      </c>
      <c r="F6781" t="str">
        <f t="shared" si="211"/>
        <v>TABR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0</v>
      </c>
    </row>
    <row r="6782" spans="1:21">
      <c r="A6782" t="s">
        <v>6759</v>
      </c>
      <c r="B6782" t="s">
        <v>7655</v>
      </c>
      <c r="C6782" t="s">
        <v>7714</v>
      </c>
      <c r="D6782" t="s">
        <v>7675</v>
      </c>
      <c r="E6782" t="str">
        <f t="shared" si="210"/>
        <v>RIWRR_20110825</v>
      </c>
      <c r="F6782" t="str">
        <f t="shared" si="211"/>
        <v>EPFU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</row>
    <row r="6783" spans="1:21">
      <c r="A6783" t="s">
        <v>6760</v>
      </c>
      <c r="B6783" t="s">
        <v>7655</v>
      </c>
      <c r="C6783" t="s">
        <v>7714</v>
      </c>
      <c r="D6783" t="s">
        <v>7675</v>
      </c>
      <c r="E6783" t="str">
        <f t="shared" si="210"/>
        <v>RIWRR_20110825</v>
      </c>
      <c r="F6783" t="str">
        <f t="shared" si="211"/>
        <v>TABR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1</v>
      </c>
      <c r="S6783">
        <v>0</v>
      </c>
      <c r="T6783">
        <v>0</v>
      </c>
      <c r="U6783">
        <v>0</v>
      </c>
    </row>
    <row r="6784" spans="1:21">
      <c r="A6784" t="s">
        <v>6761</v>
      </c>
      <c r="B6784" t="s">
        <v>7655</v>
      </c>
      <c r="C6784" t="s">
        <v>7714</v>
      </c>
      <c r="D6784" t="s">
        <v>7675</v>
      </c>
      <c r="E6784" t="str">
        <f t="shared" si="210"/>
        <v>RIWRR_20110825</v>
      </c>
      <c r="F6784" t="str">
        <f t="shared" si="211"/>
        <v>EPFU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</row>
    <row r="6785" spans="1:21">
      <c r="A6785" t="s">
        <v>6762</v>
      </c>
      <c r="B6785" t="s">
        <v>7655</v>
      </c>
      <c r="C6785" t="s">
        <v>7714</v>
      </c>
      <c r="D6785" t="s">
        <v>7675</v>
      </c>
      <c r="E6785" t="str">
        <f t="shared" si="210"/>
        <v>RIWRR_20110825</v>
      </c>
      <c r="F6785" t="str">
        <f t="shared" si="211"/>
        <v>EPFU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</row>
    <row r="6786" spans="1:21">
      <c r="A6786" t="s">
        <v>6763</v>
      </c>
      <c r="B6786" t="s">
        <v>7655</v>
      </c>
      <c r="C6786" t="s">
        <v>7714</v>
      </c>
      <c r="D6786" t="s">
        <v>7675</v>
      </c>
      <c r="E6786" t="str">
        <f t="shared" si="210"/>
        <v>RIWRR_20110825</v>
      </c>
      <c r="F6786" t="str">
        <f t="shared" si="211"/>
        <v>EPFU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</row>
    <row r="6787" spans="1:21">
      <c r="A6787" t="s">
        <v>6764</v>
      </c>
      <c r="B6787" t="s">
        <v>7655</v>
      </c>
      <c r="C6787" t="s">
        <v>7714</v>
      </c>
      <c r="D6787" t="s">
        <v>7675</v>
      </c>
      <c r="E6787" t="str">
        <f t="shared" ref="E6787:E6850" si="212">B6787&amp;"_"&amp;C6787</f>
        <v>RIWRR_20110825</v>
      </c>
      <c r="F6787" t="str">
        <f t="shared" ref="F6787:F6850" si="213">INDEX($G$1:$U$1,MATCH(1,G6787:U6787,0))</f>
        <v>ANPA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</row>
    <row r="6788" spans="1:21">
      <c r="A6788" t="s">
        <v>6765</v>
      </c>
      <c r="B6788" t="s">
        <v>7655</v>
      </c>
      <c r="C6788" t="s">
        <v>7714</v>
      </c>
      <c r="D6788" t="s">
        <v>7675</v>
      </c>
      <c r="E6788" t="str">
        <f t="shared" si="212"/>
        <v>RIWRR_20110825</v>
      </c>
      <c r="F6788" t="str">
        <f t="shared" si="213"/>
        <v>LANO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</row>
    <row r="6789" spans="1:21">
      <c r="A6789" t="s">
        <v>6766</v>
      </c>
      <c r="B6789" t="s">
        <v>7655</v>
      </c>
      <c r="C6789" t="s">
        <v>7715</v>
      </c>
      <c r="D6789" t="s">
        <v>7675</v>
      </c>
      <c r="E6789" t="str">
        <f t="shared" si="212"/>
        <v>RIWRR_20110826</v>
      </c>
      <c r="F6789" t="str">
        <f t="shared" si="213"/>
        <v>EPFU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</row>
    <row r="6790" spans="1:21">
      <c r="A6790" t="s">
        <v>6767</v>
      </c>
      <c r="B6790" t="s">
        <v>7655</v>
      </c>
      <c r="C6790" t="s">
        <v>7715</v>
      </c>
      <c r="D6790" t="s">
        <v>7675</v>
      </c>
      <c r="E6790" t="str">
        <f t="shared" si="212"/>
        <v>RIWRR_20110826</v>
      </c>
      <c r="F6790" t="str">
        <f t="shared" si="213"/>
        <v>MYYU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1</v>
      </c>
      <c r="T6790">
        <v>0</v>
      </c>
      <c r="U6790">
        <v>0</v>
      </c>
    </row>
    <row r="6791" spans="1:21">
      <c r="A6791" t="s">
        <v>6768</v>
      </c>
      <c r="B6791" t="s">
        <v>7655</v>
      </c>
      <c r="C6791" t="s">
        <v>7715</v>
      </c>
      <c r="D6791" t="s">
        <v>7675</v>
      </c>
      <c r="E6791" t="str">
        <f t="shared" si="212"/>
        <v>RIWRR_20110826</v>
      </c>
      <c r="F6791" t="str">
        <f t="shared" si="213"/>
        <v>EPFU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</row>
    <row r="6792" spans="1:21">
      <c r="A6792" t="s">
        <v>6769</v>
      </c>
      <c r="B6792" t="s">
        <v>7655</v>
      </c>
      <c r="C6792" t="s">
        <v>7715</v>
      </c>
      <c r="D6792" t="s">
        <v>7675</v>
      </c>
      <c r="E6792" t="str">
        <f t="shared" si="212"/>
        <v>RIWRR_20110826</v>
      </c>
      <c r="F6792" t="str">
        <f t="shared" si="213"/>
        <v>EPFU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1">
      <c r="A6793" t="s">
        <v>6770</v>
      </c>
      <c r="B6793" t="s">
        <v>7655</v>
      </c>
      <c r="C6793" t="s">
        <v>7715</v>
      </c>
      <c r="D6793" t="s">
        <v>7675</v>
      </c>
      <c r="E6793" t="str">
        <f t="shared" si="212"/>
        <v>RIWRR_20110826</v>
      </c>
      <c r="F6793" t="str">
        <f t="shared" si="213"/>
        <v>EPFU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>
      <c r="A6794" t="s">
        <v>6771</v>
      </c>
      <c r="B6794" t="s">
        <v>7655</v>
      </c>
      <c r="C6794" t="s">
        <v>7715</v>
      </c>
      <c r="D6794" t="s">
        <v>7675</v>
      </c>
      <c r="E6794" t="str">
        <f t="shared" si="212"/>
        <v>RIWRR_20110826</v>
      </c>
      <c r="F6794" t="str">
        <f t="shared" si="213"/>
        <v>LANO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>
      <c r="A6795" t="s">
        <v>6772</v>
      </c>
      <c r="B6795" t="s">
        <v>7655</v>
      </c>
      <c r="C6795" t="s">
        <v>7715</v>
      </c>
      <c r="D6795" t="s">
        <v>7675</v>
      </c>
      <c r="E6795" t="str">
        <f t="shared" si="212"/>
        <v>RIWRR_20110826</v>
      </c>
      <c r="F6795" t="str">
        <f t="shared" si="213"/>
        <v>TABR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0</v>
      </c>
      <c r="T6795">
        <v>0</v>
      </c>
      <c r="U6795">
        <v>0</v>
      </c>
    </row>
    <row r="6796" spans="1:21">
      <c r="A6796" t="s">
        <v>6773</v>
      </c>
      <c r="B6796" t="s">
        <v>7655</v>
      </c>
      <c r="C6796" t="s">
        <v>7715</v>
      </c>
      <c r="D6796" t="s">
        <v>7675</v>
      </c>
      <c r="E6796" t="str">
        <f t="shared" si="212"/>
        <v>RIWRR_20110826</v>
      </c>
      <c r="F6796" t="str">
        <f t="shared" si="213"/>
        <v>LANO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</row>
    <row r="6797" spans="1:21">
      <c r="A6797" t="s">
        <v>6774</v>
      </c>
      <c r="B6797" t="s">
        <v>7655</v>
      </c>
      <c r="C6797" t="s">
        <v>7715</v>
      </c>
      <c r="D6797" t="s">
        <v>7675</v>
      </c>
      <c r="E6797" t="str">
        <f t="shared" si="212"/>
        <v>RIWRR_20110826</v>
      </c>
      <c r="F6797" t="str">
        <f t="shared" si="213"/>
        <v>LACI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>
      <c r="A6798" t="s">
        <v>6775</v>
      </c>
      <c r="B6798" t="s">
        <v>7655</v>
      </c>
      <c r="C6798" t="s">
        <v>7715</v>
      </c>
      <c r="D6798" t="s">
        <v>7675</v>
      </c>
      <c r="E6798" t="str">
        <f t="shared" si="212"/>
        <v>RIWRR_20110826</v>
      </c>
      <c r="F6798" t="str">
        <f t="shared" si="213"/>
        <v>LACI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</row>
    <row r="6799" spans="1:21">
      <c r="A6799" t="s">
        <v>6776</v>
      </c>
      <c r="B6799" t="s">
        <v>7655</v>
      </c>
      <c r="C6799" t="s">
        <v>7715</v>
      </c>
      <c r="D6799" t="s">
        <v>7675</v>
      </c>
      <c r="E6799" t="str">
        <f t="shared" si="212"/>
        <v>RIWRR_20110826</v>
      </c>
      <c r="F6799" t="str">
        <f t="shared" si="213"/>
        <v>MYYU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</v>
      </c>
      <c r="T6799">
        <v>0</v>
      </c>
      <c r="U6799">
        <v>0</v>
      </c>
    </row>
    <row r="6800" spans="1:21">
      <c r="A6800" t="s">
        <v>6777</v>
      </c>
      <c r="B6800" t="s">
        <v>7655</v>
      </c>
      <c r="C6800" t="s">
        <v>7715</v>
      </c>
      <c r="D6800" t="s">
        <v>7675</v>
      </c>
      <c r="E6800" t="str">
        <f t="shared" si="212"/>
        <v>RIWRR_20110826</v>
      </c>
      <c r="F6800" t="str">
        <f t="shared" si="213"/>
        <v>LANO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</row>
    <row r="6801" spans="1:21">
      <c r="A6801" t="s">
        <v>6778</v>
      </c>
      <c r="B6801" t="s">
        <v>7655</v>
      </c>
      <c r="C6801" t="s">
        <v>7715</v>
      </c>
      <c r="D6801" t="s">
        <v>7675</v>
      </c>
      <c r="E6801" t="str">
        <f t="shared" si="212"/>
        <v>RIWRR_20110826</v>
      </c>
      <c r="F6801" t="str">
        <f t="shared" si="213"/>
        <v>TABR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0</v>
      </c>
      <c r="T6801">
        <v>0</v>
      </c>
      <c r="U6801">
        <v>0</v>
      </c>
    </row>
    <row r="6802" spans="1:21">
      <c r="A6802" t="s">
        <v>6779</v>
      </c>
      <c r="B6802" t="s">
        <v>7655</v>
      </c>
      <c r="C6802" t="s">
        <v>7715</v>
      </c>
      <c r="D6802" t="s">
        <v>7675</v>
      </c>
      <c r="E6802" t="str">
        <f t="shared" si="212"/>
        <v>RIWRR_20110826</v>
      </c>
      <c r="F6802" t="str">
        <f t="shared" si="213"/>
        <v>EPFU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</row>
    <row r="6803" spans="1:21">
      <c r="A6803" t="s">
        <v>6780</v>
      </c>
      <c r="B6803" t="s">
        <v>7655</v>
      </c>
      <c r="C6803" t="s">
        <v>7715</v>
      </c>
      <c r="D6803" t="s">
        <v>7675</v>
      </c>
      <c r="E6803" t="str">
        <f t="shared" si="212"/>
        <v>RIWRR_20110826</v>
      </c>
      <c r="F6803" t="str">
        <f t="shared" si="213"/>
        <v>EPFU</v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</row>
    <row r="6804" spans="1:21">
      <c r="A6804" t="s">
        <v>6781</v>
      </c>
      <c r="B6804" t="s">
        <v>7655</v>
      </c>
      <c r="C6804" t="s">
        <v>7715</v>
      </c>
      <c r="D6804" t="s">
        <v>7675</v>
      </c>
      <c r="E6804" t="str">
        <f t="shared" si="212"/>
        <v>RIWRR_20110826</v>
      </c>
      <c r="F6804" t="str">
        <f t="shared" si="213"/>
        <v>EPFU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</row>
    <row r="6805" spans="1:21">
      <c r="A6805" t="s">
        <v>6782</v>
      </c>
      <c r="B6805" t="s">
        <v>7655</v>
      </c>
      <c r="C6805" t="s">
        <v>7715</v>
      </c>
      <c r="D6805" t="s">
        <v>7675</v>
      </c>
      <c r="E6805" t="str">
        <f t="shared" si="212"/>
        <v>RIWRR_20110826</v>
      </c>
      <c r="F6805" t="str">
        <f t="shared" si="213"/>
        <v>TABR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</row>
    <row r="6806" spans="1:21">
      <c r="A6806" t="s">
        <v>6783</v>
      </c>
      <c r="B6806" t="s">
        <v>7654</v>
      </c>
      <c r="C6806" t="s">
        <v>7712</v>
      </c>
      <c r="D6806" t="s">
        <v>7675</v>
      </c>
      <c r="E6806" t="str">
        <f t="shared" si="212"/>
        <v>RILAR_20110823</v>
      </c>
      <c r="F6806" t="str">
        <f t="shared" si="213"/>
        <v>LANO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</row>
    <row r="6807" spans="1:21">
      <c r="A6807" t="s">
        <v>6784</v>
      </c>
      <c r="B6807" t="s">
        <v>7654</v>
      </c>
      <c r="C6807" t="s">
        <v>7712</v>
      </c>
      <c r="D6807" t="s">
        <v>7675</v>
      </c>
      <c r="E6807" t="str">
        <f t="shared" si="212"/>
        <v>RILAR_20110823</v>
      </c>
      <c r="F6807" t="str">
        <f t="shared" si="213"/>
        <v>MYEV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</row>
    <row r="6808" spans="1:21">
      <c r="A6808" t="s">
        <v>6785</v>
      </c>
      <c r="B6808" t="s">
        <v>7654</v>
      </c>
      <c r="C6808" t="s">
        <v>7712</v>
      </c>
      <c r="D6808" t="s">
        <v>7675</v>
      </c>
      <c r="E6808" t="str">
        <f t="shared" si="212"/>
        <v>RILAR_20110823</v>
      </c>
      <c r="F6808" t="str">
        <f t="shared" si="213"/>
        <v>MYYU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</v>
      </c>
      <c r="T6808">
        <v>0</v>
      </c>
      <c r="U6808">
        <v>0</v>
      </c>
    </row>
    <row r="6809" spans="1:21">
      <c r="A6809" t="s">
        <v>6786</v>
      </c>
      <c r="B6809" t="s">
        <v>7654</v>
      </c>
      <c r="C6809" t="s">
        <v>7712</v>
      </c>
      <c r="D6809" t="s">
        <v>7675</v>
      </c>
      <c r="E6809" t="str">
        <f t="shared" si="212"/>
        <v>RILAR_20110823</v>
      </c>
      <c r="F6809" t="str">
        <f t="shared" si="213"/>
        <v>MYCA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</row>
    <row r="6810" spans="1:21">
      <c r="A6810" t="s">
        <v>6787</v>
      </c>
      <c r="B6810" t="s">
        <v>7654</v>
      </c>
      <c r="C6810" t="s">
        <v>7712</v>
      </c>
      <c r="D6810" t="s">
        <v>7675</v>
      </c>
      <c r="E6810" t="str">
        <f t="shared" si="212"/>
        <v>RILAR_20110823</v>
      </c>
      <c r="F6810" t="str">
        <f t="shared" si="213"/>
        <v>MYYU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0</v>
      </c>
    </row>
    <row r="6811" spans="1:21">
      <c r="A6811" t="s">
        <v>6788</v>
      </c>
      <c r="B6811" t="s">
        <v>7654</v>
      </c>
      <c r="C6811" t="s">
        <v>7712</v>
      </c>
      <c r="D6811" t="s">
        <v>7675</v>
      </c>
      <c r="E6811" t="str">
        <f t="shared" si="212"/>
        <v>RILAR_20110823</v>
      </c>
      <c r="F6811" t="str">
        <f t="shared" si="213"/>
        <v>MYVO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0</v>
      </c>
      <c r="S6811">
        <v>0</v>
      </c>
      <c r="T6811">
        <v>0</v>
      </c>
      <c r="U6811">
        <v>0</v>
      </c>
    </row>
    <row r="6812" spans="1:21">
      <c r="A6812" t="s">
        <v>6789</v>
      </c>
      <c r="B6812" t="s">
        <v>7654</v>
      </c>
      <c r="C6812" t="s">
        <v>7712</v>
      </c>
      <c r="D6812" t="s">
        <v>7675</v>
      </c>
      <c r="E6812" t="str">
        <f t="shared" si="212"/>
        <v>RILAR_20110823</v>
      </c>
      <c r="F6812" t="str">
        <f t="shared" si="213"/>
        <v>LANO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</row>
    <row r="6813" spans="1:21">
      <c r="A6813" t="s">
        <v>6790</v>
      </c>
      <c r="B6813" t="s">
        <v>7654</v>
      </c>
      <c r="C6813" t="s">
        <v>7712</v>
      </c>
      <c r="D6813" t="s">
        <v>7675</v>
      </c>
      <c r="E6813" t="str">
        <f t="shared" si="212"/>
        <v>RILAR_20110823</v>
      </c>
      <c r="F6813" t="str">
        <f t="shared" si="213"/>
        <v>TABR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0</v>
      </c>
      <c r="T6813">
        <v>0</v>
      </c>
      <c r="U6813">
        <v>0</v>
      </c>
    </row>
    <row r="6814" spans="1:21">
      <c r="A6814" t="s">
        <v>6791</v>
      </c>
      <c r="B6814" t="s">
        <v>7654</v>
      </c>
      <c r="C6814" t="s">
        <v>7712</v>
      </c>
      <c r="D6814" t="s">
        <v>7675</v>
      </c>
      <c r="E6814" t="str">
        <f t="shared" si="212"/>
        <v>RILAR_20110823</v>
      </c>
      <c r="F6814" t="str">
        <f t="shared" si="213"/>
        <v>MYYU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1</v>
      </c>
      <c r="T6814">
        <v>0</v>
      </c>
      <c r="U6814">
        <v>0</v>
      </c>
    </row>
    <row r="6815" spans="1:21">
      <c r="A6815" t="s">
        <v>6792</v>
      </c>
      <c r="B6815" t="s">
        <v>7654</v>
      </c>
      <c r="C6815" t="s">
        <v>7712</v>
      </c>
      <c r="D6815" t="s">
        <v>7675</v>
      </c>
      <c r="E6815" t="str">
        <f t="shared" si="212"/>
        <v>RILAR_20110823</v>
      </c>
      <c r="F6815" t="str">
        <f t="shared" si="213"/>
        <v>MYVO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</v>
      </c>
      <c r="R6815">
        <v>0</v>
      </c>
      <c r="S6815">
        <v>0</v>
      </c>
      <c r="T6815">
        <v>0</v>
      </c>
      <c r="U6815">
        <v>0</v>
      </c>
    </row>
    <row r="6816" spans="1:21">
      <c r="A6816" t="s">
        <v>6793</v>
      </c>
      <c r="B6816" t="s">
        <v>7654</v>
      </c>
      <c r="C6816" t="s">
        <v>7712</v>
      </c>
      <c r="D6816" t="s">
        <v>7675</v>
      </c>
      <c r="E6816" t="str">
        <f t="shared" si="212"/>
        <v>RILAR_20110823</v>
      </c>
      <c r="F6816" t="str">
        <f t="shared" si="213"/>
        <v>MYVO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</row>
    <row r="6817" spans="1:21">
      <c r="A6817" t="s">
        <v>6794</v>
      </c>
      <c r="B6817" t="s">
        <v>7654</v>
      </c>
      <c r="C6817" t="s">
        <v>7712</v>
      </c>
      <c r="D6817" t="s">
        <v>7675</v>
      </c>
      <c r="E6817" t="str">
        <f t="shared" si="212"/>
        <v>RILAR_20110823</v>
      </c>
      <c r="F6817" t="str">
        <f t="shared" si="213"/>
        <v>MYYU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</v>
      </c>
      <c r="T6817">
        <v>0</v>
      </c>
      <c r="U6817">
        <v>0</v>
      </c>
    </row>
    <row r="6818" spans="1:21">
      <c r="A6818" t="s">
        <v>6795</v>
      </c>
      <c r="B6818" t="s">
        <v>7654</v>
      </c>
      <c r="C6818" t="s">
        <v>7712</v>
      </c>
      <c r="D6818" t="s">
        <v>7675</v>
      </c>
      <c r="E6818" t="str">
        <f t="shared" si="212"/>
        <v>RILAR_20110823</v>
      </c>
      <c r="F6818" t="str">
        <f t="shared" si="213"/>
        <v>MYYU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0</v>
      </c>
      <c r="U6818">
        <v>0</v>
      </c>
    </row>
    <row r="6819" spans="1:21">
      <c r="A6819" t="s">
        <v>6796</v>
      </c>
      <c r="B6819" t="s">
        <v>7654</v>
      </c>
      <c r="C6819" t="s">
        <v>7712</v>
      </c>
      <c r="D6819" t="s">
        <v>7675</v>
      </c>
      <c r="E6819" t="str">
        <f t="shared" si="212"/>
        <v>RILAR_20110823</v>
      </c>
      <c r="F6819" t="str">
        <f t="shared" si="213"/>
        <v>LACI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1">
      <c r="A6820" t="s">
        <v>6797</v>
      </c>
      <c r="B6820" t="s">
        <v>7654</v>
      </c>
      <c r="C6820" t="s">
        <v>7712</v>
      </c>
      <c r="D6820" t="s">
        <v>7675</v>
      </c>
      <c r="E6820" t="str">
        <f t="shared" si="212"/>
        <v>RILAR_20110823</v>
      </c>
      <c r="F6820" t="str">
        <f t="shared" si="213"/>
        <v>LACI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1">
      <c r="A6821" t="s">
        <v>6798</v>
      </c>
      <c r="B6821" t="s">
        <v>7654</v>
      </c>
      <c r="C6821" t="s">
        <v>7713</v>
      </c>
      <c r="D6821" t="s">
        <v>7675</v>
      </c>
      <c r="E6821" t="str">
        <f t="shared" si="212"/>
        <v>RILAR_20110824</v>
      </c>
      <c r="F6821" t="str">
        <f t="shared" si="213"/>
        <v>EUPE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</v>
      </c>
    </row>
    <row r="6822" spans="1:21">
      <c r="A6822" t="s">
        <v>6799</v>
      </c>
      <c r="B6822" t="s">
        <v>7654</v>
      </c>
      <c r="C6822" t="s">
        <v>7713</v>
      </c>
      <c r="D6822" t="s">
        <v>7675</v>
      </c>
      <c r="E6822" t="str">
        <f t="shared" si="212"/>
        <v>RILAR_20110824</v>
      </c>
      <c r="F6822" t="str">
        <f t="shared" si="213"/>
        <v>EPFU</v>
      </c>
      <c r="G6822">
        <v>0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</row>
    <row r="6823" spans="1:21">
      <c r="A6823" t="s">
        <v>6800</v>
      </c>
      <c r="B6823" t="s">
        <v>7654</v>
      </c>
      <c r="C6823" t="s">
        <v>7713</v>
      </c>
      <c r="D6823" t="s">
        <v>7675</v>
      </c>
      <c r="E6823" t="str">
        <f t="shared" si="212"/>
        <v>RILAR_20110824</v>
      </c>
      <c r="F6823" t="str">
        <f t="shared" si="213"/>
        <v>EUPE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1</v>
      </c>
    </row>
    <row r="6824" spans="1:21">
      <c r="A6824" t="s">
        <v>6801</v>
      </c>
      <c r="B6824" t="s">
        <v>7654</v>
      </c>
      <c r="C6824" t="s">
        <v>7713</v>
      </c>
      <c r="D6824" t="s">
        <v>7675</v>
      </c>
      <c r="E6824" t="str">
        <f t="shared" si="212"/>
        <v>RILAR_20110824</v>
      </c>
      <c r="F6824" t="str">
        <f t="shared" si="213"/>
        <v>MYLU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0</v>
      </c>
      <c r="R6824">
        <v>0</v>
      </c>
      <c r="S6824">
        <v>0</v>
      </c>
      <c r="T6824">
        <v>0</v>
      </c>
      <c r="U6824">
        <v>0</v>
      </c>
    </row>
    <row r="6825" spans="1:21">
      <c r="A6825" t="s">
        <v>6802</v>
      </c>
      <c r="B6825" t="s">
        <v>7654</v>
      </c>
      <c r="C6825" t="s">
        <v>7713</v>
      </c>
      <c r="D6825" t="s">
        <v>7675</v>
      </c>
      <c r="E6825" t="str">
        <f t="shared" si="212"/>
        <v>RILAR_20110824</v>
      </c>
      <c r="F6825" t="str">
        <f t="shared" si="213"/>
        <v>MYVO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1</v>
      </c>
      <c r="R6825">
        <v>0</v>
      </c>
      <c r="S6825">
        <v>0</v>
      </c>
      <c r="T6825">
        <v>0</v>
      </c>
      <c r="U6825">
        <v>0</v>
      </c>
    </row>
    <row r="6826" spans="1:21">
      <c r="A6826" t="s">
        <v>6803</v>
      </c>
      <c r="B6826" t="s">
        <v>7654</v>
      </c>
      <c r="C6826" t="s">
        <v>7713</v>
      </c>
      <c r="D6826" t="s">
        <v>7675</v>
      </c>
      <c r="E6826" t="str">
        <f t="shared" si="212"/>
        <v>RILAR_20110824</v>
      </c>
      <c r="F6826" t="str">
        <f t="shared" si="213"/>
        <v>MYYU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</row>
    <row r="6827" spans="1:21">
      <c r="A6827" t="s">
        <v>6804</v>
      </c>
      <c r="B6827" t="s">
        <v>7654</v>
      </c>
      <c r="C6827" t="s">
        <v>7713</v>
      </c>
      <c r="D6827" t="s">
        <v>7675</v>
      </c>
      <c r="E6827" t="str">
        <f t="shared" si="212"/>
        <v>RILAR_20110824</v>
      </c>
      <c r="F6827" t="str">
        <f t="shared" si="213"/>
        <v>EUPE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1</v>
      </c>
    </row>
    <row r="6828" spans="1:21">
      <c r="A6828" t="s">
        <v>6805</v>
      </c>
      <c r="B6828" t="s">
        <v>7654</v>
      </c>
      <c r="C6828" t="s">
        <v>7713</v>
      </c>
      <c r="D6828" t="s">
        <v>7675</v>
      </c>
      <c r="E6828" t="str">
        <f t="shared" si="212"/>
        <v>RILAR_20110824</v>
      </c>
      <c r="F6828" t="str">
        <f t="shared" si="213"/>
        <v>MYYU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0</v>
      </c>
      <c r="U6828">
        <v>0</v>
      </c>
    </row>
    <row r="6829" spans="1:21">
      <c r="A6829" t="s">
        <v>6806</v>
      </c>
      <c r="B6829" t="s">
        <v>7654</v>
      </c>
      <c r="C6829" t="s">
        <v>7713</v>
      </c>
      <c r="D6829" t="s">
        <v>7675</v>
      </c>
      <c r="E6829" t="str">
        <f t="shared" si="212"/>
        <v>RILAR_20110824</v>
      </c>
      <c r="F6829" t="str">
        <f t="shared" si="213"/>
        <v>MYVO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1</v>
      </c>
      <c r="R6829">
        <v>0</v>
      </c>
      <c r="S6829">
        <v>0</v>
      </c>
      <c r="T6829">
        <v>0</v>
      </c>
      <c r="U6829">
        <v>0</v>
      </c>
    </row>
    <row r="6830" spans="1:21">
      <c r="A6830" t="s">
        <v>6807</v>
      </c>
      <c r="B6830" t="s">
        <v>7654</v>
      </c>
      <c r="C6830" t="s">
        <v>7713</v>
      </c>
      <c r="D6830" t="s">
        <v>7675</v>
      </c>
      <c r="E6830" t="str">
        <f t="shared" si="212"/>
        <v>RILAR_20110824</v>
      </c>
      <c r="F6830" t="str">
        <f t="shared" si="213"/>
        <v>MYYU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1</v>
      </c>
      <c r="T6830">
        <v>0</v>
      </c>
      <c r="U6830">
        <v>0</v>
      </c>
    </row>
    <row r="6831" spans="1:21">
      <c r="A6831" t="s">
        <v>6808</v>
      </c>
      <c r="B6831" t="s">
        <v>7654</v>
      </c>
      <c r="C6831" t="s">
        <v>7713</v>
      </c>
      <c r="D6831" t="s">
        <v>7675</v>
      </c>
      <c r="E6831" t="str">
        <f t="shared" si="212"/>
        <v>RILAR_20110824</v>
      </c>
      <c r="F6831" t="str">
        <f t="shared" si="213"/>
        <v>TABR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0</v>
      </c>
      <c r="T6831">
        <v>0</v>
      </c>
      <c r="U6831">
        <v>0</v>
      </c>
    </row>
    <row r="6832" spans="1:21">
      <c r="A6832" t="s">
        <v>6809</v>
      </c>
      <c r="B6832" t="s">
        <v>7654</v>
      </c>
      <c r="C6832" t="s">
        <v>7713</v>
      </c>
      <c r="D6832" t="s">
        <v>7675</v>
      </c>
      <c r="E6832" t="str">
        <f t="shared" si="212"/>
        <v>RILAR_20110824</v>
      </c>
      <c r="F6832" t="str">
        <f t="shared" si="213"/>
        <v>LACI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</row>
    <row r="6833" spans="1:21">
      <c r="A6833" t="s">
        <v>6810</v>
      </c>
      <c r="B6833" t="s">
        <v>7654</v>
      </c>
      <c r="C6833" t="s">
        <v>7714</v>
      </c>
      <c r="D6833" t="s">
        <v>7675</v>
      </c>
      <c r="E6833" t="str">
        <f t="shared" si="212"/>
        <v>RILAR_20110825</v>
      </c>
      <c r="F6833" t="str">
        <f t="shared" si="213"/>
        <v>MYVO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</v>
      </c>
      <c r="R6833">
        <v>0</v>
      </c>
      <c r="S6833">
        <v>0</v>
      </c>
      <c r="T6833">
        <v>0</v>
      </c>
      <c r="U6833">
        <v>0</v>
      </c>
    </row>
    <row r="6834" spans="1:21">
      <c r="A6834" t="s">
        <v>6811</v>
      </c>
      <c r="B6834" t="s">
        <v>7654</v>
      </c>
      <c r="C6834" t="s">
        <v>7714</v>
      </c>
      <c r="D6834" t="s">
        <v>7675</v>
      </c>
      <c r="E6834" t="str">
        <f t="shared" si="212"/>
        <v>RILAR_20110825</v>
      </c>
      <c r="F6834" t="str">
        <f t="shared" si="213"/>
        <v>MYYU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1</v>
      </c>
      <c r="T6834">
        <v>0</v>
      </c>
      <c r="U6834">
        <v>0</v>
      </c>
    </row>
    <row r="6835" spans="1:21">
      <c r="A6835" t="s">
        <v>6812</v>
      </c>
      <c r="B6835" t="s">
        <v>7654</v>
      </c>
      <c r="C6835" t="s">
        <v>7714</v>
      </c>
      <c r="D6835" t="s">
        <v>7675</v>
      </c>
      <c r="E6835" t="str">
        <f t="shared" si="212"/>
        <v>RILAR_20110825</v>
      </c>
      <c r="F6835" t="str">
        <f t="shared" si="213"/>
        <v>MYVO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</v>
      </c>
      <c r="R6835">
        <v>0</v>
      </c>
      <c r="S6835">
        <v>0</v>
      </c>
      <c r="T6835">
        <v>0</v>
      </c>
      <c r="U6835">
        <v>0</v>
      </c>
    </row>
    <row r="6836" spans="1:21">
      <c r="A6836" t="s">
        <v>6813</v>
      </c>
      <c r="B6836" t="s">
        <v>7654</v>
      </c>
      <c r="C6836" t="s">
        <v>7714</v>
      </c>
      <c r="D6836" t="s">
        <v>7675</v>
      </c>
      <c r="E6836" t="str">
        <f t="shared" si="212"/>
        <v>RILAR_20110825</v>
      </c>
      <c r="F6836" t="str">
        <f t="shared" si="213"/>
        <v>MYYU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1</v>
      </c>
      <c r="T6836">
        <v>0</v>
      </c>
      <c r="U6836">
        <v>0</v>
      </c>
    </row>
    <row r="6837" spans="1:21">
      <c r="A6837" t="s">
        <v>6814</v>
      </c>
      <c r="B6837" t="s">
        <v>7654</v>
      </c>
      <c r="C6837" t="s">
        <v>7714</v>
      </c>
      <c r="D6837" t="s">
        <v>7675</v>
      </c>
      <c r="E6837" t="str">
        <f t="shared" si="212"/>
        <v>RILAR_20110825</v>
      </c>
      <c r="F6837" t="str">
        <f t="shared" si="213"/>
        <v>LABL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</row>
    <row r="6838" spans="1:21">
      <c r="A6838" t="s">
        <v>6815</v>
      </c>
      <c r="B6838" t="s">
        <v>7654</v>
      </c>
      <c r="C6838" t="s">
        <v>7714</v>
      </c>
      <c r="D6838" t="s">
        <v>7675</v>
      </c>
      <c r="E6838" t="str">
        <f t="shared" si="212"/>
        <v>RILAR_20110825</v>
      </c>
      <c r="F6838" t="str">
        <f t="shared" si="213"/>
        <v>MYEV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</row>
    <row r="6839" spans="1:21">
      <c r="A6839" t="s">
        <v>6816</v>
      </c>
      <c r="B6839" t="s">
        <v>7654</v>
      </c>
      <c r="C6839" t="s">
        <v>7714</v>
      </c>
      <c r="D6839" t="s">
        <v>7675</v>
      </c>
      <c r="E6839" t="str">
        <f t="shared" si="212"/>
        <v>RILAR_20110825</v>
      </c>
      <c r="F6839" t="str">
        <f t="shared" si="213"/>
        <v>LABL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</row>
    <row r="6840" spans="1:21">
      <c r="A6840" t="s">
        <v>6817</v>
      </c>
      <c r="B6840" t="s">
        <v>7654</v>
      </c>
      <c r="C6840" t="s">
        <v>7714</v>
      </c>
      <c r="D6840" t="s">
        <v>7675</v>
      </c>
      <c r="E6840" t="str">
        <f t="shared" si="212"/>
        <v>RILAR_20110825</v>
      </c>
      <c r="F6840" t="str">
        <f t="shared" si="213"/>
        <v>LACI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</row>
    <row r="6841" spans="1:21">
      <c r="A6841" t="s">
        <v>6818</v>
      </c>
      <c r="B6841" t="s">
        <v>7654</v>
      </c>
      <c r="C6841" t="s">
        <v>7714</v>
      </c>
      <c r="D6841" t="s">
        <v>7675</v>
      </c>
      <c r="E6841" t="str">
        <f t="shared" si="212"/>
        <v>RILAR_20110825</v>
      </c>
      <c r="F6841" t="str">
        <f t="shared" si="213"/>
        <v>MYVO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0</v>
      </c>
      <c r="T6841">
        <v>0</v>
      </c>
      <c r="U6841">
        <v>0</v>
      </c>
    </row>
    <row r="6842" spans="1:21">
      <c r="A6842" t="s">
        <v>6819</v>
      </c>
      <c r="B6842" t="s">
        <v>7654</v>
      </c>
      <c r="C6842" t="s">
        <v>7714</v>
      </c>
      <c r="D6842" t="s">
        <v>7675</v>
      </c>
      <c r="E6842" t="str">
        <f t="shared" si="212"/>
        <v>RILAR_20110825</v>
      </c>
      <c r="F6842" t="str">
        <f t="shared" si="213"/>
        <v>MYVO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</v>
      </c>
      <c r="R6842">
        <v>0</v>
      </c>
      <c r="S6842">
        <v>0</v>
      </c>
      <c r="T6842">
        <v>0</v>
      </c>
      <c r="U6842">
        <v>0</v>
      </c>
    </row>
    <row r="6843" spans="1:21">
      <c r="A6843" t="s">
        <v>6820</v>
      </c>
      <c r="B6843" t="s">
        <v>7654</v>
      </c>
      <c r="C6843" t="s">
        <v>7714</v>
      </c>
      <c r="D6843" t="s">
        <v>7675</v>
      </c>
      <c r="E6843" t="str">
        <f t="shared" si="212"/>
        <v>RILAR_20110825</v>
      </c>
      <c r="F6843" t="str">
        <f t="shared" si="213"/>
        <v>TABR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0</v>
      </c>
      <c r="T6843">
        <v>0</v>
      </c>
      <c r="U6843">
        <v>0</v>
      </c>
    </row>
    <row r="6844" spans="1:21">
      <c r="A6844" t="s">
        <v>6821</v>
      </c>
      <c r="B6844" t="s">
        <v>7654</v>
      </c>
      <c r="C6844" t="s">
        <v>7714</v>
      </c>
      <c r="D6844" t="s">
        <v>7675</v>
      </c>
      <c r="E6844" t="str">
        <f t="shared" si="212"/>
        <v>RILAR_20110825</v>
      </c>
      <c r="F6844" t="str">
        <f t="shared" si="213"/>
        <v>LACI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</row>
    <row r="6845" spans="1:21">
      <c r="A6845" t="s">
        <v>6822</v>
      </c>
      <c r="B6845" t="s">
        <v>7654</v>
      </c>
      <c r="C6845" t="s">
        <v>7714</v>
      </c>
      <c r="D6845" t="s">
        <v>7675</v>
      </c>
      <c r="E6845" t="str">
        <f t="shared" si="212"/>
        <v>RILAR_20110825</v>
      </c>
      <c r="F6845" t="str">
        <f t="shared" si="213"/>
        <v>LACI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</row>
    <row r="6846" spans="1:21">
      <c r="A6846" t="s">
        <v>6823</v>
      </c>
      <c r="B6846" t="s">
        <v>7654</v>
      </c>
      <c r="C6846" t="s">
        <v>7714</v>
      </c>
      <c r="D6846" t="s">
        <v>7675</v>
      </c>
      <c r="E6846" t="str">
        <f t="shared" si="212"/>
        <v>RILAR_20110825</v>
      </c>
      <c r="F6846" t="str">
        <f t="shared" si="213"/>
        <v>MYYU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1</v>
      </c>
      <c r="T6846">
        <v>0</v>
      </c>
      <c r="U6846">
        <v>0</v>
      </c>
    </row>
    <row r="6847" spans="1:21">
      <c r="A6847" t="s">
        <v>6824</v>
      </c>
      <c r="B6847" t="s">
        <v>7654</v>
      </c>
      <c r="C6847" t="s">
        <v>7714</v>
      </c>
      <c r="D6847" t="s">
        <v>7675</v>
      </c>
      <c r="E6847" t="str">
        <f t="shared" si="212"/>
        <v>RILAR_20110825</v>
      </c>
      <c r="F6847" t="str">
        <f t="shared" si="213"/>
        <v>MYYU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  <c r="U6847">
        <v>0</v>
      </c>
    </row>
    <row r="6848" spans="1:21">
      <c r="A6848" t="s">
        <v>6825</v>
      </c>
      <c r="B6848" t="s">
        <v>7654</v>
      </c>
      <c r="C6848" t="s">
        <v>7714</v>
      </c>
      <c r="D6848" t="s">
        <v>7675</v>
      </c>
      <c r="E6848" t="str">
        <f t="shared" si="212"/>
        <v>RILAR_20110825</v>
      </c>
      <c r="F6848" t="str">
        <f t="shared" si="213"/>
        <v>TABR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  <c r="T6848">
        <v>0</v>
      </c>
      <c r="U6848">
        <v>0</v>
      </c>
    </row>
    <row r="6849" spans="1:21">
      <c r="A6849" t="s">
        <v>6826</v>
      </c>
      <c r="B6849" t="s">
        <v>7654</v>
      </c>
      <c r="C6849" t="s">
        <v>7714</v>
      </c>
      <c r="D6849" t="s">
        <v>7675</v>
      </c>
      <c r="E6849" t="str">
        <f t="shared" si="212"/>
        <v>RILAR_20110825</v>
      </c>
      <c r="F6849" t="str">
        <f t="shared" si="213"/>
        <v>TABR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0</v>
      </c>
      <c r="T6849">
        <v>0</v>
      </c>
      <c r="U6849">
        <v>0</v>
      </c>
    </row>
    <row r="6850" spans="1:21">
      <c r="A6850" t="s">
        <v>6827</v>
      </c>
      <c r="B6850" t="s">
        <v>7654</v>
      </c>
      <c r="C6850" t="s">
        <v>7714</v>
      </c>
      <c r="D6850" t="s">
        <v>7675</v>
      </c>
      <c r="E6850" t="str">
        <f t="shared" si="212"/>
        <v>RILAR_20110825</v>
      </c>
      <c r="F6850" t="str">
        <f t="shared" si="213"/>
        <v>MYYU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</v>
      </c>
      <c r="T6850">
        <v>0</v>
      </c>
      <c r="U6850">
        <v>0</v>
      </c>
    </row>
    <row r="6851" spans="1:21">
      <c r="A6851" t="s">
        <v>6828</v>
      </c>
      <c r="B6851" t="s">
        <v>7654</v>
      </c>
      <c r="C6851" t="s">
        <v>7714</v>
      </c>
      <c r="D6851" t="s">
        <v>7675</v>
      </c>
      <c r="E6851" t="str">
        <f t="shared" ref="E6851:E6914" si="214">B6851&amp;"_"&amp;C6851</f>
        <v>RILAR_20110825</v>
      </c>
      <c r="F6851" t="str">
        <f t="shared" ref="F6851:F6914" si="215">INDEX($G$1:$U$1,MATCH(1,G6851:U6851,0))</f>
        <v>MYYU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1</v>
      </c>
      <c r="T6851">
        <v>0</v>
      </c>
      <c r="U6851">
        <v>0</v>
      </c>
    </row>
    <row r="6852" spans="1:21">
      <c r="A6852" t="s">
        <v>6829</v>
      </c>
      <c r="B6852" t="s">
        <v>7668</v>
      </c>
      <c r="C6852" t="s">
        <v>7715</v>
      </c>
      <c r="D6852" t="s">
        <v>7701</v>
      </c>
      <c r="E6852" t="str">
        <f t="shared" si="214"/>
        <v>DEADS_20110826</v>
      </c>
      <c r="F6852" t="str">
        <f t="shared" si="215"/>
        <v>LACI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</row>
    <row r="6853" spans="1:21">
      <c r="A6853" t="s">
        <v>6830</v>
      </c>
      <c r="B6853" t="s">
        <v>7668</v>
      </c>
      <c r="C6853" t="s">
        <v>7715</v>
      </c>
      <c r="D6853" t="s">
        <v>7701</v>
      </c>
      <c r="E6853" t="str">
        <f t="shared" si="214"/>
        <v>DEADS_20110826</v>
      </c>
      <c r="F6853" t="str">
        <f t="shared" si="215"/>
        <v>TABR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0</v>
      </c>
      <c r="T6853">
        <v>0</v>
      </c>
      <c r="U6853">
        <v>0</v>
      </c>
    </row>
    <row r="6854" spans="1:21">
      <c r="A6854" t="s">
        <v>6831</v>
      </c>
      <c r="B6854" t="s">
        <v>7668</v>
      </c>
      <c r="C6854" t="s">
        <v>7715</v>
      </c>
      <c r="D6854" t="s">
        <v>7701</v>
      </c>
      <c r="E6854" t="str">
        <f t="shared" si="214"/>
        <v>DEADS_20110826</v>
      </c>
      <c r="F6854" t="str">
        <f t="shared" si="215"/>
        <v>EPFU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</row>
    <row r="6855" spans="1:21">
      <c r="A6855" t="s">
        <v>6832</v>
      </c>
      <c r="B6855" t="s">
        <v>7668</v>
      </c>
      <c r="C6855" t="s">
        <v>7715</v>
      </c>
      <c r="D6855" t="s">
        <v>7701</v>
      </c>
      <c r="E6855" t="str">
        <f t="shared" si="214"/>
        <v>DEADS_20110826</v>
      </c>
      <c r="F6855" t="str">
        <f t="shared" si="215"/>
        <v>MYEV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</row>
    <row r="6856" spans="1:21">
      <c r="A6856" t="s">
        <v>6833</v>
      </c>
      <c r="B6856" t="s">
        <v>7668</v>
      </c>
      <c r="C6856" t="s">
        <v>7715</v>
      </c>
      <c r="D6856" t="s">
        <v>7701</v>
      </c>
      <c r="E6856" t="str">
        <f t="shared" si="214"/>
        <v>DEADS_20110826</v>
      </c>
      <c r="F6856" t="str">
        <f t="shared" si="215"/>
        <v>MYEV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</row>
    <row r="6857" spans="1:21">
      <c r="A6857" t="s">
        <v>6834</v>
      </c>
      <c r="B6857" t="s">
        <v>7668</v>
      </c>
      <c r="C6857" t="s">
        <v>7715</v>
      </c>
      <c r="D6857" t="s">
        <v>7701</v>
      </c>
      <c r="E6857" t="str">
        <f t="shared" si="214"/>
        <v>DEADS_20110826</v>
      </c>
      <c r="F6857" t="str">
        <f t="shared" si="215"/>
        <v>EPFU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</row>
    <row r="6858" spans="1:21">
      <c r="A6858" t="s">
        <v>6835</v>
      </c>
      <c r="B6858" t="s">
        <v>7668</v>
      </c>
      <c r="C6858" t="s">
        <v>7715</v>
      </c>
      <c r="D6858" t="s">
        <v>7701</v>
      </c>
      <c r="E6858" t="str">
        <f t="shared" si="214"/>
        <v>DEADS_20110826</v>
      </c>
      <c r="F6858" t="str">
        <f t="shared" si="215"/>
        <v>MYYU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1</v>
      </c>
      <c r="T6858">
        <v>0</v>
      </c>
      <c r="U6858">
        <v>0</v>
      </c>
    </row>
    <row r="6859" spans="1:21">
      <c r="A6859" t="s">
        <v>6836</v>
      </c>
      <c r="B6859" t="s">
        <v>7668</v>
      </c>
      <c r="C6859" t="s">
        <v>7715</v>
      </c>
      <c r="D6859" t="s">
        <v>7701</v>
      </c>
      <c r="E6859" t="str">
        <f t="shared" si="214"/>
        <v>DEADS_20110826</v>
      </c>
      <c r="F6859" t="str">
        <f t="shared" si="215"/>
        <v>MYVO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</v>
      </c>
      <c r="R6859">
        <v>0</v>
      </c>
      <c r="S6859">
        <v>0</v>
      </c>
      <c r="T6859">
        <v>0</v>
      </c>
      <c r="U6859">
        <v>0</v>
      </c>
    </row>
    <row r="6860" spans="1:21">
      <c r="A6860" t="s">
        <v>6837</v>
      </c>
      <c r="B6860" t="s">
        <v>7657</v>
      </c>
      <c r="C6860" t="s">
        <v>7712</v>
      </c>
      <c r="D6860" t="s">
        <v>7679</v>
      </c>
      <c r="E6860" t="str">
        <f t="shared" si="214"/>
        <v>HOCRP_20110823</v>
      </c>
      <c r="F6860" t="str">
        <f t="shared" si="215"/>
        <v>EPFU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</row>
    <row r="6861" spans="1:21">
      <c r="A6861" t="s">
        <v>6838</v>
      </c>
      <c r="B6861" t="s">
        <v>7657</v>
      </c>
      <c r="C6861" t="s">
        <v>7712</v>
      </c>
      <c r="D6861" t="s">
        <v>7679</v>
      </c>
      <c r="E6861" t="str">
        <f t="shared" si="214"/>
        <v>HOCRP_20110823</v>
      </c>
      <c r="F6861" t="str">
        <f t="shared" si="215"/>
        <v>EPFU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</row>
    <row r="6862" spans="1:21">
      <c r="A6862" t="s">
        <v>6839</v>
      </c>
      <c r="B6862" t="s">
        <v>7657</v>
      </c>
      <c r="C6862" t="s">
        <v>7712</v>
      </c>
      <c r="D6862" t="s">
        <v>7679</v>
      </c>
      <c r="E6862" t="str">
        <f t="shared" si="214"/>
        <v>HOCRP_20110823</v>
      </c>
      <c r="F6862" t="str">
        <f t="shared" si="215"/>
        <v>EPFU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</row>
    <row r="6863" spans="1:21">
      <c r="A6863" t="s">
        <v>6840</v>
      </c>
      <c r="B6863" t="s">
        <v>7657</v>
      </c>
      <c r="C6863" t="s">
        <v>7712</v>
      </c>
      <c r="D6863" t="s">
        <v>7679</v>
      </c>
      <c r="E6863" t="str">
        <f t="shared" si="214"/>
        <v>HOCRP_20110823</v>
      </c>
      <c r="F6863" t="str">
        <f t="shared" si="215"/>
        <v>EPFU</v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</row>
    <row r="6864" spans="1:21">
      <c r="A6864" t="s">
        <v>6841</v>
      </c>
      <c r="B6864" t="s">
        <v>7657</v>
      </c>
      <c r="C6864" t="s">
        <v>7712</v>
      </c>
      <c r="D6864" t="s">
        <v>7679</v>
      </c>
      <c r="E6864" t="str">
        <f t="shared" si="214"/>
        <v>HOCRP_20110823</v>
      </c>
      <c r="F6864" t="str">
        <f t="shared" si="215"/>
        <v>EPFU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</row>
    <row r="6865" spans="1:21">
      <c r="A6865" t="s">
        <v>6842</v>
      </c>
      <c r="B6865" t="s">
        <v>7657</v>
      </c>
      <c r="C6865" t="s">
        <v>7712</v>
      </c>
      <c r="D6865" t="s">
        <v>7679</v>
      </c>
      <c r="E6865" t="str">
        <f t="shared" si="214"/>
        <v>HOCRP_20110823</v>
      </c>
      <c r="F6865" t="str">
        <f t="shared" si="215"/>
        <v>TABR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0</v>
      </c>
      <c r="T6865">
        <v>0</v>
      </c>
      <c r="U6865">
        <v>0</v>
      </c>
    </row>
    <row r="6866" spans="1:21">
      <c r="A6866" t="s">
        <v>6843</v>
      </c>
      <c r="B6866" t="s">
        <v>7657</v>
      </c>
      <c r="C6866" t="s">
        <v>7712</v>
      </c>
      <c r="D6866" t="s">
        <v>7679</v>
      </c>
      <c r="E6866" t="str">
        <f t="shared" si="214"/>
        <v>HOCRP_20110823</v>
      </c>
      <c r="F6866" t="str">
        <f t="shared" si="215"/>
        <v>LABL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</row>
    <row r="6867" spans="1:21">
      <c r="A6867" t="s">
        <v>6844</v>
      </c>
      <c r="B6867" t="s">
        <v>7657</v>
      </c>
      <c r="C6867" t="s">
        <v>7712</v>
      </c>
      <c r="D6867" t="s">
        <v>7679</v>
      </c>
      <c r="E6867" t="str">
        <f t="shared" si="214"/>
        <v>HOCRP_20110823</v>
      </c>
      <c r="F6867" t="str">
        <f t="shared" si="215"/>
        <v>LACI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</row>
    <row r="6868" spans="1:21">
      <c r="A6868" t="s">
        <v>6845</v>
      </c>
      <c r="B6868" t="s">
        <v>7657</v>
      </c>
      <c r="C6868" t="s">
        <v>7712</v>
      </c>
      <c r="D6868" t="s">
        <v>7679</v>
      </c>
      <c r="E6868" t="str">
        <f t="shared" si="214"/>
        <v>HOCRP_20110823</v>
      </c>
      <c r="F6868" t="str">
        <f t="shared" si="215"/>
        <v>TABR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0</v>
      </c>
      <c r="T6868">
        <v>0</v>
      </c>
      <c r="U6868">
        <v>0</v>
      </c>
    </row>
    <row r="6869" spans="1:21">
      <c r="A6869" t="s">
        <v>6846</v>
      </c>
      <c r="B6869" t="s">
        <v>7657</v>
      </c>
      <c r="C6869" t="s">
        <v>7713</v>
      </c>
      <c r="D6869" t="s">
        <v>7679</v>
      </c>
      <c r="E6869" t="str">
        <f t="shared" si="214"/>
        <v>HOCRP_20110824</v>
      </c>
      <c r="F6869" t="str">
        <f t="shared" si="215"/>
        <v>LANO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>
      <c r="A6870" t="s">
        <v>6847</v>
      </c>
      <c r="B6870" t="s">
        <v>7657</v>
      </c>
      <c r="C6870" t="s">
        <v>7713</v>
      </c>
      <c r="D6870" t="s">
        <v>7679</v>
      </c>
      <c r="E6870" t="str">
        <f t="shared" si="214"/>
        <v>HOCRP_20110824</v>
      </c>
      <c r="F6870" t="str">
        <f t="shared" si="215"/>
        <v>EPFU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</row>
    <row r="6871" spans="1:21">
      <c r="A6871" t="s">
        <v>6848</v>
      </c>
      <c r="B6871" t="s">
        <v>7657</v>
      </c>
      <c r="C6871" t="s">
        <v>7713</v>
      </c>
      <c r="D6871" t="s">
        <v>7679</v>
      </c>
      <c r="E6871" t="str">
        <f t="shared" si="214"/>
        <v>HOCRP_20110824</v>
      </c>
      <c r="F6871" t="str">
        <f t="shared" si="215"/>
        <v>EPFU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</row>
    <row r="6872" spans="1:21">
      <c r="A6872" t="s">
        <v>6849</v>
      </c>
      <c r="B6872" t="s">
        <v>7657</v>
      </c>
      <c r="C6872" t="s">
        <v>7713</v>
      </c>
      <c r="D6872" t="s">
        <v>7679</v>
      </c>
      <c r="E6872" t="str">
        <f t="shared" si="214"/>
        <v>HOCRP_20110824</v>
      </c>
      <c r="F6872" t="str">
        <f t="shared" si="215"/>
        <v>EPFU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</row>
    <row r="6873" spans="1:21">
      <c r="A6873" t="s">
        <v>6850</v>
      </c>
      <c r="B6873" t="s">
        <v>7657</v>
      </c>
      <c r="C6873" t="s">
        <v>7713</v>
      </c>
      <c r="D6873" t="s">
        <v>7679</v>
      </c>
      <c r="E6873" t="str">
        <f t="shared" si="214"/>
        <v>HOCRP_20110824</v>
      </c>
      <c r="F6873" t="str">
        <f t="shared" si="215"/>
        <v>EPFU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</row>
    <row r="6874" spans="1:21">
      <c r="A6874" t="s">
        <v>6851</v>
      </c>
      <c r="B6874" t="s">
        <v>7657</v>
      </c>
      <c r="C6874" t="s">
        <v>7713</v>
      </c>
      <c r="D6874" t="s">
        <v>7679</v>
      </c>
      <c r="E6874" t="str">
        <f t="shared" si="214"/>
        <v>HOCRP_20110824</v>
      </c>
      <c r="F6874" t="str">
        <f t="shared" si="215"/>
        <v>EPFU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>
      <c r="A6875" t="s">
        <v>6852</v>
      </c>
      <c r="B6875" t="s">
        <v>7657</v>
      </c>
      <c r="C6875" t="s">
        <v>7713</v>
      </c>
      <c r="D6875" t="s">
        <v>7679</v>
      </c>
      <c r="E6875" t="str">
        <f t="shared" si="214"/>
        <v>HOCRP_20110824</v>
      </c>
      <c r="F6875" t="str">
        <f t="shared" si="215"/>
        <v>EPFU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</row>
    <row r="6876" spans="1:21">
      <c r="A6876" t="s">
        <v>6853</v>
      </c>
      <c r="B6876" t="s">
        <v>7657</v>
      </c>
      <c r="C6876" t="s">
        <v>7713</v>
      </c>
      <c r="D6876" t="s">
        <v>7679</v>
      </c>
      <c r="E6876" t="str">
        <f t="shared" si="214"/>
        <v>HOCRP_20110824</v>
      </c>
      <c r="F6876" t="str">
        <f t="shared" si="215"/>
        <v>EPFU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>
      <c r="A6877" t="s">
        <v>6854</v>
      </c>
      <c r="B6877" t="s">
        <v>7657</v>
      </c>
      <c r="C6877" t="s">
        <v>7713</v>
      </c>
      <c r="D6877" t="s">
        <v>7679</v>
      </c>
      <c r="E6877" t="str">
        <f t="shared" si="214"/>
        <v>HOCRP_20110824</v>
      </c>
      <c r="F6877" t="str">
        <f t="shared" si="215"/>
        <v>EPFU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</row>
    <row r="6878" spans="1:21">
      <c r="A6878" t="s">
        <v>6855</v>
      </c>
      <c r="B6878" t="s">
        <v>7657</v>
      </c>
      <c r="C6878" t="s">
        <v>7713</v>
      </c>
      <c r="D6878" t="s">
        <v>7679</v>
      </c>
      <c r="E6878" t="str">
        <f t="shared" si="214"/>
        <v>HOCRP_20110824</v>
      </c>
      <c r="F6878" t="str">
        <f t="shared" si="215"/>
        <v>EPFU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</row>
    <row r="6879" spans="1:21">
      <c r="A6879" t="s">
        <v>6856</v>
      </c>
      <c r="B6879" t="s">
        <v>7657</v>
      </c>
      <c r="C6879" t="s">
        <v>7713</v>
      </c>
      <c r="D6879" t="s">
        <v>7679</v>
      </c>
      <c r="E6879" t="str">
        <f t="shared" si="214"/>
        <v>HOCRP_20110824</v>
      </c>
      <c r="F6879" t="str">
        <f t="shared" si="215"/>
        <v>EPFU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1">
      <c r="A6880" t="s">
        <v>6857</v>
      </c>
      <c r="B6880" t="s">
        <v>7657</v>
      </c>
      <c r="C6880" t="s">
        <v>7713</v>
      </c>
      <c r="D6880" t="s">
        <v>7679</v>
      </c>
      <c r="E6880" t="str">
        <f t="shared" si="214"/>
        <v>HOCRP_20110824</v>
      </c>
      <c r="F6880" t="str">
        <f t="shared" si="215"/>
        <v>MYCA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</row>
    <row r="6881" spans="1:21">
      <c r="A6881" t="s">
        <v>6858</v>
      </c>
      <c r="B6881" t="s">
        <v>7657</v>
      </c>
      <c r="C6881" t="s">
        <v>7713</v>
      </c>
      <c r="D6881" t="s">
        <v>7679</v>
      </c>
      <c r="E6881" t="str">
        <f t="shared" si="214"/>
        <v>HOCRP_20110824</v>
      </c>
      <c r="F6881" t="str">
        <f t="shared" si="215"/>
        <v>EPFU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</row>
    <row r="6882" spans="1:21">
      <c r="A6882" t="s">
        <v>6859</v>
      </c>
      <c r="B6882" t="s">
        <v>7657</v>
      </c>
      <c r="C6882" t="s">
        <v>7713</v>
      </c>
      <c r="D6882" t="s">
        <v>7679</v>
      </c>
      <c r="E6882" t="str">
        <f t="shared" si="214"/>
        <v>HOCRP_20110824</v>
      </c>
      <c r="F6882" t="str">
        <f t="shared" si="215"/>
        <v>EPFU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</row>
    <row r="6883" spans="1:21">
      <c r="A6883" t="s">
        <v>6860</v>
      </c>
      <c r="B6883" t="s">
        <v>7657</v>
      </c>
      <c r="C6883" t="s">
        <v>7713</v>
      </c>
      <c r="D6883" t="s">
        <v>7679</v>
      </c>
      <c r="E6883" t="str">
        <f t="shared" si="214"/>
        <v>HOCRP_20110824</v>
      </c>
      <c r="F6883" t="str">
        <f t="shared" si="215"/>
        <v>EPFU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</row>
    <row r="6884" spans="1:21">
      <c r="A6884" t="s">
        <v>6861</v>
      </c>
      <c r="B6884" t="s">
        <v>7657</v>
      </c>
      <c r="C6884" t="s">
        <v>7713</v>
      </c>
      <c r="D6884" t="s">
        <v>7679</v>
      </c>
      <c r="E6884" t="str">
        <f t="shared" si="214"/>
        <v>HOCRP_20110824</v>
      </c>
      <c r="F6884" t="str">
        <f t="shared" si="215"/>
        <v>EPFU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</row>
    <row r="6885" spans="1:21">
      <c r="A6885" t="s">
        <v>6862</v>
      </c>
      <c r="B6885" t="s">
        <v>7657</v>
      </c>
      <c r="C6885" t="s">
        <v>7713</v>
      </c>
      <c r="D6885" t="s">
        <v>7679</v>
      </c>
      <c r="E6885" t="str">
        <f t="shared" si="214"/>
        <v>HOCRP_20110824</v>
      </c>
      <c r="F6885" t="str">
        <f t="shared" si="215"/>
        <v>EPFU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</row>
    <row r="6886" spans="1:21">
      <c r="A6886" t="s">
        <v>6863</v>
      </c>
      <c r="B6886" t="s">
        <v>7657</v>
      </c>
      <c r="C6886" t="s">
        <v>7713</v>
      </c>
      <c r="D6886" t="s">
        <v>7679</v>
      </c>
      <c r="E6886" t="str">
        <f t="shared" si="214"/>
        <v>HOCRP_20110824</v>
      </c>
      <c r="F6886" t="str">
        <f t="shared" si="215"/>
        <v>EPFU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</row>
    <row r="6887" spans="1:21">
      <c r="A6887" t="s">
        <v>6864</v>
      </c>
      <c r="B6887" t="s">
        <v>7657</v>
      </c>
      <c r="C6887" t="s">
        <v>7713</v>
      </c>
      <c r="D6887" t="s">
        <v>7679</v>
      </c>
      <c r="E6887" t="str">
        <f t="shared" si="214"/>
        <v>HOCRP_20110824</v>
      </c>
      <c r="F6887" t="str">
        <f t="shared" si="215"/>
        <v>EPFU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</row>
    <row r="6888" spans="1:21">
      <c r="A6888" t="s">
        <v>6865</v>
      </c>
      <c r="B6888" t="s">
        <v>7657</v>
      </c>
      <c r="C6888" t="s">
        <v>7713</v>
      </c>
      <c r="D6888" t="s">
        <v>7679</v>
      </c>
      <c r="E6888" t="str">
        <f t="shared" si="214"/>
        <v>HOCRP_20110824</v>
      </c>
      <c r="F6888" t="str">
        <f t="shared" si="215"/>
        <v>TABR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0</v>
      </c>
      <c r="T6888">
        <v>0</v>
      </c>
      <c r="U6888">
        <v>0</v>
      </c>
    </row>
    <row r="6889" spans="1:21">
      <c r="A6889" t="s">
        <v>6866</v>
      </c>
      <c r="B6889" t="s">
        <v>7657</v>
      </c>
      <c r="C6889" t="s">
        <v>7713</v>
      </c>
      <c r="D6889" t="s">
        <v>7679</v>
      </c>
      <c r="E6889" t="str">
        <f t="shared" si="214"/>
        <v>HOCRP_20110824</v>
      </c>
      <c r="F6889" t="str">
        <f t="shared" si="215"/>
        <v>TABR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0</v>
      </c>
      <c r="T6889">
        <v>0</v>
      </c>
      <c r="U6889">
        <v>0</v>
      </c>
    </row>
    <row r="6890" spans="1:21">
      <c r="A6890" t="s">
        <v>6867</v>
      </c>
      <c r="B6890" t="s">
        <v>7657</v>
      </c>
      <c r="C6890" t="s">
        <v>7713</v>
      </c>
      <c r="D6890" t="s">
        <v>7679</v>
      </c>
      <c r="E6890" t="str">
        <f t="shared" si="214"/>
        <v>HOCRP_20110824</v>
      </c>
      <c r="F6890" t="str">
        <f t="shared" si="215"/>
        <v>EPFU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</row>
    <row r="6891" spans="1:21">
      <c r="A6891" t="s">
        <v>6868</v>
      </c>
      <c r="B6891" t="s">
        <v>7657</v>
      </c>
      <c r="C6891" t="s">
        <v>7714</v>
      </c>
      <c r="D6891" t="s">
        <v>7679</v>
      </c>
      <c r="E6891" t="str">
        <f t="shared" si="214"/>
        <v>HOCRP_20110825</v>
      </c>
      <c r="F6891" t="str">
        <f t="shared" si="215"/>
        <v>EPFU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</row>
    <row r="6892" spans="1:21">
      <c r="A6892" t="s">
        <v>6869</v>
      </c>
      <c r="B6892" t="s">
        <v>7657</v>
      </c>
      <c r="C6892" t="s">
        <v>7714</v>
      </c>
      <c r="D6892" t="s">
        <v>7679</v>
      </c>
      <c r="E6892" t="str">
        <f t="shared" si="214"/>
        <v>HOCRP_20110825</v>
      </c>
      <c r="F6892" t="str">
        <f t="shared" si="215"/>
        <v>EPFU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>
      <c r="A6893" t="s">
        <v>6870</v>
      </c>
      <c r="B6893" t="s">
        <v>7657</v>
      </c>
      <c r="C6893" t="s">
        <v>7714</v>
      </c>
      <c r="D6893" t="s">
        <v>7679</v>
      </c>
      <c r="E6893" t="str">
        <f t="shared" si="214"/>
        <v>HOCRP_20110825</v>
      </c>
      <c r="F6893" t="str">
        <f t="shared" si="215"/>
        <v>LACI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>
      <c r="A6894" t="s">
        <v>6871</v>
      </c>
      <c r="B6894" t="s">
        <v>7657</v>
      </c>
      <c r="C6894" t="s">
        <v>7714</v>
      </c>
      <c r="D6894" t="s">
        <v>7679</v>
      </c>
      <c r="E6894" t="str">
        <f t="shared" si="214"/>
        <v>HOCRP_20110825</v>
      </c>
      <c r="F6894" t="str">
        <f t="shared" si="215"/>
        <v>EPFU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</row>
    <row r="6895" spans="1:21">
      <c r="A6895" t="s">
        <v>6872</v>
      </c>
      <c r="B6895" t="s">
        <v>7657</v>
      </c>
      <c r="C6895" t="s">
        <v>7714</v>
      </c>
      <c r="D6895" t="s">
        <v>7679</v>
      </c>
      <c r="E6895" t="str">
        <f t="shared" si="214"/>
        <v>HOCRP_20110825</v>
      </c>
      <c r="F6895" t="str">
        <f t="shared" si="215"/>
        <v>EPFU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</row>
    <row r="6896" spans="1:21">
      <c r="A6896" t="s">
        <v>6873</v>
      </c>
      <c r="B6896" t="s">
        <v>7657</v>
      </c>
      <c r="C6896" t="s">
        <v>7714</v>
      </c>
      <c r="D6896" t="s">
        <v>7679</v>
      </c>
      <c r="E6896" t="str">
        <f t="shared" si="214"/>
        <v>HOCRP_20110825</v>
      </c>
      <c r="F6896" t="str">
        <f t="shared" si="215"/>
        <v>EPFU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</row>
    <row r="6897" spans="1:21">
      <c r="A6897" t="s">
        <v>6874</v>
      </c>
      <c r="B6897" t="s">
        <v>7657</v>
      </c>
      <c r="C6897" t="s">
        <v>7714</v>
      </c>
      <c r="D6897" t="s">
        <v>7679</v>
      </c>
      <c r="E6897" t="str">
        <f t="shared" si="214"/>
        <v>HOCRP_20110825</v>
      </c>
      <c r="F6897" t="str">
        <f t="shared" si="215"/>
        <v>LACI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</row>
    <row r="6898" spans="1:21">
      <c r="A6898" t="s">
        <v>6875</v>
      </c>
      <c r="B6898" t="s">
        <v>7657</v>
      </c>
      <c r="C6898" t="s">
        <v>7714</v>
      </c>
      <c r="D6898" t="s">
        <v>7679</v>
      </c>
      <c r="E6898" t="str">
        <f t="shared" si="214"/>
        <v>HOCRP_20110825</v>
      </c>
      <c r="F6898" t="str">
        <f t="shared" si="215"/>
        <v>LACI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>
      <c r="A6899" t="s">
        <v>6876</v>
      </c>
      <c r="B6899" t="s">
        <v>7657</v>
      </c>
      <c r="C6899" t="s">
        <v>7714</v>
      </c>
      <c r="D6899" t="s">
        <v>7679</v>
      </c>
      <c r="E6899" t="str">
        <f t="shared" si="214"/>
        <v>HOCRP_20110825</v>
      </c>
      <c r="F6899" t="str">
        <f t="shared" si="215"/>
        <v>EPFU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</row>
    <row r="6900" spans="1:21">
      <c r="A6900" t="s">
        <v>6877</v>
      </c>
      <c r="B6900" t="s">
        <v>7657</v>
      </c>
      <c r="C6900" t="s">
        <v>7714</v>
      </c>
      <c r="D6900" t="s">
        <v>7679</v>
      </c>
      <c r="E6900" t="str">
        <f t="shared" si="214"/>
        <v>HOCRP_20110825</v>
      </c>
      <c r="F6900" t="str">
        <f t="shared" si="215"/>
        <v>TABR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0</v>
      </c>
      <c r="U6900">
        <v>0</v>
      </c>
    </row>
    <row r="6901" spans="1:21">
      <c r="A6901" t="s">
        <v>6878</v>
      </c>
      <c r="B6901" t="s">
        <v>7657</v>
      </c>
      <c r="C6901" t="s">
        <v>7714</v>
      </c>
      <c r="D6901" t="s">
        <v>7679</v>
      </c>
      <c r="E6901" t="str">
        <f t="shared" si="214"/>
        <v>HOCRP_20110825</v>
      </c>
      <c r="F6901" t="str">
        <f t="shared" si="215"/>
        <v>TABR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0</v>
      </c>
      <c r="T6901">
        <v>0</v>
      </c>
      <c r="U6901">
        <v>0</v>
      </c>
    </row>
    <row r="6902" spans="1:21">
      <c r="A6902" t="s">
        <v>6879</v>
      </c>
      <c r="B6902" t="s">
        <v>7657</v>
      </c>
      <c r="C6902" t="s">
        <v>7714</v>
      </c>
      <c r="D6902" t="s">
        <v>7679</v>
      </c>
      <c r="E6902" t="str">
        <f t="shared" si="214"/>
        <v>HOCRP_20110825</v>
      </c>
      <c r="F6902" t="str">
        <f t="shared" si="215"/>
        <v>EPFU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</row>
    <row r="6903" spans="1:21">
      <c r="A6903" t="s">
        <v>6880</v>
      </c>
      <c r="B6903" t="s">
        <v>7657</v>
      </c>
      <c r="C6903" t="s">
        <v>7715</v>
      </c>
      <c r="D6903" t="s">
        <v>7679</v>
      </c>
      <c r="E6903" t="str">
        <f t="shared" si="214"/>
        <v>HOCRP_20110826</v>
      </c>
      <c r="F6903" t="str">
        <f t="shared" si="215"/>
        <v>EPFU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</row>
    <row r="6904" spans="1:21">
      <c r="A6904" t="s">
        <v>6881</v>
      </c>
      <c r="B6904" t="s">
        <v>7657</v>
      </c>
      <c r="C6904" t="s">
        <v>7715</v>
      </c>
      <c r="D6904" t="s">
        <v>7679</v>
      </c>
      <c r="E6904" t="str">
        <f t="shared" si="214"/>
        <v>HOCRP_20110826</v>
      </c>
      <c r="F6904" t="str">
        <f t="shared" si="215"/>
        <v>EPFU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</row>
    <row r="6905" spans="1:21">
      <c r="A6905" t="s">
        <v>6882</v>
      </c>
      <c r="B6905" t="s">
        <v>7657</v>
      </c>
      <c r="C6905" t="s">
        <v>7715</v>
      </c>
      <c r="D6905" t="s">
        <v>7679</v>
      </c>
      <c r="E6905" t="str">
        <f t="shared" si="214"/>
        <v>HOCRP_20110826</v>
      </c>
      <c r="F6905" t="str">
        <f t="shared" si="215"/>
        <v>EPFU</v>
      </c>
      <c r="G6905">
        <v>0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</row>
    <row r="6906" spans="1:21">
      <c r="A6906" t="s">
        <v>6883</v>
      </c>
      <c r="B6906" t="s">
        <v>7657</v>
      </c>
      <c r="C6906" t="s">
        <v>7715</v>
      </c>
      <c r="D6906" t="s">
        <v>7679</v>
      </c>
      <c r="E6906" t="str">
        <f t="shared" si="214"/>
        <v>HOCRP_20110826</v>
      </c>
      <c r="F6906" t="str">
        <f t="shared" si="215"/>
        <v>EPFU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</row>
    <row r="6907" spans="1:21">
      <c r="A6907" t="s">
        <v>6884</v>
      </c>
      <c r="B6907" t="s">
        <v>7657</v>
      </c>
      <c r="C6907" t="s">
        <v>7715</v>
      </c>
      <c r="D6907" t="s">
        <v>7679</v>
      </c>
      <c r="E6907" t="str">
        <f t="shared" si="214"/>
        <v>HOCRP_20110826</v>
      </c>
      <c r="F6907" t="str">
        <f t="shared" si="215"/>
        <v>LANO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</row>
    <row r="6908" spans="1:21">
      <c r="A6908" t="s">
        <v>6885</v>
      </c>
      <c r="B6908" t="s">
        <v>7657</v>
      </c>
      <c r="C6908" t="s">
        <v>7715</v>
      </c>
      <c r="D6908" t="s">
        <v>7679</v>
      </c>
      <c r="E6908" t="str">
        <f t="shared" si="214"/>
        <v>HOCRP_20110826</v>
      </c>
      <c r="F6908" t="str">
        <f t="shared" si="215"/>
        <v>EPFU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</row>
    <row r="6909" spans="1:21">
      <c r="A6909" t="s">
        <v>6886</v>
      </c>
      <c r="B6909" t="s">
        <v>7657</v>
      </c>
      <c r="C6909" t="s">
        <v>7715</v>
      </c>
      <c r="D6909" t="s">
        <v>7679</v>
      </c>
      <c r="E6909" t="str">
        <f t="shared" si="214"/>
        <v>HOCRP_20110826</v>
      </c>
      <c r="F6909" t="str">
        <f t="shared" si="215"/>
        <v>EPFU</v>
      </c>
      <c r="G6909">
        <v>0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</row>
    <row r="6910" spans="1:21">
      <c r="A6910" t="s">
        <v>6887</v>
      </c>
      <c r="B6910" t="s">
        <v>7657</v>
      </c>
      <c r="C6910" t="s">
        <v>7715</v>
      </c>
      <c r="D6910" t="s">
        <v>7679</v>
      </c>
      <c r="E6910" t="str">
        <f t="shared" si="214"/>
        <v>HOCRP_20110826</v>
      </c>
      <c r="F6910" t="str">
        <f t="shared" si="215"/>
        <v>EPFU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>
      <c r="A6911" t="s">
        <v>6888</v>
      </c>
      <c r="B6911" t="s">
        <v>7657</v>
      </c>
      <c r="C6911" t="s">
        <v>7715</v>
      </c>
      <c r="D6911" t="s">
        <v>7679</v>
      </c>
      <c r="E6911" t="str">
        <f t="shared" si="214"/>
        <v>HOCRP_20110826</v>
      </c>
      <c r="F6911" t="str">
        <f t="shared" si="215"/>
        <v>EPFU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</row>
    <row r="6912" spans="1:21">
      <c r="A6912" t="s">
        <v>6889</v>
      </c>
      <c r="B6912" t="s">
        <v>7657</v>
      </c>
      <c r="C6912" t="s">
        <v>7715</v>
      </c>
      <c r="D6912" t="s">
        <v>7679</v>
      </c>
      <c r="E6912" t="str">
        <f t="shared" si="214"/>
        <v>HOCRP_20110826</v>
      </c>
      <c r="F6912" t="str">
        <f t="shared" si="215"/>
        <v>TABR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0</v>
      </c>
      <c r="T6912">
        <v>0</v>
      </c>
      <c r="U6912">
        <v>0</v>
      </c>
    </row>
    <row r="6913" spans="1:21">
      <c r="A6913" t="s">
        <v>6890</v>
      </c>
      <c r="B6913" t="s">
        <v>7657</v>
      </c>
      <c r="C6913" t="s">
        <v>7715</v>
      </c>
      <c r="D6913" t="s">
        <v>7679</v>
      </c>
      <c r="E6913" t="str">
        <f t="shared" si="214"/>
        <v>HOCRP_20110826</v>
      </c>
      <c r="F6913" t="str">
        <f t="shared" si="215"/>
        <v>MYEV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1">
      <c r="A6914" t="s">
        <v>6891</v>
      </c>
      <c r="B6914" t="s">
        <v>7657</v>
      </c>
      <c r="C6914" t="s">
        <v>7715</v>
      </c>
      <c r="D6914" t="s">
        <v>7679</v>
      </c>
      <c r="E6914" t="str">
        <f t="shared" si="214"/>
        <v>HOCRP_20110826</v>
      </c>
      <c r="F6914" t="str">
        <f t="shared" si="215"/>
        <v>ANPA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>
      <c r="A6915" t="s">
        <v>6892</v>
      </c>
      <c r="B6915" t="s">
        <v>7657</v>
      </c>
      <c r="C6915" t="s">
        <v>7715</v>
      </c>
      <c r="D6915" t="s">
        <v>7679</v>
      </c>
      <c r="E6915" t="str">
        <f t="shared" ref="E6915:E6978" si="216">B6915&amp;"_"&amp;C6915</f>
        <v>HOCRP_20110826</v>
      </c>
      <c r="F6915" t="str">
        <f t="shared" ref="F6915:F6978" si="217">INDEX($G$1:$U$1,MATCH(1,G6915:U6915,0))</f>
        <v>LANO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1">
      <c r="A6916" t="s">
        <v>6893</v>
      </c>
      <c r="B6916" t="s">
        <v>7657</v>
      </c>
      <c r="C6916" t="s">
        <v>7715</v>
      </c>
      <c r="D6916" t="s">
        <v>7679</v>
      </c>
      <c r="E6916" t="str">
        <f t="shared" si="216"/>
        <v>HOCRP_20110826</v>
      </c>
      <c r="F6916" t="str">
        <f t="shared" si="217"/>
        <v>LACI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>
      <c r="A6917" t="s">
        <v>6894</v>
      </c>
      <c r="B6917" t="s">
        <v>7657</v>
      </c>
      <c r="C6917" t="s">
        <v>7715</v>
      </c>
      <c r="D6917" t="s">
        <v>7679</v>
      </c>
      <c r="E6917" t="str">
        <f t="shared" si="216"/>
        <v>HOCRP_20110826</v>
      </c>
      <c r="F6917" t="str">
        <f t="shared" si="217"/>
        <v>LACI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1">
      <c r="A6918" t="s">
        <v>6895</v>
      </c>
      <c r="B6918" t="s">
        <v>7657</v>
      </c>
      <c r="C6918" t="s">
        <v>7715</v>
      </c>
      <c r="D6918" t="s">
        <v>7679</v>
      </c>
      <c r="E6918" t="str">
        <f t="shared" si="216"/>
        <v>HOCRP_20110826</v>
      </c>
      <c r="F6918" t="str">
        <f t="shared" si="217"/>
        <v>TABR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0</v>
      </c>
      <c r="T6918">
        <v>0</v>
      </c>
      <c r="U6918">
        <v>0</v>
      </c>
    </row>
    <row r="6919" spans="1:21">
      <c r="A6919" t="s">
        <v>6896</v>
      </c>
      <c r="B6919" t="s">
        <v>7657</v>
      </c>
      <c r="C6919" t="s">
        <v>7715</v>
      </c>
      <c r="D6919" t="s">
        <v>7679</v>
      </c>
      <c r="E6919" t="str">
        <f t="shared" si="216"/>
        <v>HOCRP_20110826</v>
      </c>
      <c r="F6919" t="str">
        <f t="shared" si="217"/>
        <v>TABR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0</v>
      </c>
      <c r="T6919">
        <v>0</v>
      </c>
      <c r="U6919">
        <v>0</v>
      </c>
    </row>
    <row r="6920" spans="1:21">
      <c r="A6920" t="s">
        <v>6897</v>
      </c>
      <c r="B6920" t="s">
        <v>7657</v>
      </c>
      <c r="C6920" t="s">
        <v>7715</v>
      </c>
      <c r="D6920" t="s">
        <v>7679</v>
      </c>
      <c r="E6920" t="str">
        <f t="shared" si="216"/>
        <v>HOCRP_20110826</v>
      </c>
      <c r="F6920" t="str">
        <f t="shared" si="217"/>
        <v>TABR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0</v>
      </c>
      <c r="U6920">
        <v>0</v>
      </c>
    </row>
    <row r="6921" spans="1:21">
      <c r="A6921" t="s">
        <v>6898</v>
      </c>
      <c r="B6921" t="s">
        <v>7656</v>
      </c>
      <c r="C6921" t="s">
        <v>7712</v>
      </c>
      <c r="D6921" t="s">
        <v>7675</v>
      </c>
      <c r="E6921" t="str">
        <f t="shared" si="216"/>
        <v>HOCRR_20110823</v>
      </c>
      <c r="F6921" t="str">
        <f t="shared" si="217"/>
        <v>MYYU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</v>
      </c>
      <c r="T6921">
        <v>0</v>
      </c>
      <c r="U6921">
        <v>0</v>
      </c>
    </row>
    <row r="6922" spans="1:21">
      <c r="A6922" t="s">
        <v>6899</v>
      </c>
      <c r="B6922" t="s">
        <v>7656</v>
      </c>
      <c r="C6922" t="s">
        <v>7712</v>
      </c>
      <c r="D6922" t="s">
        <v>7675</v>
      </c>
      <c r="E6922" t="str">
        <f t="shared" si="216"/>
        <v>HOCRR_20110823</v>
      </c>
      <c r="F6922" t="str">
        <f t="shared" si="217"/>
        <v>LACI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</row>
    <row r="6923" spans="1:21">
      <c r="A6923" t="s">
        <v>6900</v>
      </c>
      <c r="B6923" t="s">
        <v>7656</v>
      </c>
      <c r="C6923" t="s">
        <v>7712</v>
      </c>
      <c r="D6923" t="s">
        <v>7675</v>
      </c>
      <c r="E6923" t="str">
        <f t="shared" si="216"/>
        <v>HOCRR_20110823</v>
      </c>
      <c r="F6923" t="str">
        <f t="shared" si="217"/>
        <v>LACI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</row>
    <row r="6924" spans="1:21">
      <c r="A6924" t="s">
        <v>6901</v>
      </c>
      <c r="B6924" t="s">
        <v>7656</v>
      </c>
      <c r="C6924" t="s">
        <v>7712</v>
      </c>
      <c r="D6924" t="s">
        <v>7675</v>
      </c>
      <c r="E6924" t="str">
        <f t="shared" si="216"/>
        <v>HOCRR_20110823</v>
      </c>
      <c r="F6924" t="str">
        <f t="shared" si="217"/>
        <v>EPFU</v>
      </c>
      <c r="G6924">
        <v>0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</row>
    <row r="6925" spans="1:21">
      <c r="A6925" t="s">
        <v>6902</v>
      </c>
      <c r="B6925" t="s">
        <v>7656</v>
      </c>
      <c r="C6925" t="s">
        <v>7712</v>
      </c>
      <c r="D6925" t="s">
        <v>7675</v>
      </c>
      <c r="E6925" t="str">
        <f t="shared" si="216"/>
        <v>HOCRR_20110823</v>
      </c>
      <c r="F6925" t="str">
        <f t="shared" si="217"/>
        <v>COTO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  <c r="U6925">
        <v>0</v>
      </c>
    </row>
    <row r="6926" spans="1:21">
      <c r="A6926" t="s">
        <v>6903</v>
      </c>
      <c r="B6926" t="s">
        <v>7656</v>
      </c>
      <c r="C6926" t="s">
        <v>7712</v>
      </c>
      <c r="D6926" t="s">
        <v>7675</v>
      </c>
      <c r="E6926" t="str">
        <f t="shared" si="216"/>
        <v>HOCRR_20110823</v>
      </c>
      <c r="F6926" t="str">
        <f t="shared" si="217"/>
        <v>LACI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</row>
    <row r="6927" spans="1:21">
      <c r="A6927" t="s">
        <v>6904</v>
      </c>
      <c r="B6927" t="s">
        <v>7656</v>
      </c>
      <c r="C6927" t="s">
        <v>7712</v>
      </c>
      <c r="D6927" t="s">
        <v>7675</v>
      </c>
      <c r="E6927" t="str">
        <f t="shared" si="216"/>
        <v>HOCRR_20110823</v>
      </c>
      <c r="F6927" t="str">
        <f t="shared" si="217"/>
        <v>MYYU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0</v>
      </c>
    </row>
    <row r="6928" spans="1:21">
      <c r="A6928" t="s">
        <v>6905</v>
      </c>
      <c r="B6928" t="s">
        <v>7656</v>
      </c>
      <c r="C6928" t="s">
        <v>7712</v>
      </c>
      <c r="D6928" t="s">
        <v>7675</v>
      </c>
      <c r="E6928" t="str">
        <f t="shared" si="216"/>
        <v>HOCRR_20110823</v>
      </c>
      <c r="F6928" t="str">
        <f t="shared" si="217"/>
        <v>TABR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0</v>
      </c>
      <c r="T6928">
        <v>0</v>
      </c>
      <c r="U6928">
        <v>0</v>
      </c>
    </row>
    <row r="6929" spans="1:21">
      <c r="A6929" t="s">
        <v>6906</v>
      </c>
      <c r="B6929" t="s">
        <v>7656</v>
      </c>
      <c r="C6929" t="s">
        <v>7712</v>
      </c>
      <c r="D6929" t="s">
        <v>7675</v>
      </c>
      <c r="E6929" t="str">
        <f t="shared" si="216"/>
        <v>HOCRR_20110823</v>
      </c>
      <c r="F6929" t="str">
        <f t="shared" si="217"/>
        <v>MYYU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</v>
      </c>
      <c r="T6929">
        <v>0</v>
      </c>
      <c r="U6929">
        <v>0</v>
      </c>
    </row>
    <row r="6930" spans="1:21">
      <c r="A6930" t="s">
        <v>6907</v>
      </c>
      <c r="B6930" t="s">
        <v>7656</v>
      </c>
      <c r="C6930" t="s">
        <v>7712</v>
      </c>
      <c r="D6930" t="s">
        <v>7675</v>
      </c>
      <c r="E6930" t="str">
        <f t="shared" si="216"/>
        <v>HOCRR_20110823</v>
      </c>
      <c r="F6930" t="str">
        <f t="shared" si="217"/>
        <v>MYYU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1</v>
      </c>
      <c r="T6930">
        <v>0</v>
      </c>
      <c r="U6930">
        <v>0</v>
      </c>
    </row>
    <row r="6931" spans="1:21">
      <c r="A6931" t="s">
        <v>6908</v>
      </c>
      <c r="B6931" t="s">
        <v>7656</v>
      </c>
      <c r="C6931" t="s">
        <v>7712</v>
      </c>
      <c r="D6931" t="s">
        <v>7675</v>
      </c>
      <c r="E6931" t="str">
        <f t="shared" si="216"/>
        <v>HOCRR_20110823</v>
      </c>
      <c r="F6931" t="str">
        <f t="shared" si="217"/>
        <v>MYYU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</v>
      </c>
      <c r="T6931">
        <v>0</v>
      </c>
      <c r="U6931">
        <v>0</v>
      </c>
    </row>
    <row r="6932" spans="1:21">
      <c r="A6932" t="s">
        <v>6909</v>
      </c>
      <c r="B6932" t="s">
        <v>7656</v>
      </c>
      <c r="C6932" t="s">
        <v>7712</v>
      </c>
      <c r="D6932" t="s">
        <v>7675</v>
      </c>
      <c r="E6932" t="str">
        <f t="shared" si="216"/>
        <v>HOCRR_20110823</v>
      </c>
      <c r="F6932" t="str">
        <f t="shared" si="217"/>
        <v>TABR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0</v>
      </c>
      <c r="U6932">
        <v>0</v>
      </c>
    </row>
    <row r="6933" spans="1:21">
      <c r="A6933" t="s">
        <v>6910</v>
      </c>
      <c r="B6933" t="s">
        <v>7656</v>
      </c>
      <c r="C6933" t="s">
        <v>7713</v>
      </c>
      <c r="D6933" t="s">
        <v>7675</v>
      </c>
      <c r="E6933" t="str">
        <f t="shared" si="216"/>
        <v>HOCRR_20110824</v>
      </c>
      <c r="F6933" t="str">
        <f t="shared" si="217"/>
        <v>EPFU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</row>
    <row r="6934" spans="1:21">
      <c r="A6934" t="s">
        <v>6911</v>
      </c>
      <c r="B6934" t="s">
        <v>7656</v>
      </c>
      <c r="C6934" t="s">
        <v>7713</v>
      </c>
      <c r="D6934" t="s">
        <v>7675</v>
      </c>
      <c r="E6934" t="str">
        <f t="shared" si="216"/>
        <v>HOCRR_20110824</v>
      </c>
      <c r="F6934" t="str">
        <f t="shared" si="217"/>
        <v>ANPA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</row>
    <row r="6935" spans="1:21">
      <c r="A6935" t="s">
        <v>6912</v>
      </c>
      <c r="B6935" t="s">
        <v>7656</v>
      </c>
      <c r="C6935" t="s">
        <v>7713</v>
      </c>
      <c r="D6935" t="s">
        <v>7675</v>
      </c>
      <c r="E6935" t="str">
        <f t="shared" si="216"/>
        <v>HOCRR_20110824</v>
      </c>
      <c r="F6935" t="str">
        <f t="shared" si="217"/>
        <v>MYYU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1</v>
      </c>
      <c r="T6935">
        <v>0</v>
      </c>
      <c r="U6935">
        <v>0</v>
      </c>
    </row>
    <row r="6936" spans="1:21">
      <c r="A6936" t="s">
        <v>6913</v>
      </c>
      <c r="B6936" t="s">
        <v>7656</v>
      </c>
      <c r="C6936" t="s">
        <v>7713</v>
      </c>
      <c r="D6936" t="s">
        <v>7675</v>
      </c>
      <c r="E6936" t="str">
        <f t="shared" si="216"/>
        <v>HOCRR_20110824</v>
      </c>
      <c r="F6936" t="str">
        <f t="shared" si="217"/>
        <v>ANPA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</row>
    <row r="6937" spans="1:21">
      <c r="A6937" t="s">
        <v>6914</v>
      </c>
      <c r="B6937" t="s">
        <v>7656</v>
      </c>
      <c r="C6937" t="s">
        <v>7713</v>
      </c>
      <c r="D6937" t="s">
        <v>7675</v>
      </c>
      <c r="E6937" t="str">
        <f t="shared" si="216"/>
        <v>HOCRR_20110824</v>
      </c>
      <c r="F6937" t="str">
        <f t="shared" si="217"/>
        <v>MYYU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0</v>
      </c>
    </row>
    <row r="6938" spans="1:21">
      <c r="A6938" t="s">
        <v>6915</v>
      </c>
      <c r="B6938" t="s">
        <v>7656</v>
      </c>
      <c r="C6938" t="s">
        <v>7713</v>
      </c>
      <c r="D6938" t="s">
        <v>7675</v>
      </c>
      <c r="E6938" t="str">
        <f t="shared" si="216"/>
        <v>HOCRR_20110824</v>
      </c>
      <c r="F6938" t="str">
        <f t="shared" si="217"/>
        <v>MYYU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1</v>
      </c>
      <c r="T6938">
        <v>0</v>
      </c>
      <c r="U6938">
        <v>0</v>
      </c>
    </row>
    <row r="6939" spans="1:21">
      <c r="A6939" t="s">
        <v>6916</v>
      </c>
      <c r="B6939" t="s">
        <v>7656</v>
      </c>
      <c r="C6939" t="s">
        <v>7713</v>
      </c>
      <c r="D6939" t="s">
        <v>7675</v>
      </c>
      <c r="E6939" t="str">
        <f t="shared" si="216"/>
        <v>HOCRR_20110824</v>
      </c>
      <c r="F6939" t="str">
        <f t="shared" si="217"/>
        <v>TABR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0</v>
      </c>
      <c r="T6939">
        <v>0</v>
      </c>
      <c r="U6939">
        <v>0</v>
      </c>
    </row>
    <row r="6940" spans="1:21">
      <c r="A6940" t="s">
        <v>6917</v>
      </c>
      <c r="B6940" t="s">
        <v>7656</v>
      </c>
      <c r="C6940" t="s">
        <v>7713</v>
      </c>
      <c r="D6940" t="s">
        <v>7675</v>
      </c>
      <c r="E6940" t="str">
        <f t="shared" si="216"/>
        <v>HOCRR_20110824</v>
      </c>
      <c r="F6940" t="str">
        <f t="shared" si="217"/>
        <v>MYYU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1</v>
      </c>
      <c r="T6940">
        <v>0</v>
      </c>
      <c r="U6940">
        <v>0</v>
      </c>
    </row>
    <row r="6941" spans="1:21">
      <c r="A6941" t="s">
        <v>6918</v>
      </c>
      <c r="B6941" t="s">
        <v>7656</v>
      </c>
      <c r="C6941" t="s">
        <v>7713</v>
      </c>
      <c r="D6941" t="s">
        <v>7675</v>
      </c>
      <c r="E6941" t="str">
        <f t="shared" si="216"/>
        <v>HOCRR_20110824</v>
      </c>
      <c r="F6941" t="str">
        <f t="shared" si="217"/>
        <v>MYYU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1</v>
      </c>
      <c r="T6941">
        <v>0</v>
      </c>
      <c r="U6941">
        <v>0</v>
      </c>
    </row>
    <row r="6942" spans="1:21">
      <c r="A6942" t="s">
        <v>6919</v>
      </c>
      <c r="B6942" t="s">
        <v>7656</v>
      </c>
      <c r="C6942" t="s">
        <v>7714</v>
      </c>
      <c r="D6942" t="s">
        <v>7675</v>
      </c>
      <c r="E6942" t="str">
        <f t="shared" si="216"/>
        <v>HOCRR_20110825</v>
      </c>
      <c r="F6942" t="str">
        <f t="shared" si="217"/>
        <v>EPFU</v>
      </c>
      <c r="G6942">
        <v>0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</row>
    <row r="6943" spans="1:21">
      <c r="A6943" t="s">
        <v>6920</v>
      </c>
      <c r="B6943" t="s">
        <v>7656</v>
      </c>
      <c r="C6943" t="s">
        <v>7714</v>
      </c>
      <c r="D6943" t="s">
        <v>7675</v>
      </c>
      <c r="E6943" t="str">
        <f t="shared" si="216"/>
        <v>HOCRR_20110825</v>
      </c>
      <c r="F6943" t="str">
        <f t="shared" si="217"/>
        <v>LACI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</row>
    <row r="6944" spans="1:21">
      <c r="A6944" t="s">
        <v>6921</v>
      </c>
      <c r="B6944" t="s">
        <v>7656</v>
      </c>
      <c r="C6944" t="s">
        <v>7714</v>
      </c>
      <c r="D6944" t="s">
        <v>7675</v>
      </c>
      <c r="E6944" t="str">
        <f t="shared" si="216"/>
        <v>HOCRR_20110825</v>
      </c>
      <c r="F6944" t="str">
        <f t="shared" si="217"/>
        <v>TABR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0</v>
      </c>
      <c r="T6944">
        <v>0</v>
      </c>
      <c r="U6944">
        <v>0</v>
      </c>
    </row>
    <row r="6945" spans="1:21">
      <c r="A6945" t="s">
        <v>6922</v>
      </c>
      <c r="B6945" t="s">
        <v>7656</v>
      </c>
      <c r="C6945" t="s">
        <v>7714</v>
      </c>
      <c r="D6945" t="s">
        <v>7675</v>
      </c>
      <c r="E6945" t="str">
        <f t="shared" si="216"/>
        <v>HOCRR_20110825</v>
      </c>
      <c r="F6945" t="str">
        <f t="shared" si="217"/>
        <v>MYCA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</row>
    <row r="6946" spans="1:21">
      <c r="A6946" t="s">
        <v>6923</v>
      </c>
      <c r="B6946" t="s">
        <v>7656</v>
      </c>
      <c r="C6946" t="s">
        <v>7714</v>
      </c>
      <c r="D6946" t="s">
        <v>7675</v>
      </c>
      <c r="E6946" t="str">
        <f t="shared" si="216"/>
        <v>HOCRR_20110825</v>
      </c>
      <c r="F6946" t="str">
        <f t="shared" si="217"/>
        <v>MYYU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1</v>
      </c>
      <c r="T6946">
        <v>0</v>
      </c>
      <c r="U6946">
        <v>0</v>
      </c>
    </row>
    <row r="6947" spans="1:21">
      <c r="A6947" t="s">
        <v>6924</v>
      </c>
      <c r="B6947" t="s">
        <v>7656</v>
      </c>
      <c r="C6947" t="s">
        <v>7714</v>
      </c>
      <c r="D6947" t="s">
        <v>7675</v>
      </c>
      <c r="E6947" t="str">
        <f t="shared" si="216"/>
        <v>HOCRR_20110825</v>
      </c>
      <c r="F6947" t="str">
        <f t="shared" si="217"/>
        <v>ANPA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</row>
    <row r="6948" spans="1:21">
      <c r="A6948" t="s">
        <v>6925</v>
      </c>
      <c r="B6948" t="s">
        <v>7656</v>
      </c>
      <c r="C6948" t="s">
        <v>7714</v>
      </c>
      <c r="D6948" t="s">
        <v>7675</v>
      </c>
      <c r="E6948" t="str">
        <f t="shared" si="216"/>
        <v>HOCRR_20110825</v>
      </c>
      <c r="F6948" t="str">
        <f t="shared" si="217"/>
        <v>MYYU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</v>
      </c>
      <c r="T6948">
        <v>0</v>
      </c>
      <c r="U6948">
        <v>0</v>
      </c>
    </row>
    <row r="6949" spans="1:21">
      <c r="A6949" t="s">
        <v>6926</v>
      </c>
      <c r="B6949" t="s">
        <v>7656</v>
      </c>
      <c r="C6949" t="s">
        <v>7714</v>
      </c>
      <c r="D6949" t="s">
        <v>7675</v>
      </c>
      <c r="E6949" t="str">
        <f t="shared" si="216"/>
        <v>HOCRR_20110825</v>
      </c>
      <c r="F6949" t="str">
        <f t="shared" si="217"/>
        <v>MYYU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1</v>
      </c>
      <c r="T6949">
        <v>0</v>
      </c>
      <c r="U6949">
        <v>0</v>
      </c>
    </row>
    <row r="6950" spans="1:21">
      <c r="A6950" t="s">
        <v>6927</v>
      </c>
      <c r="B6950" t="s">
        <v>7656</v>
      </c>
      <c r="C6950" t="s">
        <v>7714</v>
      </c>
      <c r="D6950" t="s">
        <v>7675</v>
      </c>
      <c r="E6950" t="str">
        <f t="shared" si="216"/>
        <v>HOCRR_20110825</v>
      </c>
      <c r="F6950" t="str">
        <f t="shared" si="217"/>
        <v>MYYU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1</v>
      </c>
      <c r="T6950">
        <v>0</v>
      </c>
      <c r="U6950">
        <v>0</v>
      </c>
    </row>
    <row r="6951" spans="1:21">
      <c r="A6951" t="s">
        <v>6928</v>
      </c>
      <c r="B6951" t="s">
        <v>7656</v>
      </c>
      <c r="C6951" t="s">
        <v>7714</v>
      </c>
      <c r="D6951" t="s">
        <v>7675</v>
      </c>
      <c r="E6951" t="str">
        <f t="shared" si="216"/>
        <v>HOCRR_20110825</v>
      </c>
      <c r="F6951" t="str">
        <f t="shared" si="217"/>
        <v>EPFU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</row>
    <row r="6952" spans="1:21">
      <c r="A6952" t="s">
        <v>6929</v>
      </c>
      <c r="B6952" t="s">
        <v>7664</v>
      </c>
      <c r="C6952" t="s">
        <v>7716</v>
      </c>
      <c r="D6952" t="s">
        <v>7679</v>
      </c>
      <c r="E6952" t="str">
        <f t="shared" si="216"/>
        <v>CLAMP_20110827</v>
      </c>
      <c r="F6952" t="str">
        <f t="shared" si="217"/>
        <v>EPFU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</row>
    <row r="6953" spans="1:21">
      <c r="A6953" t="s">
        <v>6930</v>
      </c>
      <c r="B6953" t="s">
        <v>7664</v>
      </c>
      <c r="C6953" t="s">
        <v>7716</v>
      </c>
      <c r="D6953" t="s">
        <v>7679</v>
      </c>
      <c r="E6953" t="str">
        <f t="shared" si="216"/>
        <v>CLAMP_20110827</v>
      </c>
      <c r="F6953" t="str">
        <f t="shared" si="217"/>
        <v>ANPA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</row>
    <row r="6954" spans="1:21">
      <c r="A6954" t="s">
        <v>6931</v>
      </c>
      <c r="B6954" t="s">
        <v>7664</v>
      </c>
      <c r="C6954" t="s">
        <v>7716</v>
      </c>
      <c r="D6954" t="s">
        <v>7679</v>
      </c>
      <c r="E6954" t="str">
        <f t="shared" si="216"/>
        <v>CLAMP_20110827</v>
      </c>
      <c r="F6954" t="str">
        <f t="shared" si="217"/>
        <v>EPFU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</row>
    <row r="6955" spans="1:21">
      <c r="A6955" t="s">
        <v>6932</v>
      </c>
      <c r="B6955" t="s">
        <v>7664</v>
      </c>
      <c r="C6955" t="s">
        <v>7716</v>
      </c>
      <c r="D6955" t="s">
        <v>7679</v>
      </c>
      <c r="E6955" t="str">
        <f t="shared" si="216"/>
        <v>CLAMP_20110827</v>
      </c>
      <c r="F6955" t="str">
        <f t="shared" si="217"/>
        <v>ANPA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</row>
    <row r="6956" spans="1:21">
      <c r="A6956" t="s">
        <v>6933</v>
      </c>
      <c r="B6956" t="s">
        <v>7664</v>
      </c>
      <c r="C6956" t="s">
        <v>7716</v>
      </c>
      <c r="D6956" t="s">
        <v>7679</v>
      </c>
      <c r="E6956" t="str">
        <f t="shared" si="216"/>
        <v>CLAMP_20110827</v>
      </c>
      <c r="F6956" t="str">
        <f t="shared" si="217"/>
        <v>MYVO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</v>
      </c>
      <c r="R6956">
        <v>0</v>
      </c>
      <c r="S6956">
        <v>0</v>
      </c>
      <c r="T6956">
        <v>0</v>
      </c>
      <c r="U6956">
        <v>0</v>
      </c>
    </row>
    <row r="6957" spans="1:21">
      <c r="A6957" t="s">
        <v>6934</v>
      </c>
      <c r="B6957" t="s">
        <v>7664</v>
      </c>
      <c r="C6957" t="s">
        <v>7716</v>
      </c>
      <c r="D6957" t="s">
        <v>7679</v>
      </c>
      <c r="E6957" t="str">
        <f t="shared" si="216"/>
        <v>CLAMP_20110827</v>
      </c>
      <c r="F6957" t="str">
        <f t="shared" si="217"/>
        <v>EPFU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</row>
    <row r="6958" spans="1:21">
      <c r="A6958" t="s">
        <v>6935</v>
      </c>
      <c r="B6958" t="s">
        <v>7664</v>
      </c>
      <c r="C6958" t="s">
        <v>7716</v>
      </c>
      <c r="D6958" t="s">
        <v>7679</v>
      </c>
      <c r="E6958" t="str">
        <f t="shared" si="216"/>
        <v>CLAMP_20110827</v>
      </c>
      <c r="F6958" t="str">
        <f t="shared" si="217"/>
        <v>EPFU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</row>
    <row r="6959" spans="1:21">
      <c r="A6959" t="s">
        <v>6936</v>
      </c>
      <c r="B6959" t="s">
        <v>7664</v>
      </c>
      <c r="C6959" t="s">
        <v>7716</v>
      </c>
      <c r="D6959" t="s">
        <v>7679</v>
      </c>
      <c r="E6959" t="str">
        <f t="shared" si="216"/>
        <v>CLAMP_20110827</v>
      </c>
      <c r="F6959" t="str">
        <f t="shared" si="217"/>
        <v>ANPA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>
      <c r="A6960" t="s">
        <v>6937</v>
      </c>
      <c r="B6960" t="s">
        <v>7664</v>
      </c>
      <c r="C6960" t="s">
        <v>7716</v>
      </c>
      <c r="D6960" t="s">
        <v>7679</v>
      </c>
      <c r="E6960" t="str">
        <f t="shared" si="216"/>
        <v>CLAMP_20110827</v>
      </c>
      <c r="F6960" t="str">
        <f t="shared" si="217"/>
        <v>EPFU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</row>
    <row r="6961" spans="1:21">
      <c r="A6961" t="s">
        <v>6938</v>
      </c>
      <c r="B6961" t="s">
        <v>7664</v>
      </c>
      <c r="C6961" t="s">
        <v>7716</v>
      </c>
      <c r="D6961" t="s">
        <v>7679</v>
      </c>
      <c r="E6961" t="str">
        <f t="shared" si="216"/>
        <v>CLAMP_20110827</v>
      </c>
      <c r="F6961" t="str">
        <f t="shared" si="217"/>
        <v>MYYU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1</v>
      </c>
      <c r="T6961">
        <v>0</v>
      </c>
      <c r="U6961">
        <v>0</v>
      </c>
    </row>
    <row r="6962" spans="1:21">
      <c r="A6962" t="s">
        <v>6939</v>
      </c>
      <c r="B6962" t="s">
        <v>7664</v>
      </c>
      <c r="C6962" t="s">
        <v>7716</v>
      </c>
      <c r="D6962" t="s">
        <v>7679</v>
      </c>
      <c r="E6962" t="str">
        <f t="shared" si="216"/>
        <v>CLAMP_20110827</v>
      </c>
      <c r="F6962" t="str">
        <f t="shared" si="217"/>
        <v>EUPE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1</v>
      </c>
    </row>
    <row r="6963" spans="1:21">
      <c r="A6963" t="s">
        <v>6940</v>
      </c>
      <c r="B6963" t="s">
        <v>7664</v>
      </c>
      <c r="C6963" t="s">
        <v>7716</v>
      </c>
      <c r="D6963" t="s">
        <v>7679</v>
      </c>
      <c r="E6963" t="str">
        <f t="shared" si="216"/>
        <v>CLAMP_20110827</v>
      </c>
      <c r="F6963" t="str">
        <f t="shared" si="217"/>
        <v>EPFU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>
      <c r="A6964" t="s">
        <v>6941</v>
      </c>
      <c r="B6964" t="s">
        <v>7664</v>
      </c>
      <c r="C6964" t="s">
        <v>7716</v>
      </c>
      <c r="D6964" t="s">
        <v>7679</v>
      </c>
      <c r="E6964" t="str">
        <f t="shared" si="216"/>
        <v>CLAMP_20110827</v>
      </c>
      <c r="F6964" t="str">
        <f t="shared" si="217"/>
        <v>MYYU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1</v>
      </c>
      <c r="T6964">
        <v>0</v>
      </c>
      <c r="U6964">
        <v>0</v>
      </c>
    </row>
    <row r="6965" spans="1:21">
      <c r="A6965" t="s">
        <v>6942</v>
      </c>
      <c r="B6965" t="s">
        <v>7664</v>
      </c>
      <c r="C6965" t="s">
        <v>7716</v>
      </c>
      <c r="D6965" t="s">
        <v>7679</v>
      </c>
      <c r="E6965" t="str">
        <f t="shared" si="216"/>
        <v>CLAMP_20110827</v>
      </c>
      <c r="F6965" t="str">
        <f t="shared" si="217"/>
        <v>TABR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0</v>
      </c>
      <c r="T6965">
        <v>0</v>
      </c>
      <c r="U6965">
        <v>0</v>
      </c>
    </row>
    <row r="6966" spans="1:21">
      <c r="A6966" t="s">
        <v>6943</v>
      </c>
      <c r="B6966" t="s">
        <v>7664</v>
      </c>
      <c r="C6966" t="s">
        <v>7716</v>
      </c>
      <c r="D6966" t="s">
        <v>7679</v>
      </c>
      <c r="E6966" t="str">
        <f t="shared" si="216"/>
        <v>CLAMP_20110827</v>
      </c>
      <c r="F6966" t="str">
        <f t="shared" si="217"/>
        <v>TABR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0</v>
      </c>
      <c r="T6966">
        <v>0</v>
      </c>
      <c r="U6966">
        <v>0</v>
      </c>
    </row>
    <row r="6967" spans="1:21">
      <c r="A6967" t="s">
        <v>6944</v>
      </c>
      <c r="B6967" t="s">
        <v>7664</v>
      </c>
      <c r="C6967" t="s">
        <v>7716</v>
      </c>
      <c r="D6967" t="s">
        <v>7679</v>
      </c>
      <c r="E6967" t="str">
        <f t="shared" si="216"/>
        <v>CLAMP_20110827</v>
      </c>
      <c r="F6967" t="str">
        <f t="shared" si="217"/>
        <v>LACI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</row>
    <row r="6968" spans="1:21">
      <c r="A6968" t="s">
        <v>6945</v>
      </c>
      <c r="B6968" t="s">
        <v>7664</v>
      </c>
      <c r="C6968" t="s">
        <v>7716</v>
      </c>
      <c r="D6968" t="s">
        <v>7679</v>
      </c>
      <c r="E6968" t="str">
        <f t="shared" si="216"/>
        <v>CLAMP_20110827</v>
      </c>
      <c r="F6968" t="str">
        <f t="shared" si="217"/>
        <v>TABR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0</v>
      </c>
      <c r="T6968">
        <v>0</v>
      </c>
      <c r="U6968">
        <v>0</v>
      </c>
    </row>
    <row r="6969" spans="1:21">
      <c r="A6969" t="s">
        <v>6946</v>
      </c>
      <c r="B6969" t="s">
        <v>7664</v>
      </c>
      <c r="C6969" t="s">
        <v>7716</v>
      </c>
      <c r="D6969" t="s">
        <v>7679</v>
      </c>
      <c r="E6969" t="str">
        <f t="shared" si="216"/>
        <v>CLAMP_20110827</v>
      </c>
      <c r="F6969" t="str">
        <f t="shared" si="217"/>
        <v>ANPA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</row>
    <row r="6970" spans="1:21">
      <c r="A6970" t="s">
        <v>6947</v>
      </c>
      <c r="B6970" t="s">
        <v>7664</v>
      </c>
      <c r="C6970" t="s">
        <v>7717</v>
      </c>
      <c r="D6970" t="s">
        <v>7679</v>
      </c>
      <c r="E6970" t="str">
        <f t="shared" si="216"/>
        <v>CLAMP_20110828</v>
      </c>
      <c r="F6970" t="str">
        <f t="shared" si="217"/>
        <v>COTO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  <c r="U6970">
        <v>0</v>
      </c>
    </row>
    <row r="6971" spans="1:21">
      <c r="A6971" t="s">
        <v>6948</v>
      </c>
      <c r="B6971" t="s">
        <v>7664</v>
      </c>
      <c r="C6971" t="s">
        <v>7717</v>
      </c>
      <c r="D6971" t="s">
        <v>7679</v>
      </c>
      <c r="E6971" t="str">
        <f t="shared" si="216"/>
        <v>CLAMP_20110828</v>
      </c>
      <c r="F6971" t="str">
        <f t="shared" si="217"/>
        <v>EPFU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</row>
    <row r="6972" spans="1:21">
      <c r="A6972" t="s">
        <v>6949</v>
      </c>
      <c r="B6972" t="s">
        <v>7664</v>
      </c>
      <c r="C6972" t="s">
        <v>7717</v>
      </c>
      <c r="D6972" t="s">
        <v>7679</v>
      </c>
      <c r="E6972" t="str">
        <f t="shared" si="216"/>
        <v>CLAMP_20110828</v>
      </c>
      <c r="F6972" t="str">
        <f t="shared" si="217"/>
        <v>EPFU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</row>
    <row r="6973" spans="1:21">
      <c r="A6973" t="s">
        <v>6950</v>
      </c>
      <c r="B6973" t="s">
        <v>7664</v>
      </c>
      <c r="C6973" t="s">
        <v>7717</v>
      </c>
      <c r="D6973" t="s">
        <v>7679</v>
      </c>
      <c r="E6973" t="str">
        <f t="shared" si="216"/>
        <v>CLAMP_20110828</v>
      </c>
      <c r="F6973" t="str">
        <f t="shared" si="217"/>
        <v>TABR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0</v>
      </c>
      <c r="T6973">
        <v>0</v>
      </c>
      <c r="U6973">
        <v>0</v>
      </c>
    </row>
    <row r="6974" spans="1:21">
      <c r="A6974" t="s">
        <v>6951</v>
      </c>
      <c r="B6974" t="s">
        <v>7664</v>
      </c>
      <c r="C6974" t="s">
        <v>7717</v>
      </c>
      <c r="D6974" t="s">
        <v>7679</v>
      </c>
      <c r="E6974" t="str">
        <f t="shared" si="216"/>
        <v>CLAMP_20110828</v>
      </c>
      <c r="F6974" t="str">
        <f t="shared" si="217"/>
        <v>EPFU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</row>
    <row r="6975" spans="1:21">
      <c r="A6975" t="s">
        <v>6952</v>
      </c>
      <c r="B6975" t="s">
        <v>7664</v>
      </c>
      <c r="C6975" t="s">
        <v>7717</v>
      </c>
      <c r="D6975" t="s">
        <v>7679</v>
      </c>
      <c r="E6975" t="str">
        <f t="shared" si="216"/>
        <v>CLAMP_20110828</v>
      </c>
      <c r="F6975" t="str">
        <f t="shared" si="217"/>
        <v>EPFU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</row>
    <row r="6976" spans="1:21">
      <c r="A6976" t="s">
        <v>6953</v>
      </c>
      <c r="B6976" t="s">
        <v>7664</v>
      </c>
      <c r="C6976" t="s">
        <v>7717</v>
      </c>
      <c r="D6976" t="s">
        <v>7679</v>
      </c>
      <c r="E6976" t="str">
        <f t="shared" si="216"/>
        <v>CLAMP_20110828</v>
      </c>
      <c r="F6976" t="str">
        <f t="shared" si="217"/>
        <v>MYYU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1</v>
      </c>
      <c r="T6976">
        <v>0</v>
      </c>
      <c r="U6976">
        <v>0</v>
      </c>
    </row>
    <row r="6977" spans="1:21">
      <c r="A6977" t="s">
        <v>6954</v>
      </c>
      <c r="B6977" t="s">
        <v>7664</v>
      </c>
      <c r="C6977" t="s">
        <v>7717</v>
      </c>
      <c r="D6977" t="s">
        <v>7679</v>
      </c>
      <c r="E6977" t="str">
        <f t="shared" si="216"/>
        <v>CLAMP_20110828</v>
      </c>
      <c r="F6977" t="str">
        <f t="shared" si="217"/>
        <v>ANPA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</row>
    <row r="6978" spans="1:21">
      <c r="A6978" t="s">
        <v>6955</v>
      </c>
      <c r="B6978" t="s">
        <v>7664</v>
      </c>
      <c r="C6978" t="s">
        <v>7717</v>
      </c>
      <c r="D6978" t="s">
        <v>7679</v>
      </c>
      <c r="E6978" t="str">
        <f t="shared" si="216"/>
        <v>CLAMP_20110828</v>
      </c>
      <c r="F6978" t="str">
        <f t="shared" si="217"/>
        <v>LACI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</row>
    <row r="6979" spans="1:21">
      <c r="A6979" t="s">
        <v>6956</v>
      </c>
      <c r="B6979" t="s">
        <v>7664</v>
      </c>
      <c r="C6979" t="s">
        <v>7717</v>
      </c>
      <c r="D6979" t="s">
        <v>7679</v>
      </c>
      <c r="E6979" t="str">
        <f t="shared" ref="E6979:E7042" si="218">B6979&amp;"_"&amp;C6979</f>
        <v>CLAMP_20110828</v>
      </c>
      <c r="F6979" t="str">
        <f t="shared" ref="F6979:F7042" si="219">INDEX($G$1:$U$1,MATCH(1,G6979:U6979,0))</f>
        <v>ANPA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</row>
    <row r="6980" spans="1:21">
      <c r="A6980" t="s">
        <v>6957</v>
      </c>
      <c r="B6980" t="s">
        <v>7664</v>
      </c>
      <c r="C6980" t="s">
        <v>7717</v>
      </c>
      <c r="D6980" t="s">
        <v>7679</v>
      </c>
      <c r="E6980" t="str">
        <f t="shared" si="218"/>
        <v>CLAMP_20110828</v>
      </c>
      <c r="F6980" t="str">
        <f t="shared" si="219"/>
        <v>TABR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0</v>
      </c>
      <c r="T6980">
        <v>0</v>
      </c>
      <c r="U6980">
        <v>0</v>
      </c>
    </row>
    <row r="6981" spans="1:21">
      <c r="A6981" t="s">
        <v>6958</v>
      </c>
      <c r="B6981" t="s">
        <v>7664</v>
      </c>
      <c r="C6981" t="s">
        <v>7717</v>
      </c>
      <c r="D6981" t="s">
        <v>7679</v>
      </c>
      <c r="E6981" t="str">
        <f t="shared" si="218"/>
        <v>CLAMP_20110828</v>
      </c>
      <c r="F6981" t="str">
        <f t="shared" si="219"/>
        <v>LACI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</row>
    <row r="6982" spans="1:21">
      <c r="A6982" t="s">
        <v>6959</v>
      </c>
      <c r="B6982" t="s">
        <v>7664</v>
      </c>
      <c r="C6982" t="s">
        <v>7717</v>
      </c>
      <c r="D6982" t="s">
        <v>7679</v>
      </c>
      <c r="E6982" t="str">
        <f t="shared" si="218"/>
        <v>CLAMP_20110828</v>
      </c>
      <c r="F6982" t="str">
        <f t="shared" si="219"/>
        <v>LACI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>
      <c r="A6983" t="s">
        <v>6960</v>
      </c>
      <c r="B6983" t="s">
        <v>7664</v>
      </c>
      <c r="C6983" t="s">
        <v>7717</v>
      </c>
      <c r="D6983" t="s">
        <v>7679</v>
      </c>
      <c r="E6983" t="str">
        <f t="shared" si="218"/>
        <v>CLAMP_20110828</v>
      </c>
      <c r="F6983" t="str">
        <f t="shared" si="219"/>
        <v>LACI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</row>
    <row r="6984" spans="1:21">
      <c r="A6984" t="s">
        <v>6961</v>
      </c>
      <c r="B6984" t="s">
        <v>7664</v>
      </c>
      <c r="C6984" t="s">
        <v>7718</v>
      </c>
      <c r="D6984" t="s">
        <v>7679</v>
      </c>
      <c r="E6984" t="str">
        <f t="shared" si="218"/>
        <v>CLAMP_20110829</v>
      </c>
      <c r="F6984" t="str">
        <f t="shared" si="219"/>
        <v>EPFU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</row>
    <row r="6985" spans="1:21">
      <c r="A6985" t="s">
        <v>6962</v>
      </c>
      <c r="B6985" t="s">
        <v>7664</v>
      </c>
      <c r="C6985" t="s">
        <v>7718</v>
      </c>
      <c r="D6985" t="s">
        <v>7679</v>
      </c>
      <c r="E6985" t="str">
        <f t="shared" si="218"/>
        <v>CLAMP_20110829</v>
      </c>
      <c r="F6985" t="str">
        <f t="shared" si="219"/>
        <v>EPFU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</row>
    <row r="6986" spans="1:21">
      <c r="A6986" t="s">
        <v>6963</v>
      </c>
      <c r="B6986" t="s">
        <v>7664</v>
      </c>
      <c r="C6986" t="s">
        <v>7718</v>
      </c>
      <c r="D6986" t="s">
        <v>7679</v>
      </c>
      <c r="E6986" t="str">
        <f t="shared" si="218"/>
        <v>CLAMP_20110829</v>
      </c>
      <c r="F6986" t="str">
        <f t="shared" si="219"/>
        <v>EPFU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</row>
    <row r="6987" spans="1:21">
      <c r="A6987" t="s">
        <v>6964</v>
      </c>
      <c r="B6987" t="s">
        <v>7664</v>
      </c>
      <c r="C6987" t="s">
        <v>7718</v>
      </c>
      <c r="D6987" t="s">
        <v>7679</v>
      </c>
      <c r="E6987" t="str">
        <f t="shared" si="218"/>
        <v>CLAMP_20110829</v>
      </c>
      <c r="F6987" t="str">
        <f t="shared" si="219"/>
        <v>EPFU</v>
      </c>
      <c r="G6987">
        <v>0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</row>
    <row r="6988" spans="1:21">
      <c r="A6988" t="s">
        <v>6965</v>
      </c>
      <c r="B6988" t="s">
        <v>7664</v>
      </c>
      <c r="C6988" t="s">
        <v>7718</v>
      </c>
      <c r="D6988" t="s">
        <v>7679</v>
      </c>
      <c r="E6988" t="str">
        <f t="shared" si="218"/>
        <v>CLAMP_20110829</v>
      </c>
      <c r="F6988" t="str">
        <f t="shared" si="219"/>
        <v>EPFU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>
      <c r="A6989" t="s">
        <v>6966</v>
      </c>
      <c r="B6989" t="s">
        <v>7664</v>
      </c>
      <c r="C6989" t="s">
        <v>7718</v>
      </c>
      <c r="D6989" t="s">
        <v>7679</v>
      </c>
      <c r="E6989" t="str">
        <f t="shared" si="218"/>
        <v>CLAMP_20110829</v>
      </c>
      <c r="F6989" t="str">
        <f t="shared" si="219"/>
        <v>TABR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0</v>
      </c>
      <c r="T6989">
        <v>0</v>
      </c>
      <c r="U6989">
        <v>0</v>
      </c>
    </row>
    <row r="6990" spans="1:21">
      <c r="A6990" t="s">
        <v>6967</v>
      </c>
      <c r="B6990" t="s">
        <v>7664</v>
      </c>
      <c r="C6990" t="s">
        <v>7718</v>
      </c>
      <c r="D6990" t="s">
        <v>7679</v>
      </c>
      <c r="E6990" t="str">
        <f t="shared" si="218"/>
        <v>CLAMP_20110829</v>
      </c>
      <c r="F6990" t="str">
        <f t="shared" si="219"/>
        <v>EPFU</v>
      </c>
      <c r="G6990">
        <v>0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</row>
    <row r="6991" spans="1:21">
      <c r="A6991" t="s">
        <v>6968</v>
      </c>
      <c r="B6991" t="s">
        <v>7664</v>
      </c>
      <c r="C6991" t="s">
        <v>7718</v>
      </c>
      <c r="D6991" t="s">
        <v>7679</v>
      </c>
      <c r="E6991" t="str">
        <f t="shared" si="218"/>
        <v>CLAMP_20110829</v>
      </c>
      <c r="F6991" t="str">
        <f t="shared" si="219"/>
        <v>TABR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0</v>
      </c>
      <c r="T6991">
        <v>0</v>
      </c>
      <c r="U6991">
        <v>0</v>
      </c>
    </row>
    <row r="6992" spans="1:21">
      <c r="A6992" t="s">
        <v>6969</v>
      </c>
      <c r="B6992" t="s">
        <v>7664</v>
      </c>
      <c r="C6992" t="s">
        <v>7718</v>
      </c>
      <c r="D6992" t="s">
        <v>7679</v>
      </c>
      <c r="E6992" t="str">
        <f t="shared" si="218"/>
        <v>CLAMP_20110829</v>
      </c>
      <c r="F6992" t="str">
        <f t="shared" si="219"/>
        <v>ANPA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</row>
    <row r="6993" spans="1:21">
      <c r="A6993" t="s">
        <v>6970</v>
      </c>
      <c r="B6993" t="s">
        <v>7664</v>
      </c>
      <c r="C6993" t="s">
        <v>7718</v>
      </c>
      <c r="D6993" t="s">
        <v>7679</v>
      </c>
      <c r="E6993" t="str">
        <f t="shared" si="218"/>
        <v>CLAMP_20110829</v>
      </c>
      <c r="F6993" t="str">
        <f t="shared" si="219"/>
        <v>MYYU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1</v>
      </c>
      <c r="T6993">
        <v>0</v>
      </c>
      <c r="U6993">
        <v>0</v>
      </c>
    </row>
    <row r="6994" spans="1:21">
      <c r="A6994" t="s">
        <v>6971</v>
      </c>
      <c r="B6994" t="s">
        <v>7664</v>
      </c>
      <c r="C6994" t="s">
        <v>7718</v>
      </c>
      <c r="D6994" t="s">
        <v>7679</v>
      </c>
      <c r="E6994" t="str">
        <f t="shared" si="218"/>
        <v>CLAMP_20110829</v>
      </c>
      <c r="F6994" t="str">
        <f t="shared" si="219"/>
        <v>LACI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</row>
    <row r="6995" spans="1:21">
      <c r="A6995" t="s">
        <v>6972</v>
      </c>
      <c r="B6995" t="s">
        <v>7664</v>
      </c>
      <c r="C6995" t="s">
        <v>7718</v>
      </c>
      <c r="D6995" t="s">
        <v>7679</v>
      </c>
      <c r="E6995" t="str">
        <f t="shared" si="218"/>
        <v>CLAMP_20110829</v>
      </c>
      <c r="F6995" t="str">
        <f t="shared" si="219"/>
        <v>LACI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</row>
    <row r="6996" spans="1:21">
      <c r="A6996" t="s">
        <v>6973</v>
      </c>
      <c r="B6996" t="s">
        <v>7662</v>
      </c>
      <c r="C6996" t="s">
        <v>7716</v>
      </c>
      <c r="D6996" t="s">
        <v>7675</v>
      </c>
      <c r="E6996" t="str">
        <f t="shared" si="218"/>
        <v>COHOR_20110827</v>
      </c>
      <c r="F6996" t="str">
        <f t="shared" si="219"/>
        <v>MYCA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>
      <c r="A6997" t="s">
        <v>6974</v>
      </c>
      <c r="B6997" t="s">
        <v>7662</v>
      </c>
      <c r="C6997" t="s">
        <v>7716</v>
      </c>
      <c r="D6997" t="s">
        <v>7675</v>
      </c>
      <c r="E6997" t="str">
        <f t="shared" si="218"/>
        <v>COHOR_20110827</v>
      </c>
      <c r="F6997" t="str">
        <f t="shared" si="219"/>
        <v>ANPA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</row>
    <row r="6998" spans="1:21">
      <c r="A6998" t="s">
        <v>6975</v>
      </c>
      <c r="B6998" t="s">
        <v>7662</v>
      </c>
      <c r="C6998" t="s">
        <v>7716</v>
      </c>
      <c r="D6998" t="s">
        <v>7675</v>
      </c>
      <c r="E6998" t="str">
        <f t="shared" si="218"/>
        <v>COHOR_20110827</v>
      </c>
      <c r="F6998" t="str">
        <f t="shared" si="219"/>
        <v>LANO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</row>
    <row r="6999" spans="1:21">
      <c r="A6999" t="s">
        <v>6976</v>
      </c>
      <c r="B6999" t="s">
        <v>7662</v>
      </c>
      <c r="C6999" t="s">
        <v>7716</v>
      </c>
      <c r="D6999" t="s">
        <v>7675</v>
      </c>
      <c r="E6999" t="str">
        <f t="shared" si="218"/>
        <v>COHOR_20110827</v>
      </c>
      <c r="F6999" t="str">
        <f t="shared" si="219"/>
        <v>LANO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</row>
    <row r="7000" spans="1:21">
      <c r="A7000" t="s">
        <v>6977</v>
      </c>
      <c r="B7000" t="s">
        <v>7662</v>
      </c>
      <c r="C7000" t="s">
        <v>7716</v>
      </c>
      <c r="D7000" t="s">
        <v>7675</v>
      </c>
      <c r="E7000" t="str">
        <f t="shared" si="218"/>
        <v>COHOR_20110827</v>
      </c>
      <c r="F7000" t="str">
        <f t="shared" si="219"/>
        <v>LANO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>
      <c r="A7001" t="s">
        <v>6978</v>
      </c>
      <c r="B7001" t="s">
        <v>7662</v>
      </c>
      <c r="C7001" t="s">
        <v>7716</v>
      </c>
      <c r="D7001" t="s">
        <v>7675</v>
      </c>
      <c r="E7001" t="str">
        <f t="shared" si="218"/>
        <v>COHOR_20110827</v>
      </c>
      <c r="F7001" t="str">
        <f t="shared" si="219"/>
        <v>ANPA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</row>
    <row r="7002" spans="1:21">
      <c r="A7002" t="s">
        <v>6979</v>
      </c>
      <c r="B7002" t="s">
        <v>7662</v>
      </c>
      <c r="C7002" t="s">
        <v>7716</v>
      </c>
      <c r="D7002" t="s">
        <v>7675</v>
      </c>
      <c r="E7002" t="str">
        <f t="shared" si="218"/>
        <v>COHOR_20110827</v>
      </c>
      <c r="F7002" t="str">
        <f t="shared" si="219"/>
        <v>MYYU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1</v>
      </c>
      <c r="T7002">
        <v>0</v>
      </c>
      <c r="U7002">
        <v>0</v>
      </c>
    </row>
    <row r="7003" spans="1:21">
      <c r="A7003" t="s">
        <v>6980</v>
      </c>
      <c r="B7003" t="s">
        <v>7662</v>
      </c>
      <c r="C7003" t="s">
        <v>7716</v>
      </c>
      <c r="D7003" t="s">
        <v>7675</v>
      </c>
      <c r="E7003" t="str">
        <f t="shared" si="218"/>
        <v>COHOR_20110827</v>
      </c>
      <c r="F7003" t="str">
        <f t="shared" si="219"/>
        <v>EPFU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</row>
    <row r="7004" spans="1:21">
      <c r="A7004" t="s">
        <v>6981</v>
      </c>
      <c r="B7004" t="s">
        <v>7662</v>
      </c>
      <c r="C7004" t="s">
        <v>7716</v>
      </c>
      <c r="D7004" t="s">
        <v>7675</v>
      </c>
      <c r="E7004" t="str">
        <f t="shared" si="218"/>
        <v>COHOR_20110827</v>
      </c>
      <c r="F7004" t="str">
        <f t="shared" si="219"/>
        <v>EPFU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</row>
    <row r="7005" spans="1:21">
      <c r="A7005" t="s">
        <v>6982</v>
      </c>
      <c r="B7005" t="s">
        <v>7662</v>
      </c>
      <c r="C7005" t="s">
        <v>7716</v>
      </c>
      <c r="D7005" t="s">
        <v>7675</v>
      </c>
      <c r="E7005" t="str">
        <f t="shared" si="218"/>
        <v>COHOR_20110827</v>
      </c>
      <c r="F7005" t="str">
        <f t="shared" si="219"/>
        <v>EPFU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</row>
    <row r="7006" spans="1:21">
      <c r="A7006" t="s">
        <v>6983</v>
      </c>
      <c r="B7006" t="s">
        <v>7662</v>
      </c>
      <c r="C7006" t="s">
        <v>7716</v>
      </c>
      <c r="D7006" t="s">
        <v>7675</v>
      </c>
      <c r="E7006" t="str">
        <f t="shared" si="218"/>
        <v>COHOR_20110827</v>
      </c>
      <c r="F7006" t="str">
        <f t="shared" si="219"/>
        <v>LANO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</row>
    <row r="7007" spans="1:21">
      <c r="A7007" t="s">
        <v>6984</v>
      </c>
      <c r="B7007" t="s">
        <v>7662</v>
      </c>
      <c r="C7007" t="s">
        <v>7717</v>
      </c>
      <c r="D7007" t="s">
        <v>7675</v>
      </c>
      <c r="E7007" t="str">
        <f t="shared" si="218"/>
        <v>COHOR_20110828</v>
      </c>
      <c r="F7007" t="str">
        <f t="shared" si="219"/>
        <v>MYYU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1</v>
      </c>
      <c r="T7007">
        <v>0</v>
      </c>
      <c r="U7007">
        <v>0</v>
      </c>
    </row>
    <row r="7008" spans="1:21">
      <c r="A7008" t="s">
        <v>6985</v>
      </c>
      <c r="B7008" t="s">
        <v>7662</v>
      </c>
      <c r="C7008" t="s">
        <v>7717</v>
      </c>
      <c r="D7008" t="s">
        <v>7675</v>
      </c>
      <c r="E7008" t="str">
        <f t="shared" si="218"/>
        <v>COHOR_20110828</v>
      </c>
      <c r="F7008" t="str">
        <f t="shared" si="219"/>
        <v>MYYU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1</v>
      </c>
      <c r="T7008">
        <v>0</v>
      </c>
      <c r="U7008">
        <v>0</v>
      </c>
    </row>
    <row r="7009" spans="1:21">
      <c r="A7009" t="s">
        <v>6986</v>
      </c>
      <c r="B7009" t="s">
        <v>7662</v>
      </c>
      <c r="C7009" t="s">
        <v>7717</v>
      </c>
      <c r="D7009" t="s">
        <v>7675</v>
      </c>
      <c r="E7009" t="str">
        <f t="shared" si="218"/>
        <v>COHOR_20110828</v>
      </c>
      <c r="F7009" t="str">
        <f t="shared" si="219"/>
        <v>EPFU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</row>
    <row r="7010" spans="1:21">
      <c r="A7010" t="s">
        <v>6987</v>
      </c>
      <c r="B7010" t="s">
        <v>7662</v>
      </c>
      <c r="C7010" t="s">
        <v>7717</v>
      </c>
      <c r="D7010" t="s">
        <v>7675</v>
      </c>
      <c r="E7010" t="str">
        <f t="shared" si="218"/>
        <v>COHOR_20110828</v>
      </c>
      <c r="F7010" t="str">
        <f t="shared" si="219"/>
        <v>MYYU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1</v>
      </c>
      <c r="T7010">
        <v>0</v>
      </c>
      <c r="U7010">
        <v>0</v>
      </c>
    </row>
    <row r="7011" spans="1:21">
      <c r="A7011" t="s">
        <v>6988</v>
      </c>
      <c r="B7011" t="s">
        <v>7662</v>
      </c>
      <c r="C7011" t="s">
        <v>7717</v>
      </c>
      <c r="D7011" t="s">
        <v>7675</v>
      </c>
      <c r="E7011" t="str">
        <f t="shared" si="218"/>
        <v>COHOR_20110828</v>
      </c>
      <c r="F7011" t="str">
        <f t="shared" si="219"/>
        <v>EPFU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</row>
    <row r="7012" spans="1:21">
      <c r="A7012" t="s">
        <v>6989</v>
      </c>
      <c r="B7012" t="s">
        <v>7662</v>
      </c>
      <c r="C7012" t="s">
        <v>7717</v>
      </c>
      <c r="D7012" t="s">
        <v>7675</v>
      </c>
      <c r="E7012" t="str">
        <f t="shared" si="218"/>
        <v>COHOR_20110828</v>
      </c>
      <c r="F7012" t="str">
        <f t="shared" si="219"/>
        <v>MYYU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1</v>
      </c>
      <c r="T7012">
        <v>0</v>
      </c>
      <c r="U7012">
        <v>0</v>
      </c>
    </row>
    <row r="7013" spans="1:21">
      <c r="A7013" t="s">
        <v>6990</v>
      </c>
      <c r="B7013" t="s">
        <v>7662</v>
      </c>
      <c r="C7013" t="s">
        <v>7717</v>
      </c>
      <c r="D7013" t="s">
        <v>7675</v>
      </c>
      <c r="E7013" t="str">
        <f t="shared" si="218"/>
        <v>COHOR_20110828</v>
      </c>
      <c r="F7013" t="str">
        <f t="shared" si="219"/>
        <v>MYYU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1</v>
      </c>
      <c r="T7013">
        <v>0</v>
      </c>
      <c r="U7013">
        <v>0</v>
      </c>
    </row>
    <row r="7014" spans="1:21">
      <c r="A7014" t="s">
        <v>6991</v>
      </c>
      <c r="B7014" t="s">
        <v>7662</v>
      </c>
      <c r="C7014" t="s">
        <v>7717</v>
      </c>
      <c r="D7014" t="s">
        <v>7675</v>
      </c>
      <c r="E7014" t="str">
        <f t="shared" si="218"/>
        <v>COHOR_20110828</v>
      </c>
      <c r="F7014" t="str">
        <f t="shared" si="219"/>
        <v>LACI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</row>
    <row r="7015" spans="1:21">
      <c r="A7015" t="s">
        <v>6992</v>
      </c>
      <c r="B7015" t="s">
        <v>7662</v>
      </c>
      <c r="C7015" t="s">
        <v>7717</v>
      </c>
      <c r="D7015" t="s">
        <v>7675</v>
      </c>
      <c r="E7015" t="str">
        <f t="shared" si="218"/>
        <v>COHOR_20110828</v>
      </c>
      <c r="F7015" t="str">
        <f t="shared" si="219"/>
        <v>LACI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</row>
    <row r="7016" spans="1:21">
      <c r="A7016" t="s">
        <v>6993</v>
      </c>
      <c r="B7016" t="s">
        <v>7662</v>
      </c>
      <c r="C7016" t="s">
        <v>7717</v>
      </c>
      <c r="D7016" t="s">
        <v>7675</v>
      </c>
      <c r="E7016" t="str">
        <f t="shared" si="218"/>
        <v>COHOR_20110828</v>
      </c>
      <c r="F7016" t="str">
        <f t="shared" si="219"/>
        <v>TABR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0</v>
      </c>
      <c r="T7016">
        <v>0</v>
      </c>
      <c r="U7016">
        <v>0</v>
      </c>
    </row>
    <row r="7017" spans="1:21">
      <c r="A7017" t="s">
        <v>6994</v>
      </c>
      <c r="B7017" t="s">
        <v>7662</v>
      </c>
      <c r="C7017" t="s">
        <v>7717</v>
      </c>
      <c r="D7017" t="s">
        <v>7675</v>
      </c>
      <c r="E7017" t="str">
        <f t="shared" si="218"/>
        <v>COHOR_20110828</v>
      </c>
      <c r="F7017" t="str">
        <f t="shared" si="219"/>
        <v>LANO</v>
      </c>
      <c r="G7017">
        <v>0</v>
      </c>
      <c r="H7017">
        <v>0</v>
      </c>
      <c r="I7017">
        <v>0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1">
      <c r="A7018" t="s">
        <v>6995</v>
      </c>
      <c r="B7018" t="s">
        <v>7662</v>
      </c>
      <c r="C7018" t="s">
        <v>7717</v>
      </c>
      <c r="D7018" t="s">
        <v>7675</v>
      </c>
      <c r="E7018" t="str">
        <f t="shared" si="218"/>
        <v>COHOR_20110828</v>
      </c>
      <c r="F7018" t="str">
        <f t="shared" si="219"/>
        <v>LANO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</row>
    <row r="7019" spans="1:21">
      <c r="A7019" t="s">
        <v>6996</v>
      </c>
      <c r="B7019" t="s">
        <v>7662</v>
      </c>
      <c r="C7019" t="s">
        <v>7717</v>
      </c>
      <c r="D7019" t="s">
        <v>7675</v>
      </c>
      <c r="E7019" t="str">
        <f t="shared" si="218"/>
        <v>COHOR_20110828</v>
      </c>
      <c r="F7019" t="str">
        <f t="shared" si="219"/>
        <v>TABR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0</v>
      </c>
      <c r="T7019">
        <v>0</v>
      </c>
      <c r="U7019">
        <v>0</v>
      </c>
    </row>
    <row r="7020" spans="1:21">
      <c r="A7020" t="s">
        <v>6997</v>
      </c>
      <c r="B7020" t="s">
        <v>7662</v>
      </c>
      <c r="C7020" t="s">
        <v>7717</v>
      </c>
      <c r="D7020" t="s">
        <v>7675</v>
      </c>
      <c r="E7020" t="str">
        <f t="shared" si="218"/>
        <v>COHOR_20110828</v>
      </c>
      <c r="F7020" t="str">
        <f t="shared" si="219"/>
        <v>MYYU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1</v>
      </c>
      <c r="T7020">
        <v>0</v>
      </c>
      <c r="U7020">
        <v>0</v>
      </c>
    </row>
    <row r="7021" spans="1:21">
      <c r="A7021" t="s">
        <v>6998</v>
      </c>
      <c r="B7021" t="s">
        <v>7662</v>
      </c>
      <c r="C7021" t="s">
        <v>7717</v>
      </c>
      <c r="D7021" t="s">
        <v>7675</v>
      </c>
      <c r="E7021" t="str">
        <f t="shared" si="218"/>
        <v>COHOR_20110828</v>
      </c>
      <c r="F7021" t="str">
        <f t="shared" si="219"/>
        <v>TABR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0</v>
      </c>
      <c r="T7021">
        <v>0</v>
      </c>
      <c r="U7021">
        <v>0</v>
      </c>
    </row>
    <row r="7022" spans="1:21">
      <c r="A7022" t="s">
        <v>6999</v>
      </c>
      <c r="B7022" t="s">
        <v>7662</v>
      </c>
      <c r="C7022" t="s">
        <v>7717</v>
      </c>
      <c r="D7022" t="s">
        <v>7675</v>
      </c>
      <c r="E7022" t="str">
        <f t="shared" si="218"/>
        <v>COHOR_20110828</v>
      </c>
      <c r="F7022" t="str">
        <f t="shared" si="219"/>
        <v>LANO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</row>
    <row r="7023" spans="1:21">
      <c r="A7023" t="s">
        <v>7000</v>
      </c>
      <c r="B7023" t="s">
        <v>7673</v>
      </c>
      <c r="C7023" t="s">
        <v>7716</v>
      </c>
      <c r="D7023" t="s">
        <v>7687</v>
      </c>
      <c r="E7023" t="str">
        <f t="shared" si="218"/>
        <v>COHOX_20110827</v>
      </c>
      <c r="F7023" t="str">
        <f t="shared" si="219"/>
        <v>MYYU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1</v>
      </c>
      <c r="T7023">
        <v>0</v>
      </c>
      <c r="U7023">
        <v>0</v>
      </c>
    </row>
    <row r="7024" spans="1:21">
      <c r="A7024" t="s">
        <v>7001</v>
      </c>
      <c r="B7024" t="s">
        <v>7673</v>
      </c>
      <c r="C7024" t="s">
        <v>7716</v>
      </c>
      <c r="D7024" t="s">
        <v>7687</v>
      </c>
      <c r="E7024" t="str">
        <f t="shared" si="218"/>
        <v>COHOX_20110827</v>
      </c>
      <c r="F7024" t="str">
        <f t="shared" si="219"/>
        <v>EPFU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</row>
    <row r="7025" spans="1:21">
      <c r="A7025" t="s">
        <v>7002</v>
      </c>
      <c r="B7025" t="s">
        <v>7673</v>
      </c>
      <c r="C7025" t="s">
        <v>7716</v>
      </c>
      <c r="D7025" t="s">
        <v>7687</v>
      </c>
      <c r="E7025" t="str">
        <f t="shared" si="218"/>
        <v>COHOX_20110827</v>
      </c>
      <c r="F7025" t="str">
        <f t="shared" si="219"/>
        <v>EPFU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</row>
    <row r="7026" spans="1:21">
      <c r="A7026" t="s">
        <v>7003</v>
      </c>
      <c r="B7026" t="s">
        <v>7673</v>
      </c>
      <c r="C7026" t="s">
        <v>7716</v>
      </c>
      <c r="D7026" t="s">
        <v>7687</v>
      </c>
      <c r="E7026" t="str">
        <f t="shared" si="218"/>
        <v>COHOX_20110827</v>
      </c>
      <c r="F7026" t="str">
        <f t="shared" si="219"/>
        <v>EPFU</v>
      </c>
      <c r="G7026">
        <v>0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</row>
    <row r="7027" spans="1:21">
      <c r="A7027" t="s">
        <v>7004</v>
      </c>
      <c r="B7027" t="s">
        <v>7673</v>
      </c>
      <c r="C7027" t="s">
        <v>7716</v>
      </c>
      <c r="D7027" t="s">
        <v>7687</v>
      </c>
      <c r="E7027" t="str">
        <f t="shared" si="218"/>
        <v>COHOX_20110827</v>
      </c>
      <c r="F7027" t="str">
        <f t="shared" si="219"/>
        <v>EPFU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</row>
    <row r="7028" spans="1:21">
      <c r="A7028" t="s">
        <v>7005</v>
      </c>
      <c r="B7028" t="s">
        <v>7673</v>
      </c>
      <c r="C7028" t="s">
        <v>7716</v>
      </c>
      <c r="D7028" t="s">
        <v>7687</v>
      </c>
      <c r="E7028" t="str">
        <f t="shared" si="218"/>
        <v>COHOX_20110827</v>
      </c>
      <c r="F7028" t="str">
        <f t="shared" si="219"/>
        <v>EPFU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</row>
    <row r="7029" spans="1:21">
      <c r="A7029" t="s">
        <v>7006</v>
      </c>
      <c r="B7029" t="s">
        <v>7673</v>
      </c>
      <c r="C7029" t="s">
        <v>7716</v>
      </c>
      <c r="D7029" t="s">
        <v>7687</v>
      </c>
      <c r="E7029" t="str">
        <f t="shared" si="218"/>
        <v>COHOX_20110827</v>
      </c>
      <c r="F7029" t="str">
        <f t="shared" si="219"/>
        <v>MYYU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1</v>
      </c>
      <c r="T7029">
        <v>0</v>
      </c>
      <c r="U7029">
        <v>0</v>
      </c>
    </row>
    <row r="7030" spans="1:21">
      <c r="A7030" t="s">
        <v>7007</v>
      </c>
      <c r="B7030" t="s">
        <v>7673</v>
      </c>
      <c r="C7030" t="s">
        <v>7716</v>
      </c>
      <c r="D7030" t="s">
        <v>7687</v>
      </c>
      <c r="E7030" t="str">
        <f t="shared" si="218"/>
        <v>COHOX_20110827</v>
      </c>
      <c r="F7030" t="str">
        <f t="shared" si="219"/>
        <v>EPFU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</row>
    <row r="7031" spans="1:21">
      <c r="A7031" t="s">
        <v>7008</v>
      </c>
      <c r="B7031" t="s">
        <v>7673</v>
      </c>
      <c r="C7031" t="s">
        <v>7716</v>
      </c>
      <c r="D7031" t="s">
        <v>7687</v>
      </c>
      <c r="E7031" t="str">
        <f t="shared" si="218"/>
        <v>COHOX_20110827</v>
      </c>
      <c r="F7031" t="str">
        <f t="shared" si="219"/>
        <v>EPFU</v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</row>
    <row r="7032" spans="1:21">
      <c r="A7032" t="s">
        <v>7009</v>
      </c>
      <c r="B7032" t="s">
        <v>7673</v>
      </c>
      <c r="C7032" t="s">
        <v>7716</v>
      </c>
      <c r="D7032" t="s">
        <v>7687</v>
      </c>
      <c r="E7032" t="str">
        <f t="shared" si="218"/>
        <v>COHOX_20110827</v>
      </c>
      <c r="F7032" t="str">
        <f t="shared" si="219"/>
        <v>MYCA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</row>
    <row r="7033" spans="1:21">
      <c r="A7033" t="s">
        <v>7010</v>
      </c>
      <c r="B7033" t="s">
        <v>7673</v>
      </c>
      <c r="C7033" t="s">
        <v>7716</v>
      </c>
      <c r="D7033" t="s">
        <v>7687</v>
      </c>
      <c r="E7033" t="str">
        <f t="shared" si="218"/>
        <v>COHOX_20110827</v>
      </c>
      <c r="F7033" t="str">
        <f t="shared" si="219"/>
        <v>MYYU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1</v>
      </c>
      <c r="T7033">
        <v>0</v>
      </c>
      <c r="U7033">
        <v>0</v>
      </c>
    </row>
    <row r="7034" spans="1:21">
      <c r="A7034" t="s">
        <v>7011</v>
      </c>
      <c r="B7034" t="s">
        <v>7673</v>
      </c>
      <c r="C7034" t="s">
        <v>7716</v>
      </c>
      <c r="D7034" t="s">
        <v>7687</v>
      </c>
      <c r="E7034" t="str">
        <f t="shared" si="218"/>
        <v>COHOX_20110827</v>
      </c>
      <c r="F7034" t="str">
        <f t="shared" si="219"/>
        <v>MYYU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1</v>
      </c>
      <c r="T7034">
        <v>0</v>
      </c>
      <c r="U7034">
        <v>0</v>
      </c>
    </row>
    <row r="7035" spans="1:21">
      <c r="A7035" t="s">
        <v>7012</v>
      </c>
      <c r="B7035" t="s">
        <v>7673</v>
      </c>
      <c r="C7035" t="s">
        <v>7716</v>
      </c>
      <c r="D7035" t="s">
        <v>7687</v>
      </c>
      <c r="E7035" t="str">
        <f t="shared" si="218"/>
        <v>COHOX_20110827</v>
      </c>
      <c r="F7035" t="str">
        <f t="shared" si="219"/>
        <v>MYCA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>
      <c r="A7036" t="s">
        <v>7013</v>
      </c>
      <c r="B7036" t="s">
        <v>7673</v>
      </c>
      <c r="C7036" t="s">
        <v>7716</v>
      </c>
      <c r="D7036" t="s">
        <v>7687</v>
      </c>
      <c r="E7036" t="str">
        <f t="shared" si="218"/>
        <v>COHOX_20110827</v>
      </c>
      <c r="F7036" t="str">
        <f t="shared" si="219"/>
        <v>MYYU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1</v>
      </c>
      <c r="T7036">
        <v>0</v>
      </c>
      <c r="U7036">
        <v>0</v>
      </c>
    </row>
    <row r="7037" spans="1:21">
      <c r="A7037" t="s">
        <v>7014</v>
      </c>
      <c r="B7037" t="s">
        <v>7673</v>
      </c>
      <c r="C7037" t="s">
        <v>7716</v>
      </c>
      <c r="D7037" t="s">
        <v>7687</v>
      </c>
      <c r="E7037" t="str">
        <f t="shared" si="218"/>
        <v>COHOX_20110827</v>
      </c>
      <c r="F7037" t="str">
        <f t="shared" si="219"/>
        <v>MYYU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1</v>
      </c>
      <c r="T7037">
        <v>0</v>
      </c>
      <c r="U7037">
        <v>0</v>
      </c>
    </row>
    <row r="7038" spans="1:21">
      <c r="A7038" t="s">
        <v>7015</v>
      </c>
      <c r="B7038" t="s">
        <v>7673</v>
      </c>
      <c r="C7038" t="s">
        <v>7716</v>
      </c>
      <c r="D7038" t="s">
        <v>7687</v>
      </c>
      <c r="E7038" t="str">
        <f t="shared" si="218"/>
        <v>COHOX_20110827</v>
      </c>
      <c r="F7038" t="str">
        <f t="shared" si="219"/>
        <v>LANO</v>
      </c>
      <c r="G7038">
        <v>0</v>
      </c>
      <c r="H7038">
        <v>0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</row>
    <row r="7039" spans="1:21">
      <c r="A7039" t="s">
        <v>7016</v>
      </c>
      <c r="B7039" t="s">
        <v>7673</v>
      </c>
      <c r="C7039" t="s">
        <v>7716</v>
      </c>
      <c r="D7039" t="s">
        <v>7687</v>
      </c>
      <c r="E7039" t="str">
        <f t="shared" si="218"/>
        <v>COHOX_20110827</v>
      </c>
      <c r="F7039" t="str">
        <f t="shared" si="219"/>
        <v>LACI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</row>
    <row r="7040" spans="1:21">
      <c r="A7040" t="s">
        <v>7017</v>
      </c>
      <c r="B7040" t="s">
        <v>7673</v>
      </c>
      <c r="C7040" t="s">
        <v>7716</v>
      </c>
      <c r="D7040" t="s">
        <v>7687</v>
      </c>
      <c r="E7040" t="str">
        <f t="shared" si="218"/>
        <v>COHOX_20110827</v>
      </c>
      <c r="F7040" t="str">
        <f t="shared" si="219"/>
        <v>MYYU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1</v>
      </c>
      <c r="T7040">
        <v>0</v>
      </c>
      <c r="U7040">
        <v>0</v>
      </c>
    </row>
    <row r="7041" spans="1:21">
      <c r="A7041" t="s">
        <v>7018</v>
      </c>
      <c r="B7041" t="s">
        <v>7673</v>
      </c>
      <c r="C7041" t="s">
        <v>7716</v>
      </c>
      <c r="D7041" t="s">
        <v>7687</v>
      </c>
      <c r="E7041" t="str">
        <f t="shared" si="218"/>
        <v>COHOX_20110827</v>
      </c>
      <c r="F7041" t="str">
        <f t="shared" si="219"/>
        <v>MYYU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1</v>
      </c>
      <c r="T7041">
        <v>0</v>
      </c>
      <c r="U7041">
        <v>0</v>
      </c>
    </row>
    <row r="7042" spans="1:21">
      <c r="A7042" t="s">
        <v>7019</v>
      </c>
      <c r="B7042" t="s">
        <v>7673</v>
      </c>
      <c r="C7042" t="s">
        <v>7716</v>
      </c>
      <c r="D7042" t="s">
        <v>7687</v>
      </c>
      <c r="E7042" t="str">
        <f t="shared" si="218"/>
        <v>COHOX_20110827</v>
      </c>
      <c r="F7042" t="str">
        <f t="shared" si="219"/>
        <v>MYYU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  <c r="U7042">
        <v>0</v>
      </c>
    </row>
    <row r="7043" spans="1:21">
      <c r="A7043" t="s">
        <v>7020</v>
      </c>
      <c r="B7043" t="s">
        <v>7673</v>
      </c>
      <c r="C7043" t="s">
        <v>7716</v>
      </c>
      <c r="D7043" t="s">
        <v>7687</v>
      </c>
      <c r="E7043" t="str">
        <f t="shared" ref="E7043:E7106" si="220">B7043&amp;"_"&amp;C7043</f>
        <v>COHOX_20110827</v>
      </c>
      <c r="F7043" t="str">
        <f t="shared" ref="F7043:F7106" si="221">INDEX($G$1:$U$1,MATCH(1,G7043:U7043,0))</f>
        <v>MYYU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1</v>
      </c>
      <c r="T7043">
        <v>0</v>
      </c>
      <c r="U7043">
        <v>0</v>
      </c>
    </row>
    <row r="7044" spans="1:21">
      <c r="A7044" t="s">
        <v>7021</v>
      </c>
      <c r="B7044" t="s">
        <v>7673</v>
      </c>
      <c r="C7044" t="s">
        <v>7716</v>
      </c>
      <c r="D7044" t="s">
        <v>7687</v>
      </c>
      <c r="E7044" t="str">
        <f t="shared" si="220"/>
        <v>COHOX_20110827</v>
      </c>
      <c r="F7044" t="str">
        <f t="shared" si="221"/>
        <v>MYYU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</v>
      </c>
      <c r="T7044">
        <v>0</v>
      </c>
      <c r="U7044">
        <v>0</v>
      </c>
    </row>
    <row r="7045" spans="1:21">
      <c r="A7045" t="s">
        <v>7022</v>
      </c>
      <c r="B7045" t="s">
        <v>7673</v>
      </c>
      <c r="C7045" t="s">
        <v>7716</v>
      </c>
      <c r="D7045" t="s">
        <v>7687</v>
      </c>
      <c r="E7045" t="str">
        <f t="shared" si="220"/>
        <v>COHOX_20110827</v>
      </c>
      <c r="F7045" t="str">
        <f t="shared" si="221"/>
        <v>EPFU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</row>
    <row r="7046" spans="1:21">
      <c r="A7046" t="s">
        <v>7023</v>
      </c>
      <c r="B7046" t="s">
        <v>7673</v>
      </c>
      <c r="C7046" t="s">
        <v>7716</v>
      </c>
      <c r="D7046" t="s">
        <v>7687</v>
      </c>
      <c r="E7046" t="str">
        <f t="shared" si="220"/>
        <v>COHOX_20110827</v>
      </c>
      <c r="F7046" t="str">
        <f t="shared" si="221"/>
        <v>EPFU</v>
      </c>
      <c r="G7046">
        <v>0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</row>
    <row r="7047" spans="1:21">
      <c r="A7047" t="s">
        <v>7024</v>
      </c>
      <c r="B7047" t="s">
        <v>7673</v>
      </c>
      <c r="C7047" t="s">
        <v>7716</v>
      </c>
      <c r="D7047" t="s">
        <v>7687</v>
      </c>
      <c r="E7047" t="str">
        <f t="shared" si="220"/>
        <v>COHOX_20110827</v>
      </c>
      <c r="F7047" t="str">
        <f t="shared" si="221"/>
        <v>ANPA</v>
      </c>
      <c r="G7047">
        <v>1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</row>
    <row r="7048" spans="1:21">
      <c r="A7048" t="s">
        <v>7025</v>
      </c>
      <c r="B7048" t="s">
        <v>7673</v>
      </c>
      <c r="C7048" t="s">
        <v>7716</v>
      </c>
      <c r="D7048" t="s">
        <v>7687</v>
      </c>
      <c r="E7048" t="str">
        <f t="shared" si="220"/>
        <v>COHOX_20110827</v>
      </c>
      <c r="F7048" t="str">
        <f t="shared" si="221"/>
        <v>EPFU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</row>
    <row r="7049" spans="1:21">
      <c r="A7049" t="s">
        <v>7026</v>
      </c>
      <c r="B7049" t="s">
        <v>7673</v>
      </c>
      <c r="C7049" t="s">
        <v>7716</v>
      </c>
      <c r="D7049" t="s">
        <v>7687</v>
      </c>
      <c r="E7049" t="str">
        <f t="shared" si="220"/>
        <v>COHOX_20110827</v>
      </c>
      <c r="F7049" t="str">
        <f t="shared" si="221"/>
        <v>MYYU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1</v>
      </c>
      <c r="T7049">
        <v>0</v>
      </c>
      <c r="U7049">
        <v>0</v>
      </c>
    </row>
    <row r="7050" spans="1:21">
      <c r="A7050" t="s">
        <v>7027</v>
      </c>
      <c r="B7050" t="s">
        <v>7673</v>
      </c>
      <c r="C7050" t="s">
        <v>7716</v>
      </c>
      <c r="D7050" t="s">
        <v>7687</v>
      </c>
      <c r="E7050" t="str">
        <f t="shared" si="220"/>
        <v>COHOX_20110827</v>
      </c>
      <c r="F7050" t="str">
        <f t="shared" si="221"/>
        <v>LANO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</row>
    <row r="7051" spans="1:21">
      <c r="A7051" t="s">
        <v>7028</v>
      </c>
      <c r="B7051" t="s">
        <v>7673</v>
      </c>
      <c r="C7051" t="s">
        <v>7716</v>
      </c>
      <c r="D7051" t="s">
        <v>7687</v>
      </c>
      <c r="E7051" t="str">
        <f t="shared" si="220"/>
        <v>COHOX_20110827</v>
      </c>
      <c r="F7051" t="str">
        <f t="shared" si="221"/>
        <v>TABR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0</v>
      </c>
      <c r="T7051">
        <v>0</v>
      </c>
      <c r="U7051">
        <v>0</v>
      </c>
    </row>
    <row r="7052" spans="1:21">
      <c r="A7052" t="s">
        <v>7029</v>
      </c>
      <c r="B7052" t="s">
        <v>7673</v>
      </c>
      <c r="C7052" t="s">
        <v>7716</v>
      </c>
      <c r="D7052" t="s">
        <v>7687</v>
      </c>
      <c r="E7052" t="str">
        <f t="shared" si="220"/>
        <v>COHOX_20110827</v>
      </c>
      <c r="F7052" t="str">
        <f t="shared" si="221"/>
        <v>TABR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</row>
    <row r="7053" spans="1:21">
      <c r="A7053" t="s">
        <v>7030</v>
      </c>
      <c r="B7053" t="s">
        <v>7673</v>
      </c>
      <c r="C7053" t="s">
        <v>7716</v>
      </c>
      <c r="D7053" t="s">
        <v>7687</v>
      </c>
      <c r="E7053" t="str">
        <f t="shared" si="220"/>
        <v>COHOX_20110827</v>
      </c>
      <c r="F7053" t="str">
        <f t="shared" si="221"/>
        <v>EPFU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</row>
    <row r="7054" spans="1:21">
      <c r="A7054" t="s">
        <v>7031</v>
      </c>
      <c r="B7054" t="s">
        <v>7673</v>
      </c>
      <c r="C7054" t="s">
        <v>7716</v>
      </c>
      <c r="D7054" t="s">
        <v>7687</v>
      </c>
      <c r="E7054" t="str">
        <f t="shared" si="220"/>
        <v>COHOX_20110827</v>
      </c>
      <c r="F7054" t="str">
        <f t="shared" si="221"/>
        <v>LANO</v>
      </c>
      <c r="G7054">
        <v>0</v>
      </c>
      <c r="H7054">
        <v>0</v>
      </c>
      <c r="I7054">
        <v>0</v>
      </c>
      <c r="J7054">
        <v>0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1">
      <c r="A7055" t="s">
        <v>7032</v>
      </c>
      <c r="B7055" t="s">
        <v>7673</v>
      </c>
      <c r="C7055" t="s">
        <v>7716</v>
      </c>
      <c r="D7055" t="s">
        <v>7687</v>
      </c>
      <c r="E7055" t="str">
        <f t="shared" si="220"/>
        <v>COHOX_20110827</v>
      </c>
      <c r="F7055" t="str">
        <f t="shared" si="221"/>
        <v>EPFU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</row>
    <row r="7056" spans="1:21">
      <c r="A7056" t="s">
        <v>7033</v>
      </c>
      <c r="B7056" t="s">
        <v>7673</v>
      </c>
      <c r="C7056" t="s">
        <v>7716</v>
      </c>
      <c r="D7056" t="s">
        <v>7687</v>
      </c>
      <c r="E7056" t="str">
        <f t="shared" si="220"/>
        <v>COHOX_20110827</v>
      </c>
      <c r="F7056" t="str">
        <f t="shared" si="221"/>
        <v>LANO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>
      <c r="A7057" t="s">
        <v>7034</v>
      </c>
      <c r="B7057" t="s">
        <v>7673</v>
      </c>
      <c r="C7057" t="s">
        <v>7716</v>
      </c>
      <c r="D7057" t="s">
        <v>7687</v>
      </c>
      <c r="E7057" t="str">
        <f t="shared" si="220"/>
        <v>COHOX_20110827</v>
      </c>
      <c r="F7057" t="str">
        <f t="shared" si="221"/>
        <v>TABR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1</v>
      </c>
      <c r="S7057">
        <v>0</v>
      </c>
      <c r="T7057">
        <v>0</v>
      </c>
      <c r="U7057">
        <v>0</v>
      </c>
    </row>
    <row r="7058" spans="1:21">
      <c r="A7058" t="s">
        <v>7035</v>
      </c>
      <c r="B7058" t="s">
        <v>7673</v>
      </c>
      <c r="C7058" t="s">
        <v>7716</v>
      </c>
      <c r="D7058" t="s">
        <v>7687</v>
      </c>
      <c r="E7058" t="str">
        <f t="shared" si="220"/>
        <v>COHOX_20110827</v>
      </c>
      <c r="F7058" t="str">
        <f t="shared" si="221"/>
        <v>LANO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>
      <c r="A7059" t="s">
        <v>7036</v>
      </c>
      <c r="B7059" t="s">
        <v>7673</v>
      </c>
      <c r="C7059" t="s">
        <v>7716</v>
      </c>
      <c r="D7059" t="s">
        <v>7687</v>
      </c>
      <c r="E7059" t="str">
        <f t="shared" si="220"/>
        <v>COHOX_20110827</v>
      </c>
      <c r="F7059" t="str">
        <f t="shared" si="221"/>
        <v>EPFU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>
      <c r="A7060" t="s">
        <v>7037</v>
      </c>
      <c r="B7060" t="s">
        <v>7673</v>
      </c>
      <c r="C7060" t="s">
        <v>7717</v>
      </c>
      <c r="D7060" t="s">
        <v>7687</v>
      </c>
      <c r="E7060" t="str">
        <f t="shared" si="220"/>
        <v>COHOX_20110828</v>
      </c>
      <c r="F7060" t="str">
        <f t="shared" si="221"/>
        <v>LANO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>
      <c r="A7061" t="s">
        <v>7038</v>
      </c>
      <c r="B7061" t="s">
        <v>7673</v>
      </c>
      <c r="C7061" t="s">
        <v>7717</v>
      </c>
      <c r="D7061" t="s">
        <v>7687</v>
      </c>
      <c r="E7061" t="str">
        <f t="shared" si="220"/>
        <v>COHOX_20110828</v>
      </c>
      <c r="F7061" t="str">
        <f t="shared" si="221"/>
        <v>MYCA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>
      <c r="A7062" t="s">
        <v>7039</v>
      </c>
      <c r="B7062" t="s">
        <v>7673</v>
      </c>
      <c r="C7062" t="s">
        <v>7717</v>
      </c>
      <c r="D7062" t="s">
        <v>7687</v>
      </c>
      <c r="E7062" t="str">
        <f t="shared" si="220"/>
        <v>COHOX_20110828</v>
      </c>
      <c r="F7062" t="str">
        <f t="shared" si="221"/>
        <v>MYYU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</v>
      </c>
      <c r="T7062">
        <v>0</v>
      </c>
      <c r="U7062">
        <v>0</v>
      </c>
    </row>
    <row r="7063" spans="1:21">
      <c r="A7063" t="s">
        <v>7040</v>
      </c>
      <c r="B7063" t="s">
        <v>7673</v>
      </c>
      <c r="C7063" t="s">
        <v>7717</v>
      </c>
      <c r="D7063" t="s">
        <v>7687</v>
      </c>
      <c r="E7063" t="str">
        <f t="shared" si="220"/>
        <v>COHOX_20110828</v>
      </c>
      <c r="F7063" t="str">
        <f t="shared" si="221"/>
        <v>MYYU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1</v>
      </c>
      <c r="T7063">
        <v>0</v>
      </c>
      <c r="U7063">
        <v>0</v>
      </c>
    </row>
    <row r="7064" spans="1:21">
      <c r="A7064" t="s">
        <v>7041</v>
      </c>
      <c r="B7064" t="s">
        <v>7673</v>
      </c>
      <c r="C7064" t="s">
        <v>7717</v>
      </c>
      <c r="D7064" t="s">
        <v>7687</v>
      </c>
      <c r="E7064" t="str">
        <f t="shared" si="220"/>
        <v>COHOX_20110828</v>
      </c>
      <c r="F7064" t="str">
        <f t="shared" si="221"/>
        <v>EUPE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1</v>
      </c>
    </row>
    <row r="7065" spans="1:21">
      <c r="A7065" t="s">
        <v>7042</v>
      </c>
      <c r="B7065" t="s">
        <v>7673</v>
      </c>
      <c r="C7065" t="s">
        <v>7717</v>
      </c>
      <c r="D7065" t="s">
        <v>7687</v>
      </c>
      <c r="E7065" t="str">
        <f t="shared" si="220"/>
        <v>COHOX_20110828</v>
      </c>
      <c r="F7065" t="str">
        <f t="shared" si="221"/>
        <v>MYYU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1</v>
      </c>
      <c r="T7065">
        <v>0</v>
      </c>
      <c r="U7065">
        <v>0</v>
      </c>
    </row>
    <row r="7066" spans="1:21">
      <c r="A7066" t="s">
        <v>7043</v>
      </c>
      <c r="B7066" t="s">
        <v>7673</v>
      </c>
      <c r="C7066" t="s">
        <v>7717</v>
      </c>
      <c r="D7066" t="s">
        <v>7687</v>
      </c>
      <c r="E7066" t="str">
        <f t="shared" si="220"/>
        <v>COHOX_20110828</v>
      </c>
      <c r="F7066" t="str">
        <f t="shared" si="221"/>
        <v>MYYU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0</v>
      </c>
      <c r="U7066">
        <v>0</v>
      </c>
    </row>
    <row r="7067" spans="1:21">
      <c r="A7067" t="s">
        <v>7044</v>
      </c>
      <c r="B7067" t="s">
        <v>7673</v>
      </c>
      <c r="C7067" t="s">
        <v>7717</v>
      </c>
      <c r="D7067" t="s">
        <v>7687</v>
      </c>
      <c r="E7067" t="str">
        <f t="shared" si="220"/>
        <v>COHOX_20110828</v>
      </c>
      <c r="F7067" t="str">
        <f t="shared" si="221"/>
        <v>ANPA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</row>
    <row r="7068" spans="1:21">
      <c r="A7068" t="s">
        <v>7045</v>
      </c>
      <c r="B7068" t="s">
        <v>7673</v>
      </c>
      <c r="C7068" t="s">
        <v>7717</v>
      </c>
      <c r="D7068" t="s">
        <v>7687</v>
      </c>
      <c r="E7068" t="str">
        <f t="shared" si="220"/>
        <v>COHOX_20110828</v>
      </c>
      <c r="F7068" t="str">
        <f t="shared" si="221"/>
        <v>LANO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</row>
    <row r="7069" spans="1:21">
      <c r="A7069" t="s">
        <v>7046</v>
      </c>
      <c r="B7069" t="s">
        <v>7673</v>
      </c>
      <c r="C7069" t="s">
        <v>7717</v>
      </c>
      <c r="D7069" t="s">
        <v>7687</v>
      </c>
      <c r="E7069" t="str">
        <f t="shared" si="220"/>
        <v>COHOX_20110828</v>
      </c>
      <c r="F7069" t="str">
        <f t="shared" si="221"/>
        <v>MYCA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</row>
    <row r="7070" spans="1:21">
      <c r="A7070" t="s">
        <v>7047</v>
      </c>
      <c r="B7070" t="s">
        <v>7673</v>
      </c>
      <c r="C7070" t="s">
        <v>7717</v>
      </c>
      <c r="D7070" t="s">
        <v>7687</v>
      </c>
      <c r="E7070" t="str">
        <f t="shared" si="220"/>
        <v>COHOX_20110828</v>
      </c>
      <c r="F7070" t="str">
        <f t="shared" si="221"/>
        <v>EPFU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>
      <c r="A7071" t="s">
        <v>7048</v>
      </c>
      <c r="B7071" t="s">
        <v>7673</v>
      </c>
      <c r="C7071" t="s">
        <v>7717</v>
      </c>
      <c r="D7071" t="s">
        <v>7687</v>
      </c>
      <c r="E7071" t="str">
        <f t="shared" si="220"/>
        <v>COHOX_20110828</v>
      </c>
      <c r="F7071" t="str">
        <f t="shared" si="221"/>
        <v>MYYU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1</v>
      </c>
      <c r="T7071">
        <v>0</v>
      </c>
      <c r="U7071">
        <v>0</v>
      </c>
    </row>
    <row r="7072" spans="1:21">
      <c r="A7072" t="s">
        <v>7049</v>
      </c>
      <c r="B7072" t="s">
        <v>7673</v>
      </c>
      <c r="C7072" t="s">
        <v>7717</v>
      </c>
      <c r="D7072" t="s">
        <v>7687</v>
      </c>
      <c r="E7072" t="str">
        <f t="shared" si="220"/>
        <v>COHOX_20110828</v>
      </c>
      <c r="F7072" t="str">
        <f t="shared" si="221"/>
        <v>MYYU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1</v>
      </c>
      <c r="T7072">
        <v>0</v>
      </c>
      <c r="U7072">
        <v>0</v>
      </c>
    </row>
    <row r="7073" spans="1:21">
      <c r="A7073" t="s">
        <v>7050</v>
      </c>
      <c r="B7073" t="s">
        <v>7673</v>
      </c>
      <c r="C7073" t="s">
        <v>7717</v>
      </c>
      <c r="D7073" t="s">
        <v>7687</v>
      </c>
      <c r="E7073" t="str">
        <f t="shared" si="220"/>
        <v>COHOX_20110828</v>
      </c>
      <c r="F7073" t="str">
        <f t="shared" si="221"/>
        <v>LACI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</row>
    <row r="7074" spans="1:21">
      <c r="A7074" t="s">
        <v>7051</v>
      </c>
      <c r="B7074" t="s">
        <v>7673</v>
      </c>
      <c r="C7074" t="s">
        <v>7717</v>
      </c>
      <c r="D7074" t="s">
        <v>7687</v>
      </c>
      <c r="E7074" t="str">
        <f t="shared" si="220"/>
        <v>COHOX_20110828</v>
      </c>
      <c r="F7074" t="str">
        <f t="shared" si="221"/>
        <v>LACI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</row>
    <row r="7075" spans="1:21">
      <c r="A7075" t="s">
        <v>7052</v>
      </c>
      <c r="B7075" t="s">
        <v>7673</v>
      </c>
      <c r="C7075" t="s">
        <v>7717</v>
      </c>
      <c r="D7075" t="s">
        <v>7687</v>
      </c>
      <c r="E7075" t="str">
        <f t="shared" si="220"/>
        <v>COHOX_20110828</v>
      </c>
      <c r="F7075" t="str">
        <f t="shared" si="221"/>
        <v>TABR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0</v>
      </c>
      <c r="T7075">
        <v>0</v>
      </c>
      <c r="U7075">
        <v>0</v>
      </c>
    </row>
    <row r="7076" spans="1:21">
      <c r="A7076" t="s">
        <v>7053</v>
      </c>
      <c r="B7076" t="s">
        <v>7673</v>
      </c>
      <c r="C7076" t="s">
        <v>7717</v>
      </c>
      <c r="D7076" t="s">
        <v>7687</v>
      </c>
      <c r="E7076" t="str">
        <f t="shared" si="220"/>
        <v>COHOX_20110828</v>
      </c>
      <c r="F7076" t="str">
        <f t="shared" si="221"/>
        <v>LACI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</row>
    <row r="7077" spans="1:21">
      <c r="A7077" t="s">
        <v>7054</v>
      </c>
      <c r="B7077" t="s">
        <v>7673</v>
      </c>
      <c r="C7077" t="s">
        <v>7717</v>
      </c>
      <c r="D7077" t="s">
        <v>7687</v>
      </c>
      <c r="E7077" t="str">
        <f t="shared" si="220"/>
        <v>COHOX_20110828</v>
      </c>
      <c r="F7077" t="str">
        <f t="shared" si="221"/>
        <v>LACI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</row>
    <row r="7078" spans="1:21">
      <c r="A7078" t="s">
        <v>7055</v>
      </c>
      <c r="B7078" t="s">
        <v>7673</v>
      </c>
      <c r="C7078" t="s">
        <v>7717</v>
      </c>
      <c r="D7078" t="s">
        <v>7687</v>
      </c>
      <c r="E7078" t="str">
        <f t="shared" si="220"/>
        <v>COHOX_20110828</v>
      </c>
      <c r="F7078" t="str">
        <f t="shared" si="221"/>
        <v>MYYU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1</v>
      </c>
      <c r="T7078">
        <v>0</v>
      </c>
      <c r="U7078">
        <v>0</v>
      </c>
    </row>
    <row r="7079" spans="1:21">
      <c r="A7079" t="s">
        <v>7056</v>
      </c>
      <c r="B7079" t="s">
        <v>7673</v>
      </c>
      <c r="C7079" t="s">
        <v>7717</v>
      </c>
      <c r="D7079" t="s">
        <v>7687</v>
      </c>
      <c r="E7079" t="str">
        <f t="shared" si="220"/>
        <v>COHOX_20110828</v>
      </c>
      <c r="F7079" t="str">
        <f t="shared" si="221"/>
        <v>TABR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1</v>
      </c>
      <c r="S7079">
        <v>0</v>
      </c>
      <c r="T7079">
        <v>0</v>
      </c>
      <c r="U7079">
        <v>0</v>
      </c>
    </row>
    <row r="7080" spans="1:21">
      <c r="A7080" t="s">
        <v>7057</v>
      </c>
      <c r="B7080" t="s">
        <v>7673</v>
      </c>
      <c r="C7080" t="s">
        <v>7717</v>
      </c>
      <c r="D7080" t="s">
        <v>7687</v>
      </c>
      <c r="E7080" t="str">
        <f t="shared" si="220"/>
        <v>COHOX_20110828</v>
      </c>
      <c r="F7080" t="str">
        <f t="shared" si="221"/>
        <v>TABR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0</v>
      </c>
      <c r="T7080">
        <v>0</v>
      </c>
      <c r="U7080">
        <v>0</v>
      </c>
    </row>
    <row r="7081" spans="1:21">
      <c r="A7081" t="s">
        <v>7058</v>
      </c>
      <c r="B7081" t="s">
        <v>7673</v>
      </c>
      <c r="C7081" t="s">
        <v>7717</v>
      </c>
      <c r="D7081" t="s">
        <v>7687</v>
      </c>
      <c r="E7081" t="str">
        <f t="shared" si="220"/>
        <v>COHOX_20110828</v>
      </c>
      <c r="F7081" t="str">
        <f t="shared" si="221"/>
        <v>LANO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</row>
    <row r="7082" spans="1:21">
      <c r="A7082" t="s">
        <v>7059</v>
      </c>
      <c r="B7082" t="s">
        <v>7673</v>
      </c>
      <c r="C7082" t="s">
        <v>7717</v>
      </c>
      <c r="D7082" t="s">
        <v>7687</v>
      </c>
      <c r="E7082" t="str">
        <f t="shared" si="220"/>
        <v>COHOX_20110828</v>
      </c>
      <c r="F7082" t="str">
        <f t="shared" si="221"/>
        <v>MYYU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</v>
      </c>
      <c r="T7082">
        <v>0</v>
      </c>
      <c r="U7082">
        <v>0</v>
      </c>
    </row>
    <row r="7083" spans="1:21">
      <c r="A7083" t="s">
        <v>7060</v>
      </c>
      <c r="B7083" t="s">
        <v>7673</v>
      </c>
      <c r="C7083" t="s">
        <v>7717</v>
      </c>
      <c r="D7083" t="s">
        <v>7687</v>
      </c>
      <c r="E7083" t="str">
        <f t="shared" si="220"/>
        <v>COHOX_20110828</v>
      </c>
      <c r="F7083" t="str">
        <f t="shared" si="221"/>
        <v>MYYU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1</v>
      </c>
      <c r="T7083">
        <v>0</v>
      </c>
      <c r="U7083">
        <v>0</v>
      </c>
    </row>
    <row r="7084" spans="1:21">
      <c r="A7084" t="s">
        <v>7061</v>
      </c>
      <c r="B7084" t="s">
        <v>7673</v>
      </c>
      <c r="C7084" t="s">
        <v>7717</v>
      </c>
      <c r="D7084" t="s">
        <v>7687</v>
      </c>
      <c r="E7084" t="str">
        <f t="shared" si="220"/>
        <v>COHOX_20110828</v>
      </c>
      <c r="F7084" t="str">
        <f t="shared" si="221"/>
        <v>TABR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0</v>
      </c>
      <c r="T7084">
        <v>0</v>
      </c>
      <c r="U7084">
        <v>0</v>
      </c>
    </row>
    <row r="7085" spans="1:21">
      <c r="A7085" t="s">
        <v>7062</v>
      </c>
      <c r="B7085" t="s">
        <v>7673</v>
      </c>
      <c r="C7085" t="s">
        <v>7717</v>
      </c>
      <c r="D7085" t="s">
        <v>7687</v>
      </c>
      <c r="E7085" t="str">
        <f t="shared" si="220"/>
        <v>COHOX_20110828</v>
      </c>
      <c r="F7085" t="str">
        <f t="shared" si="221"/>
        <v>MYYU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1</v>
      </c>
      <c r="T7085">
        <v>0</v>
      </c>
      <c r="U7085">
        <v>0</v>
      </c>
    </row>
    <row r="7086" spans="1:21">
      <c r="A7086" t="s">
        <v>7063</v>
      </c>
      <c r="B7086" t="s">
        <v>7673</v>
      </c>
      <c r="C7086" t="s">
        <v>7717</v>
      </c>
      <c r="D7086" t="s">
        <v>7687</v>
      </c>
      <c r="E7086" t="str">
        <f t="shared" si="220"/>
        <v>COHOX_20110828</v>
      </c>
      <c r="F7086" t="str">
        <f t="shared" si="221"/>
        <v>LACI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</row>
    <row r="7087" spans="1:21">
      <c r="A7087" t="s">
        <v>7064</v>
      </c>
      <c r="B7087" t="s">
        <v>7673</v>
      </c>
      <c r="C7087" t="s">
        <v>7717</v>
      </c>
      <c r="D7087" t="s">
        <v>7687</v>
      </c>
      <c r="E7087" t="str">
        <f t="shared" si="220"/>
        <v>COHOX_20110828</v>
      </c>
      <c r="F7087" t="str">
        <f t="shared" si="221"/>
        <v>TABR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1</v>
      </c>
      <c r="S7087">
        <v>0</v>
      </c>
      <c r="T7087">
        <v>0</v>
      </c>
      <c r="U7087">
        <v>0</v>
      </c>
    </row>
    <row r="7088" spans="1:21">
      <c r="A7088" t="s">
        <v>7065</v>
      </c>
      <c r="B7088" t="s">
        <v>7673</v>
      </c>
      <c r="C7088" t="s">
        <v>7717</v>
      </c>
      <c r="D7088" t="s">
        <v>7687</v>
      </c>
      <c r="E7088" t="str">
        <f t="shared" si="220"/>
        <v>COHOX_20110828</v>
      </c>
      <c r="F7088" t="str">
        <f t="shared" si="221"/>
        <v>EPFU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>
      <c r="A7089" t="s">
        <v>7066</v>
      </c>
      <c r="B7089" t="s">
        <v>7673</v>
      </c>
      <c r="C7089" t="s">
        <v>7717</v>
      </c>
      <c r="D7089" t="s">
        <v>7687</v>
      </c>
      <c r="E7089" t="str">
        <f t="shared" si="220"/>
        <v>COHOX_20110828</v>
      </c>
      <c r="F7089" t="str">
        <f t="shared" si="221"/>
        <v>LACI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</row>
    <row r="7090" spans="1:21">
      <c r="A7090" t="s">
        <v>7067</v>
      </c>
      <c r="B7090" t="s">
        <v>7673</v>
      </c>
      <c r="C7090" t="s">
        <v>7717</v>
      </c>
      <c r="D7090" t="s">
        <v>7687</v>
      </c>
      <c r="E7090" t="str">
        <f t="shared" si="220"/>
        <v>COHOX_20110828</v>
      </c>
      <c r="F7090" t="str">
        <f t="shared" si="221"/>
        <v>TABR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</row>
    <row r="7091" spans="1:21">
      <c r="A7091" t="s">
        <v>7068</v>
      </c>
      <c r="B7091" t="s">
        <v>7673</v>
      </c>
      <c r="C7091" t="s">
        <v>7718</v>
      </c>
      <c r="D7091" t="s">
        <v>7687</v>
      </c>
      <c r="E7091" t="str">
        <f t="shared" si="220"/>
        <v>COHOX_20110829</v>
      </c>
      <c r="F7091" t="str">
        <f t="shared" si="221"/>
        <v>EPFU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</row>
    <row r="7092" spans="1:21">
      <c r="A7092" t="s">
        <v>7069</v>
      </c>
      <c r="B7092" t="s">
        <v>7673</v>
      </c>
      <c r="C7092" t="s">
        <v>7718</v>
      </c>
      <c r="D7092" t="s">
        <v>7687</v>
      </c>
      <c r="E7092" t="str">
        <f t="shared" si="220"/>
        <v>COHOX_20110829</v>
      </c>
      <c r="F7092" t="str">
        <f t="shared" si="221"/>
        <v>MYYU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1</v>
      </c>
      <c r="T7092">
        <v>0</v>
      </c>
      <c r="U7092">
        <v>0</v>
      </c>
    </row>
    <row r="7093" spans="1:21">
      <c r="A7093" t="s">
        <v>7070</v>
      </c>
      <c r="B7093" t="s">
        <v>7673</v>
      </c>
      <c r="C7093" t="s">
        <v>7718</v>
      </c>
      <c r="D7093" t="s">
        <v>7687</v>
      </c>
      <c r="E7093" t="str">
        <f t="shared" si="220"/>
        <v>COHOX_20110829</v>
      </c>
      <c r="F7093" t="str">
        <f t="shared" si="221"/>
        <v>EPFU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</row>
    <row r="7094" spans="1:21">
      <c r="A7094" t="s">
        <v>7071</v>
      </c>
      <c r="B7094" t="s">
        <v>7673</v>
      </c>
      <c r="C7094" t="s">
        <v>7718</v>
      </c>
      <c r="D7094" t="s">
        <v>7687</v>
      </c>
      <c r="E7094" t="str">
        <f t="shared" si="220"/>
        <v>COHOX_20110829</v>
      </c>
      <c r="F7094" t="str">
        <f t="shared" si="221"/>
        <v>EPFU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</row>
    <row r="7095" spans="1:21">
      <c r="A7095" t="s">
        <v>7072</v>
      </c>
      <c r="B7095" t="s">
        <v>7673</v>
      </c>
      <c r="C7095" t="s">
        <v>7718</v>
      </c>
      <c r="D7095" t="s">
        <v>7687</v>
      </c>
      <c r="E7095" t="str">
        <f t="shared" si="220"/>
        <v>COHOX_20110829</v>
      </c>
      <c r="F7095" t="str">
        <f t="shared" si="221"/>
        <v>ANPA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</row>
    <row r="7096" spans="1:21">
      <c r="A7096" t="s">
        <v>7073</v>
      </c>
      <c r="B7096" t="s">
        <v>7673</v>
      </c>
      <c r="C7096" t="s">
        <v>7718</v>
      </c>
      <c r="D7096" t="s">
        <v>7687</v>
      </c>
      <c r="E7096" t="str">
        <f t="shared" si="220"/>
        <v>COHOX_20110829</v>
      </c>
      <c r="F7096" t="str">
        <f t="shared" si="221"/>
        <v>EPFU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</row>
    <row r="7097" spans="1:21">
      <c r="A7097" t="s">
        <v>7074</v>
      </c>
      <c r="B7097" t="s">
        <v>7673</v>
      </c>
      <c r="C7097" t="s">
        <v>7718</v>
      </c>
      <c r="D7097" t="s">
        <v>7687</v>
      </c>
      <c r="E7097" t="str">
        <f t="shared" si="220"/>
        <v>COHOX_20110829</v>
      </c>
      <c r="F7097" t="str">
        <f t="shared" si="221"/>
        <v>EPFU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</row>
    <row r="7098" spans="1:21">
      <c r="A7098" t="s">
        <v>7075</v>
      </c>
      <c r="B7098" t="s">
        <v>7673</v>
      </c>
      <c r="C7098" t="s">
        <v>7718</v>
      </c>
      <c r="D7098" t="s">
        <v>7687</v>
      </c>
      <c r="E7098" t="str">
        <f t="shared" si="220"/>
        <v>COHOX_20110829</v>
      </c>
      <c r="F7098" t="str">
        <f t="shared" si="221"/>
        <v>MYYU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</v>
      </c>
      <c r="T7098">
        <v>0</v>
      </c>
      <c r="U7098">
        <v>0</v>
      </c>
    </row>
    <row r="7099" spans="1:21">
      <c r="A7099" t="s">
        <v>7076</v>
      </c>
      <c r="B7099" t="s">
        <v>7673</v>
      </c>
      <c r="C7099" t="s">
        <v>7718</v>
      </c>
      <c r="D7099" t="s">
        <v>7687</v>
      </c>
      <c r="E7099" t="str">
        <f t="shared" si="220"/>
        <v>COHOX_20110829</v>
      </c>
      <c r="F7099" t="str">
        <f t="shared" si="221"/>
        <v>EPFU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</row>
    <row r="7100" spans="1:21">
      <c r="A7100" t="s">
        <v>7077</v>
      </c>
      <c r="B7100" t="s">
        <v>7673</v>
      </c>
      <c r="C7100" t="s">
        <v>7718</v>
      </c>
      <c r="D7100" t="s">
        <v>7687</v>
      </c>
      <c r="E7100" t="str">
        <f t="shared" si="220"/>
        <v>COHOX_20110829</v>
      </c>
      <c r="F7100" t="str">
        <f t="shared" si="221"/>
        <v>LACI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</row>
    <row r="7101" spans="1:21">
      <c r="A7101" t="s">
        <v>7078</v>
      </c>
      <c r="B7101" t="s">
        <v>7673</v>
      </c>
      <c r="C7101" t="s">
        <v>7718</v>
      </c>
      <c r="D7101" t="s">
        <v>7687</v>
      </c>
      <c r="E7101" t="str">
        <f t="shared" si="220"/>
        <v>COHOX_20110829</v>
      </c>
      <c r="F7101" t="str">
        <f t="shared" si="221"/>
        <v>MYYU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1</v>
      </c>
      <c r="T7101">
        <v>0</v>
      </c>
      <c r="U7101">
        <v>0</v>
      </c>
    </row>
    <row r="7102" spans="1:21">
      <c r="A7102" t="s">
        <v>7079</v>
      </c>
      <c r="B7102" t="s">
        <v>7673</v>
      </c>
      <c r="C7102" t="s">
        <v>7718</v>
      </c>
      <c r="D7102" t="s">
        <v>7687</v>
      </c>
      <c r="E7102" t="str">
        <f t="shared" si="220"/>
        <v>COHOX_20110829</v>
      </c>
      <c r="F7102" t="str">
        <f t="shared" si="221"/>
        <v>LANO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</row>
    <row r="7103" spans="1:21">
      <c r="A7103" t="s">
        <v>7080</v>
      </c>
      <c r="B7103" t="s">
        <v>7673</v>
      </c>
      <c r="C7103" t="s">
        <v>7718</v>
      </c>
      <c r="D7103" t="s">
        <v>7687</v>
      </c>
      <c r="E7103" t="str">
        <f t="shared" si="220"/>
        <v>COHOX_20110829</v>
      </c>
      <c r="F7103" t="str">
        <f t="shared" si="221"/>
        <v>EPFU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</row>
    <row r="7104" spans="1:21">
      <c r="A7104" t="s">
        <v>7081</v>
      </c>
      <c r="B7104" t="s">
        <v>7673</v>
      </c>
      <c r="C7104" t="s">
        <v>7718</v>
      </c>
      <c r="D7104" t="s">
        <v>7687</v>
      </c>
      <c r="E7104" t="str">
        <f t="shared" si="220"/>
        <v>COHOX_20110829</v>
      </c>
      <c r="F7104" t="str">
        <f t="shared" si="221"/>
        <v>MYYU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1</v>
      </c>
      <c r="T7104">
        <v>0</v>
      </c>
      <c r="U7104">
        <v>0</v>
      </c>
    </row>
    <row r="7105" spans="1:21">
      <c r="A7105" t="s">
        <v>7082</v>
      </c>
      <c r="B7105" t="s">
        <v>7673</v>
      </c>
      <c r="C7105" t="s">
        <v>7718</v>
      </c>
      <c r="D7105" t="s">
        <v>7687</v>
      </c>
      <c r="E7105" t="str">
        <f t="shared" si="220"/>
        <v>COHOX_20110829</v>
      </c>
      <c r="F7105" t="str">
        <f t="shared" si="221"/>
        <v>LACI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</row>
    <row r="7106" spans="1:21">
      <c r="A7106" t="s">
        <v>7083</v>
      </c>
      <c r="B7106" t="s">
        <v>7673</v>
      </c>
      <c r="C7106" t="s">
        <v>7718</v>
      </c>
      <c r="D7106" t="s">
        <v>7687</v>
      </c>
      <c r="E7106" t="str">
        <f t="shared" si="220"/>
        <v>COHOX_20110829</v>
      </c>
      <c r="F7106" t="str">
        <f t="shared" si="221"/>
        <v>MYYU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1</v>
      </c>
      <c r="T7106">
        <v>0</v>
      </c>
      <c r="U7106">
        <v>0</v>
      </c>
    </row>
    <row r="7107" spans="1:21">
      <c r="A7107" t="s">
        <v>7084</v>
      </c>
      <c r="B7107" t="s">
        <v>7673</v>
      </c>
      <c r="C7107" t="s">
        <v>7718</v>
      </c>
      <c r="D7107" t="s">
        <v>7687</v>
      </c>
      <c r="E7107" t="str">
        <f t="shared" ref="E7107:E7170" si="222">B7107&amp;"_"&amp;C7107</f>
        <v>COHOX_20110829</v>
      </c>
      <c r="F7107" t="str">
        <f t="shared" ref="F7107:F7170" si="223">INDEX($G$1:$U$1,MATCH(1,G7107:U7107,0))</f>
        <v>EPFU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>
      <c r="A7108" t="s">
        <v>7085</v>
      </c>
      <c r="B7108" t="s">
        <v>7673</v>
      </c>
      <c r="C7108" t="s">
        <v>7718</v>
      </c>
      <c r="D7108" t="s">
        <v>7687</v>
      </c>
      <c r="E7108" t="str">
        <f t="shared" si="222"/>
        <v>COHOX_20110829</v>
      </c>
      <c r="F7108" t="str">
        <f t="shared" si="223"/>
        <v>LANO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>
      <c r="A7109" t="s">
        <v>7086</v>
      </c>
      <c r="B7109" t="s">
        <v>7673</v>
      </c>
      <c r="C7109" t="s">
        <v>7718</v>
      </c>
      <c r="D7109" t="s">
        <v>7687</v>
      </c>
      <c r="E7109" t="str">
        <f t="shared" si="222"/>
        <v>COHOX_20110829</v>
      </c>
      <c r="F7109" t="str">
        <f t="shared" si="223"/>
        <v>LANO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>
      <c r="A7110" t="s">
        <v>7087</v>
      </c>
      <c r="B7110" t="s">
        <v>7673</v>
      </c>
      <c r="C7110" t="s">
        <v>7718</v>
      </c>
      <c r="D7110" t="s">
        <v>7687</v>
      </c>
      <c r="E7110" t="str">
        <f t="shared" si="222"/>
        <v>COHOX_20110829</v>
      </c>
      <c r="F7110" t="str">
        <f t="shared" si="223"/>
        <v>LANO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</row>
    <row r="7111" spans="1:21">
      <c r="A7111" t="s">
        <v>7088</v>
      </c>
      <c r="B7111" t="s">
        <v>7673</v>
      </c>
      <c r="C7111" t="s">
        <v>7718</v>
      </c>
      <c r="D7111" t="s">
        <v>7687</v>
      </c>
      <c r="E7111" t="str">
        <f t="shared" si="222"/>
        <v>COHOX_20110829</v>
      </c>
      <c r="F7111" t="str">
        <f t="shared" si="223"/>
        <v>LACI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</row>
    <row r="7112" spans="1:21">
      <c r="A7112" t="s">
        <v>7089</v>
      </c>
      <c r="B7112" t="s">
        <v>7673</v>
      </c>
      <c r="C7112" t="s">
        <v>7718</v>
      </c>
      <c r="D7112" t="s">
        <v>7687</v>
      </c>
      <c r="E7112" t="str">
        <f t="shared" si="222"/>
        <v>COHOX_20110829</v>
      </c>
      <c r="F7112" t="str">
        <f t="shared" si="223"/>
        <v>LANO</v>
      </c>
      <c r="G7112">
        <v>0</v>
      </c>
      <c r="H7112">
        <v>0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</row>
    <row r="7113" spans="1:21">
      <c r="A7113" t="s">
        <v>7090</v>
      </c>
      <c r="B7113" t="s">
        <v>7673</v>
      </c>
      <c r="C7113" t="s">
        <v>7718</v>
      </c>
      <c r="D7113" t="s">
        <v>7687</v>
      </c>
      <c r="E7113" t="str">
        <f t="shared" si="222"/>
        <v>COHOX_20110829</v>
      </c>
      <c r="F7113" t="str">
        <f t="shared" si="223"/>
        <v>EPFU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</row>
    <row r="7114" spans="1:21">
      <c r="A7114" t="s">
        <v>7091</v>
      </c>
      <c r="B7114" t="s">
        <v>7673</v>
      </c>
      <c r="C7114" t="s">
        <v>7718</v>
      </c>
      <c r="D7114" t="s">
        <v>7687</v>
      </c>
      <c r="E7114" t="str">
        <f t="shared" si="222"/>
        <v>COHOX_20110829</v>
      </c>
      <c r="F7114" t="str">
        <f t="shared" si="223"/>
        <v>TABR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1</v>
      </c>
      <c r="S7114">
        <v>0</v>
      </c>
      <c r="T7114">
        <v>0</v>
      </c>
      <c r="U7114">
        <v>0</v>
      </c>
    </row>
    <row r="7115" spans="1:21">
      <c r="A7115" t="s">
        <v>7092</v>
      </c>
      <c r="B7115" t="s">
        <v>7673</v>
      </c>
      <c r="C7115" t="s">
        <v>7718</v>
      </c>
      <c r="D7115" t="s">
        <v>7687</v>
      </c>
      <c r="E7115" t="str">
        <f t="shared" si="222"/>
        <v>COHOX_20110829</v>
      </c>
      <c r="F7115" t="str">
        <f t="shared" si="223"/>
        <v>MYLU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0</v>
      </c>
      <c r="U7115">
        <v>0</v>
      </c>
    </row>
    <row r="7116" spans="1:21">
      <c r="A7116" t="s">
        <v>7093</v>
      </c>
      <c r="B7116" t="s">
        <v>7673</v>
      </c>
      <c r="C7116" t="s">
        <v>7718</v>
      </c>
      <c r="D7116" t="s">
        <v>7687</v>
      </c>
      <c r="E7116" t="str">
        <f t="shared" si="222"/>
        <v>COHOX_20110829</v>
      </c>
      <c r="F7116" t="str">
        <f t="shared" si="223"/>
        <v>LACI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>
      <c r="A7117" t="s">
        <v>7094</v>
      </c>
      <c r="B7117" t="s">
        <v>7673</v>
      </c>
      <c r="C7117" t="s">
        <v>7718</v>
      </c>
      <c r="D7117" t="s">
        <v>7687</v>
      </c>
      <c r="E7117" t="str">
        <f t="shared" si="222"/>
        <v>COHOX_20110829</v>
      </c>
      <c r="F7117" t="str">
        <f t="shared" si="223"/>
        <v>TABR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1</v>
      </c>
      <c r="S7117">
        <v>0</v>
      </c>
      <c r="T7117">
        <v>0</v>
      </c>
      <c r="U7117">
        <v>0</v>
      </c>
    </row>
    <row r="7118" spans="1:21">
      <c r="A7118" t="s">
        <v>7095</v>
      </c>
      <c r="B7118" t="s">
        <v>7673</v>
      </c>
      <c r="C7118" t="s">
        <v>7718</v>
      </c>
      <c r="D7118" t="s">
        <v>7687</v>
      </c>
      <c r="E7118" t="str">
        <f t="shared" si="222"/>
        <v>COHOX_20110829</v>
      </c>
      <c r="F7118" t="str">
        <f t="shared" si="223"/>
        <v>TABR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</v>
      </c>
      <c r="S7118">
        <v>0</v>
      </c>
      <c r="T7118">
        <v>0</v>
      </c>
      <c r="U7118">
        <v>0</v>
      </c>
    </row>
    <row r="7119" spans="1:21">
      <c r="A7119" t="s">
        <v>7096</v>
      </c>
      <c r="B7119" t="s">
        <v>7673</v>
      </c>
      <c r="C7119" t="s">
        <v>7718</v>
      </c>
      <c r="D7119" t="s">
        <v>7687</v>
      </c>
      <c r="E7119" t="str">
        <f t="shared" si="222"/>
        <v>COHOX_20110829</v>
      </c>
      <c r="F7119" t="str">
        <f t="shared" si="223"/>
        <v>MYYU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1</v>
      </c>
      <c r="T7119">
        <v>0</v>
      </c>
      <c r="U7119">
        <v>0</v>
      </c>
    </row>
    <row r="7120" spans="1:21">
      <c r="A7120" t="s">
        <v>7097</v>
      </c>
      <c r="B7120" t="s">
        <v>7673</v>
      </c>
      <c r="C7120" t="s">
        <v>7718</v>
      </c>
      <c r="D7120" t="s">
        <v>7687</v>
      </c>
      <c r="E7120" t="str">
        <f t="shared" si="222"/>
        <v>COHOX_20110829</v>
      </c>
      <c r="F7120" t="str">
        <f t="shared" si="223"/>
        <v>TABR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0</v>
      </c>
    </row>
    <row r="7121" spans="1:21">
      <c r="A7121" t="s">
        <v>7098</v>
      </c>
      <c r="B7121" t="s">
        <v>7673</v>
      </c>
      <c r="C7121" t="s">
        <v>7718</v>
      </c>
      <c r="D7121" t="s">
        <v>7687</v>
      </c>
      <c r="E7121" t="str">
        <f t="shared" si="222"/>
        <v>COHOX_20110829</v>
      </c>
      <c r="F7121" t="str">
        <f t="shared" si="223"/>
        <v>LANO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>
      <c r="A7122" t="s">
        <v>7099</v>
      </c>
      <c r="B7122" t="s">
        <v>7673</v>
      </c>
      <c r="C7122" t="s">
        <v>7718</v>
      </c>
      <c r="D7122" t="s">
        <v>7687</v>
      </c>
      <c r="E7122" t="str">
        <f t="shared" si="222"/>
        <v>COHOX_20110829</v>
      </c>
      <c r="F7122" t="str">
        <f t="shared" si="223"/>
        <v>LACI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>
      <c r="A7123" t="s">
        <v>7100</v>
      </c>
      <c r="B7123" t="s">
        <v>7673</v>
      </c>
      <c r="C7123" t="s">
        <v>7718</v>
      </c>
      <c r="D7123" t="s">
        <v>7687</v>
      </c>
      <c r="E7123" t="str">
        <f t="shared" si="222"/>
        <v>COHOX_20110829</v>
      </c>
      <c r="F7123" t="str">
        <f t="shared" si="223"/>
        <v>EPFU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</row>
    <row r="7124" spans="1:21">
      <c r="A7124" t="s">
        <v>7101</v>
      </c>
      <c r="B7124" t="s">
        <v>7673</v>
      </c>
      <c r="C7124" t="s">
        <v>7718</v>
      </c>
      <c r="D7124" t="s">
        <v>7687</v>
      </c>
      <c r="E7124" t="str">
        <f t="shared" si="222"/>
        <v>COHOX_20110829</v>
      </c>
      <c r="F7124" t="str">
        <f t="shared" si="223"/>
        <v>EPFU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</row>
    <row r="7125" spans="1:21">
      <c r="A7125" t="s">
        <v>7102</v>
      </c>
      <c r="B7125" t="s">
        <v>7673</v>
      </c>
      <c r="C7125" t="s">
        <v>7718</v>
      </c>
      <c r="D7125" t="s">
        <v>7687</v>
      </c>
      <c r="E7125" t="str">
        <f t="shared" si="222"/>
        <v>COHOX_20110829</v>
      </c>
      <c r="F7125" t="str">
        <f t="shared" si="223"/>
        <v>LANO</v>
      </c>
      <c r="G7125">
        <v>0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</row>
    <row r="7126" spans="1:21">
      <c r="A7126" t="s">
        <v>7103</v>
      </c>
      <c r="B7126" t="s">
        <v>7673</v>
      </c>
      <c r="C7126" t="s">
        <v>7718</v>
      </c>
      <c r="D7126" t="s">
        <v>7687</v>
      </c>
      <c r="E7126" t="str">
        <f t="shared" si="222"/>
        <v>COHOX_20110829</v>
      </c>
      <c r="F7126" t="str">
        <f t="shared" si="223"/>
        <v>EPFU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>
      <c r="A7127" t="s">
        <v>7104</v>
      </c>
      <c r="B7127" t="s">
        <v>7673</v>
      </c>
      <c r="C7127" t="s">
        <v>7718</v>
      </c>
      <c r="D7127" t="s">
        <v>7687</v>
      </c>
      <c r="E7127" t="str">
        <f t="shared" si="222"/>
        <v>COHOX_20110829</v>
      </c>
      <c r="F7127" t="str">
        <f t="shared" si="223"/>
        <v>TABR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0</v>
      </c>
      <c r="U7127">
        <v>0</v>
      </c>
    </row>
    <row r="7128" spans="1:21">
      <c r="A7128" t="s">
        <v>7105</v>
      </c>
      <c r="B7128" t="s">
        <v>7673</v>
      </c>
      <c r="C7128" t="s">
        <v>7718</v>
      </c>
      <c r="D7128" t="s">
        <v>7687</v>
      </c>
      <c r="E7128" t="str">
        <f t="shared" si="222"/>
        <v>COHOX_20110829</v>
      </c>
      <c r="F7128" t="str">
        <f t="shared" si="223"/>
        <v>TABR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0</v>
      </c>
      <c r="U7128">
        <v>0</v>
      </c>
    </row>
    <row r="7129" spans="1:21">
      <c r="A7129" t="s">
        <v>7106</v>
      </c>
      <c r="B7129" t="s">
        <v>7673</v>
      </c>
      <c r="C7129" t="s">
        <v>7718</v>
      </c>
      <c r="D7129" t="s">
        <v>7687</v>
      </c>
      <c r="E7129" t="str">
        <f t="shared" si="222"/>
        <v>COHOX_20110829</v>
      </c>
      <c r="F7129" t="str">
        <f t="shared" si="223"/>
        <v>LANO</v>
      </c>
      <c r="G7129">
        <v>0</v>
      </c>
      <c r="H7129">
        <v>0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</row>
    <row r="7130" spans="1:21">
      <c r="A7130" t="s">
        <v>7107</v>
      </c>
      <c r="B7130" t="s">
        <v>7673</v>
      </c>
      <c r="C7130" t="s">
        <v>7718</v>
      </c>
      <c r="D7130" t="s">
        <v>7687</v>
      </c>
      <c r="E7130" t="str">
        <f t="shared" si="222"/>
        <v>COHOX_20110829</v>
      </c>
      <c r="F7130" t="str">
        <f t="shared" si="223"/>
        <v>EPFU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>
      <c r="A7131" t="s">
        <v>7108</v>
      </c>
      <c r="B7131" t="s">
        <v>7673</v>
      </c>
      <c r="C7131" t="s">
        <v>7718</v>
      </c>
      <c r="D7131" t="s">
        <v>7687</v>
      </c>
      <c r="E7131" t="str">
        <f t="shared" si="222"/>
        <v>COHOX_20110829</v>
      </c>
      <c r="F7131" t="str">
        <f t="shared" si="223"/>
        <v>TABR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0</v>
      </c>
      <c r="T7131">
        <v>0</v>
      </c>
      <c r="U7131">
        <v>0</v>
      </c>
    </row>
    <row r="7132" spans="1:21">
      <c r="A7132" t="s">
        <v>7109</v>
      </c>
      <c r="B7132" t="s">
        <v>7661</v>
      </c>
      <c r="C7132" t="s">
        <v>7716</v>
      </c>
      <c r="D7132" t="s">
        <v>7675</v>
      </c>
      <c r="E7132" t="str">
        <f t="shared" si="222"/>
        <v>CLAMR_20110827</v>
      </c>
      <c r="F7132" t="str">
        <f t="shared" si="223"/>
        <v>EPFU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>
      <c r="A7133" t="s">
        <v>7110</v>
      </c>
      <c r="B7133" t="s">
        <v>7661</v>
      </c>
      <c r="C7133" t="s">
        <v>7716</v>
      </c>
      <c r="D7133" t="s">
        <v>7675</v>
      </c>
      <c r="E7133" t="str">
        <f t="shared" si="222"/>
        <v>CLAMR_20110827</v>
      </c>
      <c r="F7133" t="str">
        <f t="shared" si="223"/>
        <v>EPFU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>
      <c r="A7134" t="s">
        <v>7111</v>
      </c>
      <c r="B7134" t="s">
        <v>7661</v>
      </c>
      <c r="C7134" t="s">
        <v>7716</v>
      </c>
      <c r="D7134" t="s">
        <v>7675</v>
      </c>
      <c r="E7134" t="str">
        <f t="shared" si="222"/>
        <v>CLAMR_20110827</v>
      </c>
      <c r="F7134" t="str">
        <f t="shared" si="223"/>
        <v>EPFU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</row>
    <row r="7135" spans="1:21">
      <c r="A7135" t="s">
        <v>7112</v>
      </c>
      <c r="B7135" t="s">
        <v>7661</v>
      </c>
      <c r="C7135" t="s">
        <v>7716</v>
      </c>
      <c r="D7135" t="s">
        <v>7675</v>
      </c>
      <c r="E7135" t="str">
        <f t="shared" si="222"/>
        <v>CLAMR_20110827</v>
      </c>
      <c r="F7135" t="str">
        <f t="shared" si="223"/>
        <v>EPFU</v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>
      <c r="A7136" t="s">
        <v>7113</v>
      </c>
      <c r="B7136" t="s">
        <v>7661</v>
      </c>
      <c r="C7136" t="s">
        <v>7716</v>
      </c>
      <c r="D7136" t="s">
        <v>7675</v>
      </c>
      <c r="E7136" t="str">
        <f t="shared" si="222"/>
        <v>CLAMR_20110827</v>
      </c>
      <c r="F7136" t="str">
        <f t="shared" si="223"/>
        <v>EPFU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</row>
    <row r="7137" spans="1:21">
      <c r="A7137" t="s">
        <v>7114</v>
      </c>
      <c r="B7137" t="s">
        <v>7661</v>
      </c>
      <c r="C7137" t="s">
        <v>7716</v>
      </c>
      <c r="D7137" t="s">
        <v>7675</v>
      </c>
      <c r="E7137" t="str">
        <f t="shared" si="222"/>
        <v>CLAMR_20110827</v>
      </c>
      <c r="F7137" t="str">
        <f t="shared" si="223"/>
        <v>EPFU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</row>
    <row r="7138" spans="1:21">
      <c r="A7138" t="s">
        <v>7115</v>
      </c>
      <c r="B7138" t="s">
        <v>7661</v>
      </c>
      <c r="C7138" t="s">
        <v>7716</v>
      </c>
      <c r="D7138" t="s">
        <v>7675</v>
      </c>
      <c r="E7138" t="str">
        <f t="shared" si="222"/>
        <v>CLAMR_20110827</v>
      </c>
      <c r="F7138" t="str">
        <f t="shared" si="223"/>
        <v>EPFU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</row>
    <row r="7139" spans="1:21">
      <c r="A7139" t="s">
        <v>7116</v>
      </c>
      <c r="B7139" t="s">
        <v>7661</v>
      </c>
      <c r="C7139" t="s">
        <v>7716</v>
      </c>
      <c r="D7139" t="s">
        <v>7675</v>
      </c>
      <c r="E7139" t="str">
        <f t="shared" si="222"/>
        <v>CLAMR_20110827</v>
      </c>
      <c r="F7139" t="str">
        <f t="shared" si="223"/>
        <v>EPFU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</row>
    <row r="7140" spans="1:21">
      <c r="A7140" t="s">
        <v>7117</v>
      </c>
      <c r="B7140" t="s">
        <v>7661</v>
      </c>
      <c r="C7140" t="s">
        <v>7716</v>
      </c>
      <c r="D7140" t="s">
        <v>7675</v>
      </c>
      <c r="E7140" t="str">
        <f t="shared" si="222"/>
        <v>CLAMR_20110827</v>
      </c>
      <c r="F7140" t="str">
        <f t="shared" si="223"/>
        <v>EPFU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</row>
    <row r="7141" spans="1:21">
      <c r="A7141" t="s">
        <v>7118</v>
      </c>
      <c r="B7141" t="s">
        <v>7661</v>
      </c>
      <c r="C7141" t="s">
        <v>7716</v>
      </c>
      <c r="D7141" t="s">
        <v>7675</v>
      </c>
      <c r="E7141" t="str">
        <f t="shared" si="222"/>
        <v>CLAMR_20110827</v>
      </c>
      <c r="F7141" t="str">
        <f t="shared" si="223"/>
        <v>LANO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</row>
    <row r="7142" spans="1:21">
      <c r="A7142" t="s">
        <v>7119</v>
      </c>
      <c r="B7142" t="s">
        <v>7661</v>
      </c>
      <c r="C7142" t="s">
        <v>7716</v>
      </c>
      <c r="D7142" t="s">
        <v>7675</v>
      </c>
      <c r="E7142" t="str">
        <f t="shared" si="222"/>
        <v>CLAMR_20110827</v>
      </c>
      <c r="F7142" t="str">
        <f t="shared" si="223"/>
        <v>LACI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  <c r="T7142">
        <v>0</v>
      </c>
      <c r="U7142">
        <v>0</v>
      </c>
    </row>
    <row r="7143" spans="1:21">
      <c r="A7143" t="s">
        <v>7120</v>
      </c>
      <c r="B7143" t="s">
        <v>7661</v>
      </c>
      <c r="C7143" t="s">
        <v>7716</v>
      </c>
      <c r="D7143" t="s">
        <v>7675</v>
      </c>
      <c r="E7143" t="str">
        <f t="shared" si="222"/>
        <v>CLAMR_20110827</v>
      </c>
      <c r="F7143" t="str">
        <f t="shared" si="223"/>
        <v>TABR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0</v>
      </c>
      <c r="T7143">
        <v>0</v>
      </c>
      <c r="U7143">
        <v>0</v>
      </c>
    </row>
    <row r="7144" spans="1:21">
      <c r="A7144" t="s">
        <v>7121</v>
      </c>
      <c r="B7144" t="s">
        <v>7661</v>
      </c>
      <c r="C7144" t="s">
        <v>7716</v>
      </c>
      <c r="D7144" t="s">
        <v>7675</v>
      </c>
      <c r="E7144" t="str">
        <f t="shared" si="222"/>
        <v>CLAMR_20110827</v>
      </c>
      <c r="F7144" t="str">
        <f t="shared" si="223"/>
        <v>LACI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</row>
    <row r="7145" spans="1:21">
      <c r="A7145" t="s">
        <v>7122</v>
      </c>
      <c r="B7145" t="s">
        <v>7661</v>
      </c>
      <c r="C7145" t="s">
        <v>7716</v>
      </c>
      <c r="D7145" t="s">
        <v>7675</v>
      </c>
      <c r="E7145" t="str">
        <f t="shared" si="222"/>
        <v>CLAMR_20110827</v>
      </c>
      <c r="F7145" t="str">
        <f t="shared" si="223"/>
        <v>MYYU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1</v>
      </c>
      <c r="T7145">
        <v>0</v>
      </c>
      <c r="U7145">
        <v>0</v>
      </c>
    </row>
    <row r="7146" spans="1:21">
      <c r="A7146" t="s">
        <v>7123</v>
      </c>
      <c r="B7146" t="s">
        <v>7661</v>
      </c>
      <c r="C7146" t="s">
        <v>7716</v>
      </c>
      <c r="D7146" t="s">
        <v>7675</v>
      </c>
      <c r="E7146" t="str">
        <f t="shared" si="222"/>
        <v>CLAMR_20110827</v>
      </c>
      <c r="F7146" t="str">
        <f t="shared" si="223"/>
        <v>TABR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0</v>
      </c>
      <c r="U7146">
        <v>0</v>
      </c>
    </row>
    <row r="7147" spans="1:21">
      <c r="A7147" t="s">
        <v>7124</v>
      </c>
      <c r="B7147" t="s">
        <v>7661</v>
      </c>
      <c r="C7147" t="s">
        <v>7716</v>
      </c>
      <c r="D7147" t="s">
        <v>7675</v>
      </c>
      <c r="E7147" t="str">
        <f t="shared" si="222"/>
        <v>CLAMR_20110827</v>
      </c>
      <c r="F7147" t="str">
        <f t="shared" si="223"/>
        <v>LACI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</row>
    <row r="7148" spans="1:21">
      <c r="A7148" t="s">
        <v>7125</v>
      </c>
      <c r="B7148" t="s">
        <v>7661</v>
      </c>
      <c r="C7148" t="s">
        <v>7716</v>
      </c>
      <c r="D7148" t="s">
        <v>7675</v>
      </c>
      <c r="E7148" t="str">
        <f t="shared" si="222"/>
        <v>CLAMR_20110827</v>
      </c>
      <c r="F7148" t="str">
        <f t="shared" si="223"/>
        <v>MYYU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1</v>
      </c>
      <c r="T7148">
        <v>0</v>
      </c>
      <c r="U7148">
        <v>0</v>
      </c>
    </row>
    <row r="7149" spans="1:21">
      <c r="A7149" t="s">
        <v>7126</v>
      </c>
      <c r="B7149" t="s">
        <v>7661</v>
      </c>
      <c r="C7149" t="s">
        <v>7716</v>
      </c>
      <c r="D7149" t="s">
        <v>7675</v>
      </c>
      <c r="E7149" t="str">
        <f t="shared" si="222"/>
        <v>CLAMR_20110827</v>
      </c>
      <c r="F7149" t="str">
        <f t="shared" si="223"/>
        <v>EPFU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</row>
    <row r="7150" spans="1:21">
      <c r="A7150" t="s">
        <v>7127</v>
      </c>
      <c r="B7150" t="s">
        <v>7661</v>
      </c>
      <c r="C7150" t="s">
        <v>7716</v>
      </c>
      <c r="D7150" t="s">
        <v>7675</v>
      </c>
      <c r="E7150" t="str">
        <f t="shared" si="222"/>
        <v>CLAMR_20110827</v>
      </c>
      <c r="F7150" t="str">
        <f t="shared" si="223"/>
        <v>TABR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0</v>
      </c>
      <c r="T7150">
        <v>0</v>
      </c>
      <c r="U7150">
        <v>0</v>
      </c>
    </row>
    <row r="7151" spans="1:21">
      <c r="A7151" t="s">
        <v>7128</v>
      </c>
      <c r="B7151" t="s">
        <v>7661</v>
      </c>
      <c r="C7151" t="s">
        <v>7716</v>
      </c>
      <c r="D7151" t="s">
        <v>7675</v>
      </c>
      <c r="E7151" t="str">
        <f t="shared" si="222"/>
        <v>CLAMR_20110827</v>
      </c>
      <c r="F7151" t="str">
        <f t="shared" si="223"/>
        <v>MYYU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1</v>
      </c>
      <c r="T7151">
        <v>0</v>
      </c>
      <c r="U7151">
        <v>0</v>
      </c>
    </row>
    <row r="7152" spans="1:21">
      <c r="A7152" t="s">
        <v>7129</v>
      </c>
      <c r="B7152" t="s">
        <v>7661</v>
      </c>
      <c r="C7152" t="s">
        <v>7716</v>
      </c>
      <c r="D7152" t="s">
        <v>7675</v>
      </c>
      <c r="E7152" t="str">
        <f t="shared" si="222"/>
        <v>CLAMR_20110827</v>
      </c>
      <c r="F7152" t="str">
        <f t="shared" si="223"/>
        <v>MYYU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1</v>
      </c>
      <c r="T7152">
        <v>0</v>
      </c>
      <c r="U7152">
        <v>0</v>
      </c>
    </row>
    <row r="7153" spans="1:21">
      <c r="A7153" t="s">
        <v>7130</v>
      </c>
      <c r="B7153" t="s">
        <v>7661</v>
      </c>
      <c r="C7153" t="s">
        <v>7716</v>
      </c>
      <c r="D7153" t="s">
        <v>7675</v>
      </c>
      <c r="E7153" t="str">
        <f t="shared" si="222"/>
        <v>CLAMR_20110827</v>
      </c>
      <c r="F7153" t="str">
        <f t="shared" si="223"/>
        <v>TABR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0</v>
      </c>
      <c r="T7153">
        <v>0</v>
      </c>
      <c r="U7153">
        <v>0</v>
      </c>
    </row>
    <row r="7154" spans="1:21">
      <c r="A7154" t="s">
        <v>7131</v>
      </c>
      <c r="B7154" t="s">
        <v>7661</v>
      </c>
      <c r="C7154" t="s">
        <v>7716</v>
      </c>
      <c r="D7154" t="s">
        <v>7675</v>
      </c>
      <c r="E7154" t="str">
        <f t="shared" si="222"/>
        <v>CLAMR_20110827</v>
      </c>
      <c r="F7154" t="str">
        <f t="shared" si="223"/>
        <v>TABR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0</v>
      </c>
      <c r="T7154">
        <v>0</v>
      </c>
      <c r="U7154">
        <v>0</v>
      </c>
    </row>
    <row r="7155" spans="1:21">
      <c r="A7155" t="s">
        <v>7132</v>
      </c>
      <c r="B7155" t="s">
        <v>7661</v>
      </c>
      <c r="C7155" t="s">
        <v>7717</v>
      </c>
      <c r="D7155" t="s">
        <v>7675</v>
      </c>
      <c r="E7155" t="str">
        <f t="shared" si="222"/>
        <v>CLAMR_20110828</v>
      </c>
      <c r="F7155" t="str">
        <f t="shared" si="223"/>
        <v>LACI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</row>
    <row r="7156" spans="1:21">
      <c r="A7156" t="s">
        <v>7133</v>
      </c>
      <c r="B7156" t="s">
        <v>7661</v>
      </c>
      <c r="C7156" t="s">
        <v>7717</v>
      </c>
      <c r="D7156" t="s">
        <v>7675</v>
      </c>
      <c r="E7156" t="str">
        <f t="shared" si="222"/>
        <v>CLAMR_20110828</v>
      </c>
      <c r="F7156" t="str">
        <f t="shared" si="223"/>
        <v>EPFU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</row>
    <row r="7157" spans="1:21">
      <c r="A7157" t="s">
        <v>7134</v>
      </c>
      <c r="B7157" t="s">
        <v>7661</v>
      </c>
      <c r="C7157" t="s">
        <v>7717</v>
      </c>
      <c r="D7157" t="s">
        <v>7675</v>
      </c>
      <c r="E7157" t="str">
        <f t="shared" si="222"/>
        <v>CLAMR_20110828</v>
      </c>
      <c r="F7157" t="str">
        <f t="shared" si="223"/>
        <v>LACI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1">
      <c r="A7158" t="s">
        <v>7135</v>
      </c>
      <c r="B7158" t="s">
        <v>7661</v>
      </c>
      <c r="C7158" t="s">
        <v>7717</v>
      </c>
      <c r="D7158" t="s">
        <v>7675</v>
      </c>
      <c r="E7158" t="str">
        <f t="shared" si="222"/>
        <v>CLAMR_20110828</v>
      </c>
      <c r="F7158" t="str">
        <f t="shared" si="223"/>
        <v>TABR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0</v>
      </c>
      <c r="T7158">
        <v>0</v>
      </c>
      <c r="U7158">
        <v>0</v>
      </c>
    </row>
    <row r="7159" spans="1:21">
      <c r="A7159" t="s">
        <v>7136</v>
      </c>
      <c r="B7159" t="s">
        <v>7661</v>
      </c>
      <c r="C7159" t="s">
        <v>7717</v>
      </c>
      <c r="D7159" t="s">
        <v>7675</v>
      </c>
      <c r="E7159" t="str">
        <f t="shared" si="222"/>
        <v>CLAMR_20110828</v>
      </c>
      <c r="F7159" t="str">
        <f t="shared" si="223"/>
        <v>MYYU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1</v>
      </c>
      <c r="T7159">
        <v>0</v>
      </c>
      <c r="U7159">
        <v>0</v>
      </c>
    </row>
    <row r="7160" spans="1:21">
      <c r="A7160" t="s">
        <v>7137</v>
      </c>
      <c r="B7160" t="s">
        <v>7661</v>
      </c>
      <c r="C7160" t="s">
        <v>7717</v>
      </c>
      <c r="D7160" t="s">
        <v>7675</v>
      </c>
      <c r="E7160" t="str">
        <f t="shared" si="222"/>
        <v>CLAMR_20110828</v>
      </c>
      <c r="F7160" t="str">
        <f t="shared" si="223"/>
        <v>LANO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</row>
    <row r="7161" spans="1:21">
      <c r="A7161" t="s">
        <v>7138</v>
      </c>
      <c r="B7161" t="s">
        <v>7661</v>
      </c>
      <c r="C7161" t="s">
        <v>7717</v>
      </c>
      <c r="D7161" t="s">
        <v>7675</v>
      </c>
      <c r="E7161" t="str">
        <f t="shared" si="222"/>
        <v>CLAMR_20110828</v>
      </c>
      <c r="F7161" t="str">
        <f t="shared" si="223"/>
        <v>MYYU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1</v>
      </c>
      <c r="T7161">
        <v>0</v>
      </c>
      <c r="U7161">
        <v>0</v>
      </c>
    </row>
    <row r="7162" spans="1:21">
      <c r="A7162" t="s">
        <v>7139</v>
      </c>
      <c r="B7162" t="s">
        <v>7661</v>
      </c>
      <c r="C7162" t="s">
        <v>7717</v>
      </c>
      <c r="D7162" t="s">
        <v>7675</v>
      </c>
      <c r="E7162" t="str">
        <f t="shared" si="222"/>
        <v>CLAMR_20110828</v>
      </c>
      <c r="F7162" t="str">
        <f t="shared" si="223"/>
        <v>LACI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>
      <c r="A7163" t="s">
        <v>7140</v>
      </c>
      <c r="B7163" t="s">
        <v>7661</v>
      </c>
      <c r="C7163" t="s">
        <v>7717</v>
      </c>
      <c r="D7163" t="s">
        <v>7675</v>
      </c>
      <c r="E7163" t="str">
        <f t="shared" si="222"/>
        <v>CLAMR_20110828</v>
      </c>
      <c r="F7163" t="str">
        <f t="shared" si="223"/>
        <v>MYYU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0</v>
      </c>
      <c r="U7163">
        <v>0</v>
      </c>
    </row>
    <row r="7164" spans="1:21">
      <c r="A7164" t="s">
        <v>7141</v>
      </c>
      <c r="B7164" t="s">
        <v>7661</v>
      </c>
      <c r="C7164" t="s">
        <v>7717</v>
      </c>
      <c r="D7164" t="s">
        <v>7675</v>
      </c>
      <c r="E7164" t="str">
        <f t="shared" si="222"/>
        <v>CLAMR_20110828</v>
      </c>
      <c r="F7164" t="str">
        <f t="shared" si="223"/>
        <v>MYCA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>
      <c r="A7165" t="s">
        <v>7142</v>
      </c>
      <c r="B7165" t="s">
        <v>7661</v>
      </c>
      <c r="C7165" t="s">
        <v>7717</v>
      </c>
      <c r="D7165" t="s">
        <v>7675</v>
      </c>
      <c r="E7165" t="str">
        <f t="shared" si="222"/>
        <v>CLAMR_20110828</v>
      </c>
      <c r="F7165" t="str">
        <f t="shared" si="223"/>
        <v>ANPA</v>
      </c>
      <c r="G7165">
        <v>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</row>
    <row r="7166" spans="1:21">
      <c r="A7166" t="s">
        <v>7143</v>
      </c>
      <c r="B7166" t="s">
        <v>7661</v>
      </c>
      <c r="C7166" t="s">
        <v>7717</v>
      </c>
      <c r="D7166" t="s">
        <v>7675</v>
      </c>
      <c r="E7166" t="str">
        <f t="shared" si="222"/>
        <v>CLAMR_20110828</v>
      </c>
      <c r="F7166" t="str">
        <f t="shared" si="223"/>
        <v>EUPE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1</v>
      </c>
    </row>
    <row r="7167" spans="1:21">
      <c r="A7167" t="s">
        <v>7144</v>
      </c>
      <c r="B7167" t="s">
        <v>7661</v>
      </c>
      <c r="C7167" t="s">
        <v>7717</v>
      </c>
      <c r="D7167" t="s">
        <v>7675</v>
      </c>
      <c r="E7167" t="str">
        <f t="shared" si="222"/>
        <v>CLAMR_20110828</v>
      </c>
      <c r="F7167" t="str">
        <f t="shared" si="223"/>
        <v>MYYU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</v>
      </c>
      <c r="T7167">
        <v>0</v>
      </c>
      <c r="U7167">
        <v>0</v>
      </c>
    </row>
    <row r="7168" spans="1:21">
      <c r="A7168" t="s">
        <v>7145</v>
      </c>
      <c r="B7168" t="s">
        <v>7661</v>
      </c>
      <c r="C7168" t="s">
        <v>7717</v>
      </c>
      <c r="D7168" t="s">
        <v>7675</v>
      </c>
      <c r="E7168" t="str">
        <f t="shared" si="222"/>
        <v>CLAMR_20110828</v>
      </c>
      <c r="F7168" t="str">
        <f t="shared" si="223"/>
        <v>ANPA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1">
      <c r="A7169" t="s">
        <v>7146</v>
      </c>
      <c r="B7169" t="s">
        <v>7661</v>
      </c>
      <c r="C7169" t="s">
        <v>7717</v>
      </c>
      <c r="D7169" t="s">
        <v>7675</v>
      </c>
      <c r="E7169" t="str">
        <f t="shared" si="222"/>
        <v>CLAMR_20110828</v>
      </c>
      <c r="F7169" t="str">
        <f t="shared" si="223"/>
        <v>EUPE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1</v>
      </c>
    </row>
    <row r="7170" spans="1:21">
      <c r="A7170" t="s">
        <v>7147</v>
      </c>
      <c r="B7170" t="s">
        <v>7661</v>
      </c>
      <c r="C7170" t="s">
        <v>7717</v>
      </c>
      <c r="D7170" t="s">
        <v>7675</v>
      </c>
      <c r="E7170" t="str">
        <f t="shared" si="222"/>
        <v>CLAMR_20110828</v>
      </c>
      <c r="F7170" t="str">
        <f t="shared" si="223"/>
        <v>EUPE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1</v>
      </c>
    </row>
    <row r="7171" spans="1:21">
      <c r="A7171" t="s">
        <v>7148</v>
      </c>
      <c r="B7171" t="s">
        <v>7661</v>
      </c>
      <c r="C7171" t="s">
        <v>7717</v>
      </c>
      <c r="D7171" t="s">
        <v>7675</v>
      </c>
      <c r="E7171" t="str">
        <f t="shared" ref="E7171:E7234" si="224">B7171&amp;"_"&amp;C7171</f>
        <v>CLAMR_20110828</v>
      </c>
      <c r="F7171" t="str">
        <f t="shared" ref="F7171:F7234" si="225">INDEX($G$1:$U$1,MATCH(1,G7171:U7171,0))</f>
        <v>LACI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</row>
    <row r="7172" spans="1:21">
      <c r="A7172" t="s">
        <v>7149</v>
      </c>
      <c r="B7172" t="s">
        <v>7661</v>
      </c>
      <c r="C7172" t="s">
        <v>7717</v>
      </c>
      <c r="D7172" t="s">
        <v>7675</v>
      </c>
      <c r="E7172" t="str">
        <f t="shared" si="224"/>
        <v>CLAMR_20110828</v>
      </c>
      <c r="F7172" t="str">
        <f t="shared" si="225"/>
        <v>LACI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1">
      <c r="A7173" t="s">
        <v>7150</v>
      </c>
      <c r="B7173" t="s">
        <v>7661</v>
      </c>
      <c r="C7173" t="s">
        <v>7717</v>
      </c>
      <c r="D7173" t="s">
        <v>7675</v>
      </c>
      <c r="E7173" t="str">
        <f t="shared" si="224"/>
        <v>CLAMR_20110828</v>
      </c>
      <c r="F7173" t="str">
        <f t="shared" si="225"/>
        <v>LACI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</row>
    <row r="7174" spans="1:21">
      <c r="A7174" t="s">
        <v>7151</v>
      </c>
      <c r="B7174" t="s">
        <v>7661</v>
      </c>
      <c r="C7174" t="s">
        <v>7717</v>
      </c>
      <c r="D7174" t="s">
        <v>7675</v>
      </c>
      <c r="E7174" t="str">
        <f t="shared" si="224"/>
        <v>CLAMR_20110828</v>
      </c>
      <c r="F7174" t="str">
        <f t="shared" si="225"/>
        <v>TABR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1</v>
      </c>
      <c r="S7174">
        <v>0</v>
      </c>
      <c r="T7174">
        <v>0</v>
      </c>
      <c r="U7174">
        <v>0</v>
      </c>
    </row>
    <row r="7175" spans="1:21">
      <c r="A7175" t="s">
        <v>7152</v>
      </c>
      <c r="B7175" t="s">
        <v>7661</v>
      </c>
      <c r="C7175" t="s">
        <v>7717</v>
      </c>
      <c r="D7175" t="s">
        <v>7675</v>
      </c>
      <c r="E7175" t="str">
        <f t="shared" si="224"/>
        <v>CLAMR_20110828</v>
      </c>
      <c r="F7175" t="str">
        <f t="shared" si="225"/>
        <v>EUPE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1</v>
      </c>
    </row>
    <row r="7176" spans="1:21">
      <c r="A7176" t="s">
        <v>7153</v>
      </c>
      <c r="B7176" t="s">
        <v>7661</v>
      </c>
      <c r="C7176" t="s">
        <v>7717</v>
      </c>
      <c r="D7176" t="s">
        <v>7675</v>
      </c>
      <c r="E7176" t="str">
        <f t="shared" si="224"/>
        <v>CLAMR_20110828</v>
      </c>
      <c r="F7176" t="str">
        <f t="shared" si="225"/>
        <v>LACI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</row>
    <row r="7177" spans="1:21">
      <c r="A7177" t="s">
        <v>7154</v>
      </c>
      <c r="B7177" t="s">
        <v>7661</v>
      </c>
      <c r="C7177" t="s">
        <v>7717</v>
      </c>
      <c r="D7177" t="s">
        <v>7675</v>
      </c>
      <c r="E7177" t="str">
        <f t="shared" si="224"/>
        <v>CLAMR_20110828</v>
      </c>
      <c r="F7177" t="str">
        <f t="shared" si="225"/>
        <v>TABR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0</v>
      </c>
      <c r="T7177">
        <v>0</v>
      </c>
      <c r="U7177">
        <v>0</v>
      </c>
    </row>
    <row r="7178" spans="1:21">
      <c r="A7178" t="s">
        <v>7155</v>
      </c>
      <c r="B7178" t="s">
        <v>7661</v>
      </c>
      <c r="C7178" t="s">
        <v>7717</v>
      </c>
      <c r="D7178" t="s">
        <v>7675</v>
      </c>
      <c r="E7178" t="str">
        <f t="shared" si="224"/>
        <v>CLAMR_20110828</v>
      </c>
      <c r="F7178" t="str">
        <f t="shared" si="225"/>
        <v>MYEV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</row>
    <row r="7179" spans="1:21">
      <c r="A7179" t="s">
        <v>7156</v>
      </c>
      <c r="B7179" t="s">
        <v>7661</v>
      </c>
      <c r="C7179" t="s">
        <v>7717</v>
      </c>
      <c r="D7179" t="s">
        <v>7675</v>
      </c>
      <c r="E7179" t="str">
        <f t="shared" si="224"/>
        <v>CLAMR_20110828</v>
      </c>
      <c r="F7179" t="str">
        <f t="shared" si="225"/>
        <v>MYYU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1</v>
      </c>
      <c r="T7179">
        <v>0</v>
      </c>
      <c r="U7179">
        <v>0</v>
      </c>
    </row>
    <row r="7180" spans="1:21">
      <c r="A7180" t="s">
        <v>7157</v>
      </c>
      <c r="B7180" t="s">
        <v>7661</v>
      </c>
      <c r="C7180" t="s">
        <v>7717</v>
      </c>
      <c r="D7180" t="s">
        <v>7675</v>
      </c>
      <c r="E7180" t="str">
        <f t="shared" si="224"/>
        <v>CLAMR_20110828</v>
      </c>
      <c r="F7180" t="str">
        <f t="shared" si="225"/>
        <v>MYYU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1</v>
      </c>
      <c r="T7180">
        <v>0</v>
      </c>
      <c r="U7180">
        <v>0</v>
      </c>
    </row>
    <row r="7181" spans="1:21">
      <c r="A7181" t="s">
        <v>7158</v>
      </c>
      <c r="B7181" t="s">
        <v>7661</v>
      </c>
      <c r="C7181" t="s">
        <v>7717</v>
      </c>
      <c r="D7181" t="s">
        <v>7675</v>
      </c>
      <c r="E7181" t="str">
        <f t="shared" si="224"/>
        <v>CLAMR_20110828</v>
      </c>
      <c r="F7181" t="str">
        <f t="shared" si="225"/>
        <v>TABR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  <c r="U7181">
        <v>0</v>
      </c>
    </row>
    <row r="7182" spans="1:21">
      <c r="A7182" t="s">
        <v>7159</v>
      </c>
      <c r="B7182" t="s">
        <v>7661</v>
      </c>
      <c r="C7182" t="s">
        <v>7717</v>
      </c>
      <c r="D7182" t="s">
        <v>7675</v>
      </c>
      <c r="E7182" t="str">
        <f t="shared" si="224"/>
        <v>CLAMR_20110828</v>
      </c>
      <c r="F7182" t="str">
        <f t="shared" si="225"/>
        <v>TABR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0</v>
      </c>
      <c r="T7182">
        <v>0</v>
      </c>
      <c r="U7182">
        <v>0</v>
      </c>
    </row>
    <row r="7183" spans="1:21">
      <c r="A7183" t="s">
        <v>7160</v>
      </c>
      <c r="B7183" t="s">
        <v>7661</v>
      </c>
      <c r="C7183" t="s">
        <v>7718</v>
      </c>
      <c r="D7183" t="s">
        <v>7675</v>
      </c>
      <c r="E7183" t="str">
        <f t="shared" si="224"/>
        <v>CLAMR_20110829</v>
      </c>
      <c r="F7183" t="str">
        <f t="shared" si="225"/>
        <v>MYCA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</row>
    <row r="7184" spans="1:21">
      <c r="A7184" t="s">
        <v>7161</v>
      </c>
      <c r="B7184" t="s">
        <v>7661</v>
      </c>
      <c r="C7184" t="s">
        <v>7718</v>
      </c>
      <c r="D7184" t="s">
        <v>7675</v>
      </c>
      <c r="E7184" t="str">
        <f t="shared" si="224"/>
        <v>CLAMR_20110829</v>
      </c>
      <c r="F7184" t="str">
        <f t="shared" si="225"/>
        <v>MYCA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</row>
    <row r="7185" spans="1:21">
      <c r="A7185" t="s">
        <v>7162</v>
      </c>
      <c r="B7185" t="s">
        <v>7661</v>
      </c>
      <c r="C7185" t="s">
        <v>7718</v>
      </c>
      <c r="D7185" t="s">
        <v>7675</v>
      </c>
      <c r="E7185" t="str">
        <f t="shared" si="224"/>
        <v>CLAMR_20110829</v>
      </c>
      <c r="F7185" t="str">
        <f t="shared" si="225"/>
        <v>EPFU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</row>
    <row r="7186" spans="1:21">
      <c r="A7186" t="s">
        <v>7163</v>
      </c>
      <c r="B7186" t="s">
        <v>7661</v>
      </c>
      <c r="C7186" t="s">
        <v>7718</v>
      </c>
      <c r="D7186" t="s">
        <v>7675</v>
      </c>
      <c r="E7186" t="str">
        <f t="shared" si="224"/>
        <v>CLAMR_20110829</v>
      </c>
      <c r="F7186" t="str">
        <f t="shared" si="225"/>
        <v>EPFU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</row>
    <row r="7187" spans="1:21">
      <c r="A7187" t="s">
        <v>7164</v>
      </c>
      <c r="B7187" t="s">
        <v>7661</v>
      </c>
      <c r="C7187" t="s">
        <v>7718</v>
      </c>
      <c r="D7187" t="s">
        <v>7675</v>
      </c>
      <c r="E7187" t="str">
        <f t="shared" si="224"/>
        <v>CLAMR_20110829</v>
      </c>
      <c r="F7187" t="str">
        <f t="shared" si="225"/>
        <v>EPFU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</row>
    <row r="7188" spans="1:21">
      <c r="A7188" t="s">
        <v>7165</v>
      </c>
      <c r="B7188" t="s">
        <v>7661</v>
      </c>
      <c r="C7188" t="s">
        <v>7718</v>
      </c>
      <c r="D7188" t="s">
        <v>7675</v>
      </c>
      <c r="E7188" t="str">
        <f t="shared" si="224"/>
        <v>CLAMR_20110829</v>
      </c>
      <c r="F7188" t="str">
        <f t="shared" si="225"/>
        <v>EPFU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</row>
    <row r="7189" spans="1:21">
      <c r="A7189" t="s">
        <v>7166</v>
      </c>
      <c r="B7189" t="s">
        <v>7661</v>
      </c>
      <c r="C7189" t="s">
        <v>7718</v>
      </c>
      <c r="D7189" t="s">
        <v>7675</v>
      </c>
      <c r="E7189" t="str">
        <f t="shared" si="224"/>
        <v>CLAMR_20110829</v>
      </c>
      <c r="F7189" t="str">
        <f t="shared" si="225"/>
        <v>ANPA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</row>
    <row r="7190" spans="1:21">
      <c r="A7190" t="s">
        <v>7167</v>
      </c>
      <c r="B7190" t="s">
        <v>7661</v>
      </c>
      <c r="C7190" t="s">
        <v>7718</v>
      </c>
      <c r="D7190" t="s">
        <v>7675</v>
      </c>
      <c r="E7190" t="str">
        <f t="shared" si="224"/>
        <v>CLAMR_20110829</v>
      </c>
      <c r="F7190" t="str">
        <f t="shared" si="225"/>
        <v>LACI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>
      <c r="A7191" t="s">
        <v>7168</v>
      </c>
      <c r="B7191" t="s">
        <v>7661</v>
      </c>
      <c r="C7191" t="s">
        <v>7718</v>
      </c>
      <c r="D7191" t="s">
        <v>7675</v>
      </c>
      <c r="E7191" t="str">
        <f t="shared" si="224"/>
        <v>CLAMR_20110829</v>
      </c>
      <c r="F7191" t="str">
        <f t="shared" si="225"/>
        <v>LACI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</row>
    <row r="7192" spans="1:21">
      <c r="A7192" t="s">
        <v>7169</v>
      </c>
      <c r="B7192" t="s">
        <v>7661</v>
      </c>
      <c r="C7192" t="s">
        <v>7718</v>
      </c>
      <c r="D7192" t="s">
        <v>7675</v>
      </c>
      <c r="E7192" t="str">
        <f t="shared" si="224"/>
        <v>CLAMR_20110829</v>
      </c>
      <c r="F7192" t="str">
        <f t="shared" si="225"/>
        <v>MYYU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1</v>
      </c>
      <c r="T7192">
        <v>0</v>
      </c>
      <c r="U7192">
        <v>0</v>
      </c>
    </row>
    <row r="7193" spans="1:21">
      <c r="A7193" t="s">
        <v>7170</v>
      </c>
      <c r="B7193" t="s">
        <v>7661</v>
      </c>
      <c r="C7193" t="s">
        <v>7718</v>
      </c>
      <c r="D7193" t="s">
        <v>7675</v>
      </c>
      <c r="E7193" t="str">
        <f t="shared" si="224"/>
        <v>CLAMR_20110829</v>
      </c>
      <c r="F7193" t="str">
        <f t="shared" si="225"/>
        <v>LACI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</row>
    <row r="7194" spans="1:21">
      <c r="A7194" t="s">
        <v>7171</v>
      </c>
      <c r="B7194" t="s">
        <v>7661</v>
      </c>
      <c r="C7194" t="s">
        <v>7718</v>
      </c>
      <c r="D7194" t="s">
        <v>7675</v>
      </c>
      <c r="E7194" t="str">
        <f t="shared" si="224"/>
        <v>CLAMR_20110829</v>
      </c>
      <c r="F7194" t="str">
        <f t="shared" si="225"/>
        <v>LACI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</row>
    <row r="7195" spans="1:21">
      <c r="A7195" t="s">
        <v>7172</v>
      </c>
      <c r="B7195" t="s">
        <v>7661</v>
      </c>
      <c r="C7195" t="s">
        <v>7718</v>
      </c>
      <c r="D7195" t="s">
        <v>7675</v>
      </c>
      <c r="E7195" t="str">
        <f t="shared" si="224"/>
        <v>CLAMR_20110829</v>
      </c>
      <c r="F7195" t="str">
        <f t="shared" si="225"/>
        <v>LACI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</row>
    <row r="7196" spans="1:21">
      <c r="A7196" t="s">
        <v>7173</v>
      </c>
      <c r="B7196" t="s">
        <v>7661</v>
      </c>
      <c r="C7196" t="s">
        <v>7718</v>
      </c>
      <c r="D7196" t="s">
        <v>7675</v>
      </c>
      <c r="E7196" t="str">
        <f t="shared" si="224"/>
        <v>CLAMR_20110829</v>
      </c>
      <c r="F7196" t="str">
        <f t="shared" si="225"/>
        <v>MYYU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1</v>
      </c>
      <c r="T7196">
        <v>0</v>
      </c>
      <c r="U7196">
        <v>0</v>
      </c>
    </row>
    <row r="7197" spans="1:21">
      <c r="A7197" t="s">
        <v>7174</v>
      </c>
      <c r="B7197" t="s">
        <v>7661</v>
      </c>
      <c r="C7197" t="s">
        <v>7718</v>
      </c>
      <c r="D7197" t="s">
        <v>7675</v>
      </c>
      <c r="E7197" t="str">
        <f t="shared" si="224"/>
        <v>CLAMR_20110829</v>
      </c>
      <c r="F7197" t="str">
        <f t="shared" si="225"/>
        <v>LACI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</row>
    <row r="7198" spans="1:21">
      <c r="A7198" t="s">
        <v>7175</v>
      </c>
      <c r="B7198" t="s">
        <v>7661</v>
      </c>
      <c r="C7198" t="s">
        <v>7718</v>
      </c>
      <c r="D7198" t="s">
        <v>7675</v>
      </c>
      <c r="E7198" t="str">
        <f t="shared" si="224"/>
        <v>CLAMR_20110829</v>
      </c>
      <c r="F7198" t="str">
        <f t="shared" si="225"/>
        <v>TABR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0</v>
      </c>
      <c r="U7198">
        <v>0</v>
      </c>
    </row>
    <row r="7199" spans="1:21">
      <c r="A7199" t="s">
        <v>7176</v>
      </c>
      <c r="B7199" t="s">
        <v>7661</v>
      </c>
      <c r="C7199" t="s">
        <v>7718</v>
      </c>
      <c r="D7199" t="s">
        <v>7675</v>
      </c>
      <c r="E7199" t="str">
        <f t="shared" si="224"/>
        <v>CLAMR_20110829</v>
      </c>
      <c r="F7199" t="str">
        <f t="shared" si="225"/>
        <v>TABR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0</v>
      </c>
      <c r="T7199">
        <v>0</v>
      </c>
      <c r="U7199">
        <v>0</v>
      </c>
    </row>
    <row r="7200" spans="1:21">
      <c r="A7200" t="s">
        <v>7177</v>
      </c>
      <c r="B7200" t="s">
        <v>7661</v>
      </c>
      <c r="C7200" t="s">
        <v>7718</v>
      </c>
      <c r="D7200" t="s">
        <v>7675</v>
      </c>
      <c r="E7200" t="str">
        <f t="shared" si="224"/>
        <v>CLAMR_20110829</v>
      </c>
      <c r="F7200" t="str">
        <f t="shared" si="225"/>
        <v>MYYU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1</v>
      </c>
      <c r="T7200">
        <v>0</v>
      </c>
      <c r="U7200">
        <v>0</v>
      </c>
    </row>
    <row r="7201" spans="1:21">
      <c r="A7201" t="s">
        <v>7178</v>
      </c>
      <c r="B7201" t="s">
        <v>7661</v>
      </c>
      <c r="C7201" t="s">
        <v>7718</v>
      </c>
      <c r="D7201" t="s">
        <v>7675</v>
      </c>
      <c r="E7201" t="str">
        <f t="shared" si="224"/>
        <v>CLAMR_20110829</v>
      </c>
      <c r="F7201" t="str">
        <f t="shared" si="225"/>
        <v>LACI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>
      <c r="A7202" t="s">
        <v>7179</v>
      </c>
      <c r="B7202" t="s">
        <v>7661</v>
      </c>
      <c r="C7202" t="s">
        <v>7718</v>
      </c>
      <c r="D7202" t="s">
        <v>7675</v>
      </c>
      <c r="E7202" t="str">
        <f t="shared" si="224"/>
        <v>CLAMR_20110829</v>
      </c>
      <c r="F7202" t="str">
        <f t="shared" si="225"/>
        <v>MYYU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1</v>
      </c>
      <c r="T7202">
        <v>0</v>
      </c>
      <c r="U7202">
        <v>0</v>
      </c>
    </row>
    <row r="7203" spans="1:21">
      <c r="A7203" t="s">
        <v>7180</v>
      </c>
      <c r="B7203" t="s">
        <v>7661</v>
      </c>
      <c r="C7203" t="s">
        <v>7718</v>
      </c>
      <c r="D7203" t="s">
        <v>7675</v>
      </c>
      <c r="E7203" t="str">
        <f t="shared" si="224"/>
        <v>CLAMR_20110829</v>
      </c>
      <c r="F7203" t="str">
        <f t="shared" si="225"/>
        <v>LACI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>
      <c r="A7204" t="s">
        <v>7181</v>
      </c>
      <c r="B7204" t="s">
        <v>7661</v>
      </c>
      <c r="C7204" t="s">
        <v>7718</v>
      </c>
      <c r="D7204" t="s">
        <v>7675</v>
      </c>
      <c r="E7204" t="str">
        <f t="shared" si="224"/>
        <v>CLAMR_20110829</v>
      </c>
      <c r="F7204" t="str">
        <f t="shared" si="225"/>
        <v>TABR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0</v>
      </c>
      <c r="T7204">
        <v>0</v>
      </c>
      <c r="U7204">
        <v>0</v>
      </c>
    </row>
    <row r="7205" spans="1:21">
      <c r="A7205" t="s">
        <v>7182</v>
      </c>
      <c r="B7205" t="s">
        <v>7663</v>
      </c>
      <c r="C7205" t="s">
        <v>7716</v>
      </c>
      <c r="D7205" t="s">
        <v>7679</v>
      </c>
      <c r="E7205" t="str">
        <f t="shared" si="224"/>
        <v>COHOP_20110827</v>
      </c>
      <c r="F7205" t="str">
        <f t="shared" si="225"/>
        <v>EPFU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>
      <c r="A7206" t="s">
        <v>7183</v>
      </c>
      <c r="B7206" t="s">
        <v>7663</v>
      </c>
      <c r="C7206" t="s">
        <v>7716</v>
      </c>
      <c r="D7206" t="s">
        <v>7679</v>
      </c>
      <c r="E7206" t="str">
        <f t="shared" si="224"/>
        <v>COHOP_20110827</v>
      </c>
      <c r="F7206" t="str">
        <f t="shared" si="225"/>
        <v>EPFU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>
      <c r="A7207" t="s">
        <v>7184</v>
      </c>
      <c r="B7207" t="s">
        <v>7663</v>
      </c>
      <c r="C7207" t="s">
        <v>7716</v>
      </c>
      <c r="D7207" t="s">
        <v>7679</v>
      </c>
      <c r="E7207" t="str">
        <f t="shared" si="224"/>
        <v>COHOP_20110827</v>
      </c>
      <c r="F7207" t="str">
        <f t="shared" si="225"/>
        <v>EPFU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</row>
    <row r="7208" spans="1:21">
      <c r="A7208" t="s">
        <v>7185</v>
      </c>
      <c r="B7208" t="s">
        <v>7663</v>
      </c>
      <c r="C7208" t="s">
        <v>7716</v>
      </c>
      <c r="D7208" t="s">
        <v>7679</v>
      </c>
      <c r="E7208" t="str">
        <f t="shared" si="224"/>
        <v>COHOP_20110827</v>
      </c>
      <c r="F7208" t="str">
        <f t="shared" si="225"/>
        <v>EPFU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>
      <c r="A7209" t="s">
        <v>7186</v>
      </c>
      <c r="B7209" t="s">
        <v>7663</v>
      </c>
      <c r="C7209" t="s">
        <v>7716</v>
      </c>
      <c r="D7209" t="s">
        <v>7679</v>
      </c>
      <c r="E7209" t="str">
        <f t="shared" si="224"/>
        <v>COHOP_20110827</v>
      </c>
      <c r="F7209" t="str">
        <f t="shared" si="225"/>
        <v>EPFU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</row>
    <row r="7210" spans="1:21">
      <c r="A7210" t="s">
        <v>7187</v>
      </c>
      <c r="B7210" t="s">
        <v>7663</v>
      </c>
      <c r="C7210" t="s">
        <v>7716</v>
      </c>
      <c r="D7210" t="s">
        <v>7679</v>
      </c>
      <c r="E7210" t="str">
        <f t="shared" si="224"/>
        <v>COHOP_20110827</v>
      </c>
      <c r="F7210" t="str">
        <f t="shared" si="225"/>
        <v>MYYU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</v>
      </c>
      <c r="T7210">
        <v>0</v>
      </c>
      <c r="U7210">
        <v>0</v>
      </c>
    </row>
    <row r="7211" spans="1:21">
      <c r="A7211" t="s">
        <v>7188</v>
      </c>
      <c r="B7211" t="s">
        <v>7663</v>
      </c>
      <c r="C7211" t="s">
        <v>7716</v>
      </c>
      <c r="D7211" t="s">
        <v>7679</v>
      </c>
      <c r="E7211" t="str">
        <f t="shared" si="224"/>
        <v>COHOP_20110827</v>
      </c>
      <c r="F7211" t="str">
        <f t="shared" si="225"/>
        <v>LANO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</row>
    <row r="7212" spans="1:21">
      <c r="A7212" t="s">
        <v>7189</v>
      </c>
      <c r="B7212" t="s">
        <v>7663</v>
      </c>
      <c r="C7212" t="s">
        <v>7716</v>
      </c>
      <c r="D7212" t="s">
        <v>7679</v>
      </c>
      <c r="E7212" t="str">
        <f t="shared" si="224"/>
        <v>COHOP_20110827</v>
      </c>
      <c r="F7212" t="str">
        <f t="shared" si="225"/>
        <v>LANO</v>
      </c>
      <c r="G7212">
        <v>0</v>
      </c>
      <c r="H7212">
        <v>0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1">
      <c r="A7213" t="s">
        <v>7190</v>
      </c>
      <c r="B7213" t="s">
        <v>7663</v>
      </c>
      <c r="C7213" t="s">
        <v>7716</v>
      </c>
      <c r="D7213" t="s">
        <v>7679</v>
      </c>
      <c r="E7213" t="str">
        <f t="shared" si="224"/>
        <v>COHOP_20110827</v>
      </c>
      <c r="F7213" t="str">
        <f t="shared" si="225"/>
        <v>MYCA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1">
      <c r="A7214" t="s">
        <v>7191</v>
      </c>
      <c r="B7214" t="s">
        <v>7663</v>
      </c>
      <c r="C7214" t="s">
        <v>7716</v>
      </c>
      <c r="D7214" t="s">
        <v>7679</v>
      </c>
      <c r="E7214" t="str">
        <f t="shared" si="224"/>
        <v>COHOP_20110827</v>
      </c>
      <c r="F7214" t="str">
        <f t="shared" si="225"/>
        <v>TABR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1</v>
      </c>
      <c r="S7214">
        <v>0</v>
      </c>
      <c r="T7214">
        <v>0</v>
      </c>
      <c r="U7214">
        <v>0</v>
      </c>
    </row>
    <row r="7215" spans="1:21">
      <c r="A7215" t="s">
        <v>7192</v>
      </c>
      <c r="B7215" t="s">
        <v>7663</v>
      </c>
      <c r="C7215" t="s">
        <v>7716</v>
      </c>
      <c r="D7215" t="s">
        <v>7679</v>
      </c>
      <c r="E7215" t="str">
        <f t="shared" si="224"/>
        <v>COHOP_20110827</v>
      </c>
      <c r="F7215" t="str">
        <f t="shared" si="225"/>
        <v>TABR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0</v>
      </c>
      <c r="T7215">
        <v>0</v>
      </c>
      <c r="U7215">
        <v>0</v>
      </c>
    </row>
    <row r="7216" spans="1:21">
      <c r="A7216" t="s">
        <v>7193</v>
      </c>
      <c r="B7216" t="s">
        <v>7663</v>
      </c>
      <c r="C7216" t="s">
        <v>7716</v>
      </c>
      <c r="D7216" t="s">
        <v>7679</v>
      </c>
      <c r="E7216" t="str">
        <f t="shared" si="224"/>
        <v>COHOP_20110827</v>
      </c>
      <c r="F7216" t="str">
        <f t="shared" si="225"/>
 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</row>
    <row r="7217" spans="1:21">
      <c r="A7217" t="s">
        <v>7194</v>
      </c>
      <c r="B7217" t="s">
        <v>7663</v>
      </c>
      <c r="C7217" t="s">
        <v>7716</v>
      </c>
      <c r="D7217" t="s">
        <v>7679</v>
      </c>
      <c r="E7217" t="str">
        <f t="shared" si="224"/>
        <v>COHOP_20110827</v>
      </c>
      <c r="F7217" t="str">
        <f t="shared" si="225"/>
        <v>EPFU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</row>
    <row r="7218" spans="1:21">
      <c r="A7218" t="s">
        <v>7195</v>
      </c>
      <c r="B7218" t="s">
        <v>7663</v>
      </c>
      <c r="C7218" t="s">
        <v>7716</v>
      </c>
      <c r="D7218" t="s">
        <v>7679</v>
      </c>
      <c r="E7218" t="str">
        <f t="shared" si="224"/>
        <v>COHOP_20110827</v>
      </c>
      <c r="F7218" t="str">
        <f t="shared" si="225"/>
        <v>EPFU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</row>
    <row r="7219" spans="1:21">
      <c r="A7219" t="s">
        <v>7196</v>
      </c>
      <c r="B7219" t="s">
        <v>7663</v>
      </c>
      <c r="C7219" t="s">
        <v>7716</v>
      </c>
      <c r="D7219" t="s">
        <v>7679</v>
      </c>
      <c r="E7219" t="str">
        <f t="shared" si="224"/>
        <v>COHOP_20110827</v>
      </c>
      <c r="F7219" t="str">
        <f t="shared" si="225"/>
        <v>EPFU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</row>
    <row r="7220" spans="1:21">
      <c r="A7220" t="s">
        <v>7197</v>
      </c>
      <c r="B7220" t="s">
        <v>7663</v>
      </c>
      <c r="C7220" t="s">
        <v>7716</v>
      </c>
      <c r="D7220" t="s">
        <v>7679</v>
      </c>
      <c r="E7220" t="str">
        <f t="shared" si="224"/>
        <v>COHOP_20110827</v>
      </c>
      <c r="F7220" t="str">
        <f t="shared" si="225"/>
        <v>ANPA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</row>
    <row r="7221" spans="1:21">
      <c r="A7221" t="s">
        <v>7198</v>
      </c>
      <c r="B7221" t="s">
        <v>7663</v>
      </c>
      <c r="C7221" t="s">
        <v>7716</v>
      </c>
      <c r="D7221" t="s">
        <v>7679</v>
      </c>
      <c r="E7221" t="str">
        <f t="shared" si="224"/>
        <v>COHOP_20110827</v>
      </c>
      <c r="F7221" t="str">
        <f t="shared" si="225"/>
        <v>EPFU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</row>
    <row r="7222" spans="1:21">
      <c r="A7222" t="s">
        <v>7199</v>
      </c>
      <c r="B7222" t="s">
        <v>7663</v>
      </c>
      <c r="C7222" t="s">
        <v>7717</v>
      </c>
      <c r="D7222" t="s">
        <v>7679</v>
      </c>
      <c r="E7222" t="str">
        <f t="shared" si="224"/>
        <v>COHOP_20110828</v>
      </c>
      <c r="F7222" t="str">
        <f t="shared" si="225"/>
        <v>EPFU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</row>
    <row r="7223" spans="1:21">
      <c r="A7223" t="s">
        <v>7200</v>
      </c>
      <c r="B7223" t="s">
        <v>7663</v>
      </c>
      <c r="C7223" t="s">
        <v>7717</v>
      </c>
      <c r="D7223" t="s">
        <v>7679</v>
      </c>
      <c r="E7223" t="str">
        <f t="shared" si="224"/>
        <v>COHOP_20110828</v>
      </c>
      <c r="F7223" t="str">
        <f t="shared" si="225"/>
        <v>EPFU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</row>
    <row r="7224" spans="1:21">
      <c r="A7224" t="s">
        <v>7201</v>
      </c>
      <c r="B7224" t="s">
        <v>7663</v>
      </c>
      <c r="C7224" t="s">
        <v>7717</v>
      </c>
      <c r="D7224" t="s">
        <v>7679</v>
      </c>
      <c r="E7224" t="str">
        <f t="shared" si="224"/>
        <v>COHOP_20110828</v>
      </c>
      <c r="F7224" t="str">
        <f t="shared" si="225"/>
        <v>EPFU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</row>
    <row r="7225" spans="1:21">
      <c r="A7225" t="s">
        <v>7202</v>
      </c>
      <c r="B7225" t="s">
        <v>7663</v>
      </c>
      <c r="C7225" t="s">
        <v>7717</v>
      </c>
      <c r="D7225" t="s">
        <v>7679</v>
      </c>
      <c r="E7225" t="str">
        <f t="shared" si="224"/>
        <v>COHOP_20110828</v>
      </c>
      <c r="F7225" t="str">
        <f t="shared" si="225"/>
        <v>EPFU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</row>
    <row r="7226" spans="1:21">
      <c r="A7226" t="s">
        <v>7203</v>
      </c>
      <c r="B7226" t="s">
        <v>7663</v>
      </c>
      <c r="C7226" t="s">
        <v>7717</v>
      </c>
      <c r="D7226" t="s">
        <v>7679</v>
      </c>
      <c r="E7226" t="str">
        <f t="shared" si="224"/>
        <v>COHOP_20110828</v>
      </c>
      <c r="F7226" t="str">
        <f t="shared" si="225"/>
        <v>MYYU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1</v>
      </c>
      <c r="T7226">
        <v>0</v>
      </c>
      <c r="U7226">
        <v>0</v>
      </c>
    </row>
    <row r="7227" spans="1:21">
      <c r="A7227" t="s">
        <v>7204</v>
      </c>
      <c r="B7227" t="s">
        <v>7663</v>
      </c>
      <c r="C7227" t="s">
        <v>7717</v>
      </c>
      <c r="D7227" t="s">
        <v>7679</v>
      </c>
      <c r="E7227" t="str">
        <f t="shared" si="224"/>
        <v>COHOP_20110828</v>
      </c>
      <c r="F7227" t="str">
        <f t="shared" si="225"/>
        <v>TABR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0</v>
      </c>
      <c r="T7227">
        <v>0</v>
      </c>
      <c r="U7227">
        <v>0</v>
      </c>
    </row>
    <row r="7228" spans="1:21">
      <c r="A7228" t="s">
        <v>7205</v>
      </c>
      <c r="B7228" t="s">
        <v>7663</v>
      </c>
      <c r="C7228" t="s">
        <v>7717</v>
      </c>
      <c r="D7228" t="s">
        <v>7679</v>
      </c>
      <c r="E7228" t="str">
        <f t="shared" si="224"/>
        <v>COHOP_20110828</v>
      </c>
      <c r="F7228" t="str">
        <f t="shared" si="225"/>
        <v>TABR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0</v>
      </c>
      <c r="T7228">
        <v>0</v>
      </c>
      <c r="U7228">
        <v>0</v>
      </c>
    </row>
    <row r="7229" spans="1:21">
      <c r="A7229" t="s">
        <v>7206</v>
      </c>
      <c r="B7229" t="s">
        <v>7663</v>
      </c>
      <c r="C7229" t="s">
        <v>7717</v>
      </c>
      <c r="D7229" t="s">
        <v>7679</v>
      </c>
      <c r="E7229" t="str">
        <f t="shared" si="224"/>
        <v>COHOP_20110828</v>
      </c>
      <c r="F7229" t="str">
        <f t="shared" si="225"/>
        <v>TABR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0</v>
      </c>
      <c r="T7229">
        <v>0</v>
      </c>
      <c r="U7229">
        <v>0</v>
      </c>
    </row>
    <row r="7230" spans="1:21">
      <c r="A7230" t="s">
        <v>7207</v>
      </c>
      <c r="B7230" t="s">
        <v>7663</v>
      </c>
      <c r="C7230" t="s">
        <v>7717</v>
      </c>
      <c r="D7230" t="s">
        <v>7679</v>
      </c>
      <c r="E7230" t="str">
        <f t="shared" si="224"/>
        <v>COHOP_20110828</v>
      </c>
      <c r="F7230" t="str">
        <f t="shared" si="225"/>
        <v>TABR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0</v>
      </c>
      <c r="T7230">
        <v>0</v>
      </c>
      <c r="U7230">
        <v>0</v>
      </c>
    </row>
    <row r="7231" spans="1:21">
      <c r="A7231" t="s">
        <v>7208</v>
      </c>
      <c r="B7231" t="s">
        <v>7663</v>
      </c>
      <c r="C7231" t="s">
        <v>7717</v>
      </c>
      <c r="D7231" t="s">
        <v>7679</v>
      </c>
      <c r="E7231" t="str">
        <f t="shared" si="224"/>
        <v>COHOP_20110828</v>
      </c>
      <c r="F7231" t="str">
        <f t="shared" si="225"/>
        <v>TABR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0</v>
      </c>
      <c r="T7231">
        <v>0</v>
      </c>
      <c r="U7231">
        <v>0</v>
      </c>
    </row>
    <row r="7232" spans="1:21">
      <c r="A7232" t="s">
        <v>7209</v>
      </c>
      <c r="B7232" t="s">
        <v>7663</v>
      </c>
      <c r="C7232" t="s">
        <v>7717</v>
      </c>
      <c r="D7232" t="s">
        <v>7679</v>
      </c>
      <c r="E7232" t="str">
        <f t="shared" si="224"/>
        <v>COHOP_20110828</v>
      </c>
      <c r="F7232" t="str">
        <f t="shared" si="225"/>
        <v>TABR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</v>
      </c>
      <c r="S7232">
        <v>0</v>
      </c>
      <c r="T7232">
        <v>0</v>
      </c>
      <c r="U7232">
        <v>0</v>
      </c>
    </row>
    <row r="7233" spans="1:21">
      <c r="A7233" t="s">
        <v>7210</v>
      </c>
      <c r="B7233" t="s">
        <v>7663</v>
      </c>
      <c r="C7233" t="s">
        <v>7717</v>
      </c>
      <c r="D7233" t="s">
        <v>7679</v>
      </c>
      <c r="E7233" t="str">
        <f t="shared" si="224"/>
        <v>COHOP_20110828</v>
      </c>
      <c r="F7233" t="str">
        <f t="shared" si="225"/>
        <v>LANO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</row>
    <row r="7234" spans="1:21">
      <c r="A7234" t="s">
        <v>7211</v>
      </c>
      <c r="B7234" t="s">
        <v>7663</v>
      </c>
      <c r="C7234" t="s">
        <v>7718</v>
      </c>
      <c r="D7234" t="s">
        <v>7679</v>
      </c>
      <c r="E7234" t="str">
        <f t="shared" si="224"/>
        <v>COHOP_20110829</v>
      </c>
      <c r="F7234" t="str">
        <f t="shared" si="225"/>
        <v>EPFU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</row>
    <row r="7235" spans="1:21">
      <c r="A7235" t="s">
        <v>7212</v>
      </c>
      <c r="B7235" t="s">
        <v>7663</v>
      </c>
      <c r="C7235" t="s">
        <v>7718</v>
      </c>
      <c r="D7235" t="s">
        <v>7679</v>
      </c>
      <c r="E7235" t="str">
        <f t="shared" ref="E7235:E7298" si="226">B7235&amp;"_"&amp;C7235</f>
        <v>COHOP_20110829</v>
      </c>
      <c r="F7235" t="str">
        <f t="shared" ref="F7235:F7298" si="227">INDEX($G$1:$U$1,MATCH(1,G7235:U7235,0))</f>
        <v>EPFU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</row>
    <row r="7236" spans="1:21">
      <c r="A7236" t="s">
        <v>7213</v>
      </c>
      <c r="B7236" t="s">
        <v>7663</v>
      </c>
      <c r="C7236" t="s">
        <v>7718</v>
      </c>
      <c r="D7236" t="s">
        <v>7679</v>
      </c>
      <c r="E7236" t="str">
        <f t="shared" si="226"/>
        <v>COHOP_20110829</v>
      </c>
      <c r="F7236" t="str">
        <f t="shared" si="227"/>
        <v>EPFU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</row>
    <row r="7237" spans="1:21">
      <c r="A7237" t="s">
        <v>7214</v>
      </c>
      <c r="B7237" t="s">
        <v>7663</v>
      </c>
      <c r="C7237" t="s">
        <v>7718</v>
      </c>
      <c r="D7237" t="s">
        <v>7679</v>
      </c>
      <c r="E7237" t="str">
        <f t="shared" si="226"/>
        <v>COHOP_20110829</v>
      </c>
      <c r="F7237" t="str">
        <f t="shared" si="227"/>
        <v>EPFU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</row>
    <row r="7238" spans="1:21">
      <c r="A7238" t="s">
        <v>7215</v>
      </c>
      <c r="B7238" t="s">
        <v>7663</v>
      </c>
      <c r="C7238" t="s">
        <v>7718</v>
      </c>
      <c r="D7238" t="s">
        <v>7679</v>
      </c>
      <c r="E7238" t="str">
        <f t="shared" si="226"/>
        <v>COHOP_20110829</v>
      </c>
      <c r="F7238" t="str">
        <f t="shared" si="227"/>
        <v>MYYU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0</v>
      </c>
    </row>
    <row r="7239" spans="1:21">
      <c r="A7239" t="s">
        <v>7216</v>
      </c>
      <c r="B7239" t="s">
        <v>7663</v>
      </c>
      <c r="C7239" t="s">
        <v>7718</v>
      </c>
      <c r="D7239" t="s">
        <v>7679</v>
      </c>
      <c r="E7239" t="str">
        <f t="shared" si="226"/>
        <v>COHOP_20110829</v>
      </c>
      <c r="F7239" t="str">
        <f t="shared" si="227"/>
        <v>MYYU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0</v>
      </c>
      <c r="U7239">
        <v>0</v>
      </c>
    </row>
    <row r="7240" spans="1:21">
      <c r="A7240" t="s">
        <v>7217</v>
      </c>
      <c r="B7240" t="s">
        <v>7663</v>
      </c>
      <c r="C7240" t="s">
        <v>7718</v>
      </c>
      <c r="D7240" t="s">
        <v>7679</v>
      </c>
      <c r="E7240" t="str">
        <f t="shared" si="226"/>
        <v>COHOP_20110829</v>
      </c>
      <c r="F7240" t="str">
        <f t="shared" si="227"/>
        <v>MYYU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1</v>
      </c>
      <c r="T7240">
        <v>0</v>
      </c>
      <c r="U7240">
        <v>0</v>
      </c>
    </row>
    <row r="7241" spans="1:21">
      <c r="A7241" t="s">
        <v>7218</v>
      </c>
      <c r="B7241" t="s">
        <v>7663</v>
      </c>
      <c r="C7241" t="s">
        <v>7718</v>
      </c>
      <c r="D7241" t="s">
        <v>7679</v>
      </c>
      <c r="E7241" t="str">
        <f t="shared" si="226"/>
        <v>COHOP_20110829</v>
      </c>
      <c r="F7241" t="str">
        <f t="shared" si="227"/>
        <v>LANO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1">
      <c r="A7242" t="s">
        <v>7219</v>
      </c>
      <c r="B7242" t="s">
        <v>7663</v>
      </c>
      <c r="C7242" t="s">
        <v>7718</v>
      </c>
      <c r="D7242" t="s">
        <v>7679</v>
      </c>
      <c r="E7242" t="str">
        <f t="shared" si="226"/>
        <v>COHOP_20110829</v>
      </c>
      <c r="F7242" t="str">
        <f t="shared" si="227"/>
        <v>EPFU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</row>
    <row r="7243" spans="1:21">
      <c r="A7243" t="s">
        <v>7220</v>
      </c>
      <c r="B7243" t="s">
        <v>7663</v>
      </c>
      <c r="C7243" t="s">
        <v>7718</v>
      </c>
      <c r="D7243" t="s">
        <v>7679</v>
      </c>
      <c r="E7243" t="str">
        <f t="shared" si="226"/>
        <v>COHOP_20110829</v>
      </c>
      <c r="F7243" t="str">
        <f t="shared" si="227"/>
        <v>TABR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1</v>
      </c>
      <c r="S7243">
        <v>0</v>
      </c>
      <c r="T7243">
        <v>0</v>
      </c>
      <c r="U7243">
        <v>0</v>
      </c>
    </row>
    <row r="7244" spans="1:21">
      <c r="A7244" t="s">
        <v>7221</v>
      </c>
      <c r="B7244" t="s">
        <v>7673</v>
      </c>
      <c r="C7244" t="s">
        <v>7716</v>
      </c>
      <c r="D7244" t="s">
        <v>7687</v>
      </c>
      <c r="E7244" t="str">
        <f t="shared" si="226"/>
        <v>COHOX_20110827</v>
      </c>
      <c r="F7244" t="str">
        <f t="shared" si="227"/>
        <v>EPFU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</row>
    <row r="7245" spans="1:21">
      <c r="A7245" t="s">
        <v>7222</v>
      </c>
      <c r="B7245" t="s">
        <v>7673</v>
      </c>
      <c r="C7245" t="s">
        <v>7716</v>
      </c>
      <c r="D7245" t="s">
        <v>7687</v>
      </c>
      <c r="E7245" t="str">
        <f t="shared" si="226"/>
        <v>COHOX_20110827</v>
      </c>
      <c r="F7245" t="str">
        <f t="shared" si="227"/>
        <v>EPFU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</row>
    <row r="7246" spans="1:21">
      <c r="A7246" t="s">
        <v>7223</v>
      </c>
      <c r="B7246" t="s">
        <v>7673</v>
      </c>
      <c r="C7246" t="s">
        <v>7716</v>
      </c>
      <c r="D7246" t="s">
        <v>7687</v>
      </c>
      <c r="E7246" t="str">
        <f t="shared" si="226"/>
        <v>COHOX_20110827</v>
      </c>
      <c r="F7246" t="str">
        <f t="shared" si="227"/>
        <v>EPFU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</row>
    <row r="7247" spans="1:21">
      <c r="A7247" t="s">
        <v>7224</v>
      </c>
      <c r="B7247" t="s">
        <v>7673</v>
      </c>
      <c r="C7247" t="s">
        <v>7716</v>
      </c>
      <c r="D7247" t="s">
        <v>7687</v>
      </c>
      <c r="E7247" t="str">
        <f t="shared" si="226"/>
        <v>COHOX_20110827</v>
      </c>
      <c r="F7247" t="str">
        <f t="shared" si="227"/>
        <v>EPFU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</row>
    <row r="7248" spans="1:21">
      <c r="A7248" t="s">
        <v>7225</v>
      </c>
      <c r="B7248" t="s">
        <v>7673</v>
      </c>
      <c r="C7248" t="s">
        <v>7716</v>
      </c>
      <c r="D7248" t="s">
        <v>7687</v>
      </c>
      <c r="E7248" t="str">
        <f t="shared" si="226"/>
        <v>COHOX_20110827</v>
      </c>
      <c r="F7248" t="str">
        <f t="shared" si="227"/>
        <v>EPFU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</row>
    <row r="7249" spans="1:21">
      <c r="A7249" t="s">
        <v>7226</v>
      </c>
      <c r="B7249" t="s">
        <v>7673</v>
      </c>
      <c r="C7249" t="s">
        <v>7716</v>
      </c>
      <c r="D7249" t="s">
        <v>7687</v>
      </c>
      <c r="E7249" t="str">
        <f t="shared" si="226"/>
        <v>COHOX_20110827</v>
      </c>
      <c r="F7249" t="str">
        <f t="shared" si="227"/>
        <v>EPFU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>
      <c r="A7250" t="s">
        <v>7227</v>
      </c>
      <c r="B7250" t="s">
        <v>7673</v>
      </c>
      <c r="C7250" t="s">
        <v>7716</v>
      </c>
      <c r="D7250" t="s">
        <v>7687</v>
      </c>
      <c r="E7250" t="str">
        <f t="shared" si="226"/>
        <v>COHOX_20110827</v>
      </c>
      <c r="F7250" t="str">
        <f t="shared" si="227"/>
        <v>EPFU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</row>
    <row r="7251" spans="1:21">
      <c r="A7251" t="s">
        <v>7228</v>
      </c>
      <c r="B7251" t="s">
        <v>7673</v>
      </c>
      <c r="C7251" t="s">
        <v>7716</v>
      </c>
      <c r="D7251" t="s">
        <v>7687</v>
      </c>
      <c r="E7251" t="str">
        <f t="shared" si="226"/>
        <v>COHOX_20110827</v>
      </c>
      <c r="F7251" t="str">
        <f t="shared" si="227"/>
        <v>EPFU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>
      <c r="A7252" t="s">
        <v>7229</v>
      </c>
      <c r="B7252" t="s">
        <v>7673</v>
      </c>
      <c r="C7252" t="s">
        <v>7716</v>
      </c>
      <c r="D7252" t="s">
        <v>7687</v>
      </c>
      <c r="E7252" t="str">
        <f t="shared" si="226"/>
        <v>COHOX_20110827</v>
      </c>
      <c r="F7252" t="str">
        <f t="shared" si="227"/>
        <v>EPFU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>
      <c r="A7253" t="s">
        <v>7230</v>
      </c>
      <c r="B7253" t="s">
        <v>7673</v>
      </c>
      <c r="C7253" t="s">
        <v>7716</v>
      </c>
      <c r="D7253" t="s">
        <v>7687</v>
      </c>
      <c r="E7253" t="str">
        <f t="shared" si="226"/>
        <v>COHOX_20110827</v>
      </c>
      <c r="F7253" t="str">
        <f t="shared" si="227"/>
        <v>EPFU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</row>
    <row r="7254" spans="1:21">
      <c r="A7254" t="s">
        <v>7231</v>
      </c>
      <c r="B7254" t="s">
        <v>7673</v>
      </c>
      <c r="C7254" t="s">
        <v>7716</v>
      </c>
      <c r="D7254" t="s">
        <v>7687</v>
      </c>
      <c r="E7254" t="str">
        <f t="shared" si="226"/>
        <v>COHOX_20110827</v>
      </c>
      <c r="F7254" t="str">
        <f t="shared" si="227"/>
        <v>EPFU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</row>
    <row r="7255" spans="1:21">
      <c r="A7255" t="s">
        <v>7232</v>
      </c>
      <c r="B7255" t="s">
        <v>7673</v>
      </c>
      <c r="C7255" t="s">
        <v>7716</v>
      </c>
      <c r="D7255" t="s">
        <v>7687</v>
      </c>
      <c r="E7255" t="str">
        <f t="shared" si="226"/>
        <v>COHOX_20110827</v>
      </c>
      <c r="F7255" t="str">
        <f t="shared" si="227"/>
        <v>EPFU</v>
      </c>
      <c r="G7255">
        <v>0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</row>
    <row r="7256" spans="1:21">
      <c r="A7256" t="s">
        <v>7233</v>
      </c>
      <c r="B7256" t="s">
        <v>7673</v>
      </c>
      <c r="C7256" t="s">
        <v>7716</v>
      </c>
      <c r="D7256" t="s">
        <v>7687</v>
      </c>
      <c r="E7256" t="str">
        <f t="shared" si="226"/>
        <v>COHOX_20110827</v>
      </c>
      <c r="F7256" t="str">
        <f t="shared" si="227"/>
        <v>EPFU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</row>
    <row r="7257" spans="1:21">
      <c r="A7257" t="s">
        <v>7234</v>
      </c>
      <c r="B7257" t="s">
        <v>7673</v>
      </c>
      <c r="C7257" t="s">
        <v>7716</v>
      </c>
      <c r="D7257" t="s">
        <v>7687</v>
      </c>
      <c r="E7257" t="str">
        <f t="shared" si="226"/>
        <v>COHOX_20110827</v>
      </c>
      <c r="F7257" t="str">
        <f t="shared" si="227"/>
        <v>EPFU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</row>
    <row r="7258" spans="1:21">
      <c r="A7258" t="s">
        <v>7235</v>
      </c>
      <c r="B7258" t="s">
        <v>7673</v>
      </c>
      <c r="C7258" t="s">
        <v>7716</v>
      </c>
      <c r="D7258" t="s">
        <v>7687</v>
      </c>
      <c r="E7258" t="str">
        <f t="shared" si="226"/>
        <v>COHOX_20110827</v>
      </c>
      <c r="F7258" t="str">
        <f t="shared" si="227"/>
        <v>EPFU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</row>
    <row r="7259" spans="1:21">
      <c r="A7259" t="s">
        <v>7236</v>
      </c>
      <c r="B7259" t="s">
        <v>7673</v>
      </c>
      <c r="C7259" t="s">
        <v>7716</v>
      </c>
      <c r="D7259" t="s">
        <v>7687</v>
      </c>
      <c r="E7259" t="str">
        <f t="shared" si="226"/>
        <v>COHOX_20110827</v>
      </c>
      <c r="F7259" t="str">
        <f t="shared" si="227"/>
        <v>EPFU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</row>
    <row r="7260" spans="1:21">
      <c r="A7260" t="s">
        <v>7237</v>
      </c>
      <c r="B7260" t="s">
        <v>7673</v>
      </c>
      <c r="C7260" t="s">
        <v>7716</v>
      </c>
      <c r="D7260" t="s">
        <v>7687</v>
      </c>
      <c r="E7260" t="str">
        <f t="shared" si="226"/>
        <v>COHOX_20110827</v>
      </c>
      <c r="F7260" t="str">
        <f t="shared" si="227"/>
        <v>EPFU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</row>
    <row r="7261" spans="1:21">
      <c r="A7261" t="s">
        <v>7238</v>
      </c>
      <c r="B7261" t="s">
        <v>7673</v>
      </c>
      <c r="C7261" t="s">
        <v>7716</v>
      </c>
      <c r="D7261" t="s">
        <v>7687</v>
      </c>
      <c r="E7261" t="str">
        <f t="shared" si="226"/>
        <v>COHOX_20110827</v>
      </c>
      <c r="F7261" t="str">
        <f t="shared" si="227"/>
        <v>EPFU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</row>
    <row r="7262" spans="1:21">
      <c r="A7262" t="s">
        <v>7239</v>
      </c>
      <c r="B7262" t="s">
        <v>7673</v>
      </c>
      <c r="C7262" t="s">
        <v>7716</v>
      </c>
      <c r="D7262" t="s">
        <v>7687</v>
      </c>
      <c r="E7262" t="str">
        <f t="shared" si="226"/>
        <v>COHOX_20110827</v>
      </c>
      <c r="F7262" t="str">
        <f t="shared" si="227"/>
        <v>EPFU</v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</row>
    <row r="7263" spans="1:21">
      <c r="A7263" t="s">
        <v>7240</v>
      </c>
      <c r="B7263" t="s">
        <v>7673</v>
      </c>
      <c r="C7263" t="s">
        <v>7716</v>
      </c>
      <c r="D7263" t="s">
        <v>7687</v>
      </c>
      <c r="E7263" t="str">
        <f t="shared" si="226"/>
        <v>COHOX_20110827</v>
      </c>
      <c r="F7263" t="str">
        <f t="shared" si="227"/>
        <v>EPFU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</row>
    <row r="7264" spans="1:21">
      <c r="A7264" t="s">
        <v>7241</v>
      </c>
      <c r="B7264" t="s">
        <v>7673</v>
      </c>
      <c r="C7264" t="s">
        <v>7716</v>
      </c>
      <c r="D7264" t="s">
        <v>7687</v>
      </c>
      <c r="E7264" t="str">
        <f t="shared" si="226"/>
        <v>COHOX_20110827</v>
      </c>
      <c r="F7264" t="str">
        <f t="shared" si="227"/>
        <v>EPFU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</row>
    <row r="7265" spans="1:21">
      <c r="A7265" t="s">
        <v>7242</v>
      </c>
      <c r="B7265" t="s">
        <v>7673</v>
      </c>
      <c r="C7265" t="s">
        <v>7716</v>
      </c>
      <c r="D7265" t="s">
        <v>7687</v>
      </c>
      <c r="E7265" t="str">
        <f t="shared" si="226"/>
        <v>COHOX_20110827</v>
      </c>
      <c r="F7265" t="str">
        <f t="shared" si="227"/>
        <v>LANO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</row>
    <row r="7266" spans="1:21">
      <c r="A7266" t="s">
        <v>7243</v>
      </c>
      <c r="B7266" t="s">
        <v>7673</v>
      </c>
      <c r="C7266" t="s">
        <v>7716</v>
      </c>
      <c r="D7266" t="s">
        <v>7687</v>
      </c>
      <c r="E7266" t="str">
        <f t="shared" si="226"/>
        <v>COHOX_20110827</v>
      </c>
      <c r="F7266" t="str">
        <f t="shared" si="227"/>
        <v>EPFU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>
      <c r="A7267" t="s">
        <v>7244</v>
      </c>
      <c r="B7267" t="s">
        <v>7673</v>
      </c>
      <c r="C7267" t="s">
        <v>7716</v>
      </c>
      <c r="D7267" t="s">
        <v>7687</v>
      </c>
      <c r="E7267" t="str">
        <f t="shared" si="226"/>
        <v>COHOX_20110827</v>
      </c>
      <c r="F7267" t="str">
        <f t="shared" si="227"/>
        <v>EPFU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</row>
    <row r="7268" spans="1:21">
      <c r="A7268" t="s">
        <v>7245</v>
      </c>
      <c r="B7268" t="s">
        <v>7673</v>
      </c>
      <c r="C7268" t="s">
        <v>7716</v>
      </c>
      <c r="D7268" t="s">
        <v>7687</v>
      </c>
      <c r="E7268" t="str">
        <f t="shared" si="226"/>
        <v>COHOX_20110827</v>
      </c>
      <c r="F7268" t="str">
        <f t="shared" si="227"/>
        <v>EPFU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</row>
    <row r="7269" spans="1:21">
      <c r="A7269" t="s">
        <v>7246</v>
      </c>
      <c r="B7269" t="s">
        <v>7673</v>
      </c>
      <c r="C7269" t="s">
        <v>7716</v>
      </c>
      <c r="D7269" t="s">
        <v>7687</v>
      </c>
      <c r="E7269" t="str">
        <f t="shared" si="226"/>
        <v>COHOX_20110827</v>
      </c>
      <c r="F7269" t="str">
        <f t="shared" si="227"/>
        <v>EPFU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</row>
    <row r="7270" spans="1:21">
      <c r="A7270" t="s">
        <v>7247</v>
      </c>
      <c r="B7270" t="s">
        <v>7673</v>
      </c>
      <c r="C7270" t="s">
        <v>7716</v>
      </c>
      <c r="D7270" t="s">
        <v>7687</v>
      </c>
      <c r="E7270" t="str">
        <f t="shared" si="226"/>
        <v>COHOX_20110827</v>
      </c>
      <c r="F7270" t="str">
        <f t="shared" si="227"/>
        <v>EPFU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</row>
    <row r="7271" spans="1:21">
      <c r="A7271" t="s">
        <v>7248</v>
      </c>
      <c r="B7271" t="s">
        <v>7673</v>
      </c>
      <c r="C7271" t="s">
        <v>7716</v>
      </c>
      <c r="D7271" t="s">
        <v>7687</v>
      </c>
      <c r="E7271" t="str">
        <f t="shared" si="226"/>
        <v>COHOX_20110827</v>
      </c>
      <c r="F7271" t="str">
        <f t="shared" si="227"/>
        <v>ANPA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</row>
    <row r="7272" spans="1:21">
      <c r="A7272" t="s">
        <v>7249</v>
      </c>
      <c r="B7272" t="s">
        <v>7673</v>
      </c>
      <c r="C7272" t="s">
        <v>7716</v>
      </c>
      <c r="D7272" t="s">
        <v>7687</v>
      </c>
      <c r="E7272" t="str">
        <f t="shared" si="226"/>
        <v>COHOX_20110827</v>
      </c>
      <c r="F7272" t="str">
        <f t="shared" si="227"/>
        <v>EPFU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</row>
    <row r="7273" spans="1:21">
      <c r="A7273" t="s">
        <v>7250</v>
      </c>
      <c r="B7273" t="s">
        <v>7673</v>
      </c>
      <c r="C7273" t="s">
        <v>7716</v>
      </c>
      <c r="D7273" t="s">
        <v>7687</v>
      </c>
      <c r="E7273" t="str">
        <f t="shared" si="226"/>
        <v>COHOX_20110827</v>
      </c>
      <c r="F7273" t="str">
        <f t="shared" si="227"/>
        <v>EPFU</v>
      </c>
      <c r="G7273">
        <v>0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</row>
    <row r="7274" spans="1:21">
      <c r="A7274" t="s">
        <v>7251</v>
      </c>
      <c r="B7274" t="s">
        <v>7673</v>
      </c>
      <c r="C7274" t="s">
        <v>7716</v>
      </c>
      <c r="D7274" t="s">
        <v>7687</v>
      </c>
      <c r="E7274" t="str">
        <f t="shared" si="226"/>
        <v>COHOX_20110827</v>
      </c>
      <c r="F7274" t="str">
        <f t="shared" si="227"/>
        <v>EPFU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</row>
    <row r="7275" spans="1:21">
      <c r="A7275" t="s">
        <v>7252</v>
      </c>
      <c r="B7275" t="s">
        <v>7673</v>
      </c>
      <c r="C7275" t="s">
        <v>7716</v>
      </c>
      <c r="D7275" t="s">
        <v>7687</v>
      </c>
      <c r="E7275" t="str">
        <f t="shared" si="226"/>
        <v>COHOX_20110827</v>
      </c>
      <c r="F7275" t="str">
        <f t="shared" si="227"/>
        <v>COTO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1</v>
      </c>
      <c r="U7275">
        <v>0</v>
      </c>
    </row>
    <row r="7276" spans="1:21">
      <c r="A7276" t="s">
        <v>7253</v>
      </c>
      <c r="B7276" t="s">
        <v>7673</v>
      </c>
      <c r="C7276" t="s">
        <v>7716</v>
      </c>
      <c r="D7276" t="s">
        <v>7687</v>
      </c>
      <c r="E7276" t="str">
        <f t="shared" si="226"/>
        <v>COHOX_20110827</v>
      </c>
      <c r="F7276" t="str">
        <f t="shared" si="227"/>
        <v>EPFU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>
      <c r="A7277" t="s">
        <v>7254</v>
      </c>
      <c r="B7277" t="s">
        <v>7673</v>
      </c>
      <c r="C7277" t="s">
        <v>7716</v>
      </c>
      <c r="D7277" t="s">
        <v>7687</v>
      </c>
      <c r="E7277" t="str">
        <f t="shared" si="226"/>
        <v>COHOX_20110827</v>
      </c>
      <c r="F7277" t="str">
        <f t="shared" si="227"/>
        <v>EPFU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</row>
    <row r="7278" spans="1:21">
      <c r="A7278" t="s">
        <v>7255</v>
      </c>
      <c r="B7278" t="s">
        <v>7673</v>
      </c>
      <c r="C7278" t="s">
        <v>7716</v>
      </c>
      <c r="D7278" t="s">
        <v>7687</v>
      </c>
      <c r="E7278" t="str">
        <f t="shared" si="226"/>
        <v>COHOX_20110827</v>
      </c>
      <c r="F7278" t="str">
        <f t="shared" si="227"/>
        <v>EPFU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</row>
    <row r="7279" spans="1:21">
      <c r="A7279" t="s">
        <v>7256</v>
      </c>
      <c r="B7279" t="s">
        <v>7673</v>
      </c>
      <c r="C7279" t="s">
        <v>7716</v>
      </c>
      <c r="D7279" t="s">
        <v>7687</v>
      </c>
      <c r="E7279" t="str">
        <f t="shared" si="226"/>
        <v>COHOX_20110827</v>
      </c>
      <c r="F7279" t="str">
        <f t="shared" si="227"/>
        <v>EPFU</v>
      </c>
      <c r="G7279">
        <v>0</v>
      </c>
      <c r="H7279">
        <v>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</row>
    <row r="7280" spans="1:21">
      <c r="A7280" t="s">
        <v>7257</v>
      </c>
      <c r="B7280" t="s">
        <v>7673</v>
      </c>
      <c r="C7280" t="s">
        <v>7716</v>
      </c>
      <c r="D7280" t="s">
        <v>7687</v>
      </c>
      <c r="E7280" t="str">
        <f t="shared" si="226"/>
        <v>COHOX_20110827</v>
      </c>
      <c r="F7280" t="str">
        <f t="shared" si="227"/>
        <v>EPFU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</row>
    <row r="7281" spans="1:21">
      <c r="A7281" t="s">
        <v>7258</v>
      </c>
      <c r="B7281" t="s">
        <v>7673</v>
      </c>
      <c r="C7281" t="s">
        <v>7716</v>
      </c>
      <c r="D7281" t="s">
        <v>7687</v>
      </c>
      <c r="E7281" t="str">
        <f t="shared" si="226"/>
        <v>COHOX_20110827</v>
      </c>
      <c r="F7281" t="str">
        <f t="shared" si="227"/>
        <v>MYYU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1</v>
      </c>
      <c r="T7281">
        <v>0</v>
      </c>
      <c r="U7281">
        <v>0</v>
      </c>
    </row>
    <row r="7282" spans="1:21">
      <c r="A7282" t="s">
        <v>7259</v>
      </c>
      <c r="B7282" t="s">
        <v>7673</v>
      </c>
      <c r="C7282" t="s">
        <v>7716</v>
      </c>
      <c r="D7282" t="s">
        <v>7687</v>
      </c>
      <c r="E7282" t="str">
        <f t="shared" si="226"/>
        <v>COHOX_20110827</v>
      </c>
      <c r="F7282" t="str">
        <f t="shared" si="227"/>
        <v>EPFU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</row>
    <row r="7283" spans="1:21">
      <c r="A7283" t="s">
        <v>7260</v>
      </c>
      <c r="B7283" t="s">
        <v>7673</v>
      </c>
      <c r="C7283" t="s">
        <v>7716</v>
      </c>
      <c r="D7283" t="s">
        <v>7687</v>
      </c>
      <c r="E7283" t="str">
        <f t="shared" si="226"/>
        <v>COHOX_20110827</v>
      </c>
      <c r="F7283" t="str">
        <f t="shared" si="227"/>
        <v>EPFU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</row>
    <row r="7284" spans="1:21">
      <c r="A7284" t="s">
        <v>7261</v>
      </c>
      <c r="B7284" t="s">
        <v>7673</v>
      </c>
      <c r="C7284" t="s">
        <v>7716</v>
      </c>
      <c r="D7284" t="s">
        <v>7687</v>
      </c>
      <c r="E7284" t="str">
        <f t="shared" si="226"/>
        <v>COHOX_20110827</v>
      </c>
      <c r="F7284" t="str">
        <f t="shared" si="227"/>
        <v>MYYU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</v>
      </c>
      <c r="T7284">
        <v>0</v>
      </c>
      <c r="U7284">
        <v>0</v>
      </c>
    </row>
    <row r="7285" spans="1:21">
      <c r="A7285" t="s">
        <v>7262</v>
      </c>
      <c r="B7285" t="s">
        <v>7673</v>
      </c>
      <c r="C7285" t="s">
        <v>7716</v>
      </c>
      <c r="D7285" t="s">
        <v>7687</v>
      </c>
      <c r="E7285" t="str">
        <f t="shared" si="226"/>
        <v>COHOX_20110827</v>
      </c>
      <c r="F7285" t="str">
        <f t="shared" si="227"/>
        <v>EPFU</v>
      </c>
      <c r="G7285">
        <v>0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</row>
    <row r="7286" spans="1:21">
      <c r="A7286" t="s">
        <v>7263</v>
      </c>
      <c r="B7286" t="s">
        <v>7673</v>
      </c>
      <c r="C7286" t="s">
        <v>7716</v>
      </c>
      <c r="D7286" t="s">
        <v>7687</v>
      </c>
      <c r="E7286" t="str">
        <f t="shared" si="226"/>
        <v>COHOX_20110827</v>
      </c>
      <c r="F7286" t="str">
        <f t="shared" si="227"/>
        <v>EPFU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</row>
    <row r="7287" spans="1:21">
      <c r="A7287" t="s">
        <v>7264</v>
      </c>
      <c r="B7287" t="s">
        <v>7673</v>
      </c>
      <c r="C7287" t="s">
        <v>7716</v>
      </c>
      <c r="D7287" t="s">
        <v>7687</v>
      </c>
      <c r="E7287" t="str">
        <f t="shared" si="226"/>
        <v>COHOX_20110827</v>
      </c>
      <c r="F7287" t="str">
        <f t="shared" si="227"/>
        <v>MYYU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1</v>
      </c>
      <c r="T7287">
        <v>0</v>
      </c>
      <c r="U7287">
        <v>0</v>
      </c>
    </row>
    <row r="7288" spans="1:21">
      <c r="A7288" t="s">
        <v>7265</v>
      </c>
      <c r="B7288" t="s">
        <v>7673</v>
      </c>
      <c r="C7288" t="s">
        <v>7716</v>
      </c>
      <c r="D7288" t="s">
        <v>7687</v>
      </c>
      <c r="E7288" t="str">
        <f t="shared" si="226"/>
        <v>COHOX_20110827</v>
      </c>
      <c r="F7288" t="str">
        <f t="shared" si="227"/>
        <v>MYYU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1</v>
      </c>
      <c r="T7288">
        <v>0</v>
      </c>
      <c r="U7288">
        <v>0</v>
      </c>
    </row>
    <row r="7289" spans="1:21">
      <c r="A7289" t="s">
        <v>7266</v>
      </c>
      <c r="B7289" t="s">
        <v>7673</v>
      </c>
      <c r="C7289" t="s">
        <v>7716</v>
      </c>
      <c r="D7289" t="s">
        <v>7687</v>
      </c>
      <c r="E7289" t="str">
        <f t="shared" si="226"/>
        <v>COHOX_20110827</v>
      </c>
      <c r="F7289" t="str">
        <f t="shared" si="227"/>
        <v>EPFU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</row>
    <row r="7290" spans="1:21">
      <c r="A7290" t="s">
        <v>7267</v>
      </c>
      <c r="B7290" t="s">
        <v>7673</v>
      </c>
      <c r="C7290" t="s">
        <v>7716</v>
      </c>
      <c r="D7290" t="s">
        <v>7687</v>
      </c>
      <c r="E7290" t="str">
        <f t="shared" si="226"/>
        <v>COHOX_20110827</v>
      </c>
      <c r="F7290" t="str">
        <f t="shared" si="227"/>
        <v>MYYU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</v>
      </c>
      <c r="T7290">
        <v>0</v>
      </c>
      <c r="U7290">
        <v>0</v>
      </c>
    </row>
    <row r="7291" spans="1:21">
      <c r="A7291" t="s">
        <v>7268</v>
      </c>
      <c r="B7291" t="s">
        <v>7673</v>
      </c>
      <c r="C7291" t="s">
        <v>7716</v>
      </c>
      <c r="D7291" t="s">
        <v>7687</v>
      </c>
      <c r="E7291" t="str">
        <f t="shared" si="226"/>
        <v>COHOX_20110827</v>
      </c>
      <c r="F7291" t="str">
        <f t="shared" si="227"/>
        <v>MYYU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1</v>
      </c>
      <c r="T7291">
        <v>0</v>
      </c>
      <c r="U7291">
        <v>0</v>
      </c>
    </row>
    <row r="7292" spans="1:21">
      <c r="A7292" t="s">
        <v>7269</v>
      </c>
      <c r="B7292" t="s">
        <v>7673</v>
      </c>
      <c r="C7292" t="s">
        <v>7716</v>
      </c>
      <c r="D7292" t="s">
        <v>7687</v>
      </c>
      <c r="E7292" t="str">
        <f t="shared" si="226"/>
        <v>COHOX_20110827</v>
      </c>
      <c r="F7292" t="str">
        <f t="shared" si="227"/>
        <v>MYYU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1</v>
      </c>
      <c r="T7292">
        <v>0</v>
      </c>
      <c r="U7292">
        <v>0</v>
      </c>
    </row>
    <row r="7293" spans="1:21">
      <c r="A7293" t="s">
        <v>7270</v>
      </c>
      <c r="B7293" t="s">
        <v>7673</v>
      </c>
      <c r="C7293" t="s">
        <v>7716</v>
      </c>
      <c r="D7293" t="s">
        <v>7687</v>
      </c>
      <c r="E7293" t="str">
        <f t="shared" si="226"/>
        <v>COHOX_20110827</v>
      </c>
      <c r="F7293" t="str">
        <f t="shared" si="227"/>
        <v>EPFU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</row>
    <row r="7294" spans="1:21">
      <c r="A7294" t="s">
        <v>7271</v>
      </c>
      <c r="B7294" t="s">
        <v>7673</v>
      </c>
      <c r="C7294" t="s">
        <v>7716</v>
      </c>
      <c r="D7294" t="s">
        <v>7687</v>
      </c>
      <c r="E7294" t="str">
        <f t="shared" si="226"/>
        <v>COHOX_20110827</v>
      </c>
      <c r="F7294" t="str">
        <f t="shared" si="227"/>
        <v>EPFU</v>
      </c>
      <c r="G7294">
        <v>0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</row>
    <row r="7295" spans="1:21">
      <c r="A7295" t="s">
        <v>7272</v>
      </c>
      <c r="B7295" t="s">
        <v>7673</v>
      </c>
      <c r="C7295" t="s">
        <v>7716</v>
      </c>
      <c r="D7295" t="s">
        <v>7687</v>
      </c>
      <c r="E7295" t="str">
        <f t="shared" si="226"/>
        <v>COHOX_20110827</v>
      </c>
      <c r="F7295" t="str">
        <f t="shared" si="227"/>
        <v>MYYU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0</v>
      </c>
      <c r="U7295">
        <v>0</v>
      </c>
    </row>
    <row r="7296" spans="1:21">
      <c r="A7296" t="s">
        <v>7273</v>
      </c>
      <c r="B7296" t="s">
        <v>7673</v>
      </c>
      <c r="C7296" t="s">
        <v>7716</v>
      </c>
      <c r="D7296" t="s">
        <v>7687</v>
      </c>
      <c r="E7296" t="str">
        <f t="shared" si="226"/>
        <v>COHOX_20110827</v>
      </c>
      <c r="F7296" t="str">
        <f t="shared" si="227"/>
        <v>EPFU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</row>
    <row r="7297" spans="1:21">
      <c r="A7297" t="s">
        <v>7274</v>
      </c>
      <c r="B7297" t="s">
        <v>7673</v>
      </c>
      <c r="C7297" t="s">
        <v>7716</v>
      </c>
      <c r="D7297" t="s">
        <v>7687</v>
      </c>
      <c r="E7297" t="str">
        <f t="shared" si="226"/>
        <v>COHOX_20110827</v>
      </c>
      <c r="F7297" t="str">
        <f t="shared" si="227"/>
        <v>MYYU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1</v>
      </c>
      <c r="T7297">
        <v>0</v>
      </c>
      <c r="U7297">
        <v>0</v>
      </c>
    </row>
    <row r="7298" spans="1:21">
      <c r="A7298" t="s">
        <v>7275</v>
      </c>
      <c r="B7298" t="s">
        <v>7673</v>
      </c>
      <c r="C7298" t="s">
        <v>7716</v>
      </c>
      <c r="D7298" t="s">
        <v>7687</v>
      </c>
      <c r="E7298" t="str">
        <f t="shared" si="226"/>
        <v>COHOX_20110827</v>
      </c>
      <c r="F7298" t="str">
        <f t="shared" si="227"/>
        <v>MYYU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1</v>
      </c>
      <c r="T7298">
        <v>0</v>
      </c>
      <c r="U7298">
        <v>0</v>
      </c>
    </row>
    <row r="7299" spans="1:21">
      <c r="A7299" t="s">
        <v>7276</v>
      </c>
      <c r="B7299" t="s">
        <v>7673</v>
      </c>
      <c r="C7299" t="s">
        <v>7716</v>
      </c>
      <c r="D7299" t="s">
        <v>7687</v>
      </c>
      <c r="E7299" t="str">
        <f t="shared" ref="E7299:E7362" si="228">B7299&amp;"_"&amp;C7299</f>
        <v>COHOX_20110827</v>
      </c>
      <c r="F7299" t="str">
        <f t="shared" ref="F7299:F7362" si="229">INDEX($G$1:$U$1,MATCH(1,G7299:U7299,0))</f>
        <v>MYYU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1</v>
      </c>
      <c r="T7299">
        <v>0</v>
      </c>
      <c r="U7299">
        <v>0</v>
      </c>
    </row>
    <row r="7300" spans="1:21">
      <c r="A7300" t="s">
        <v>7277</v>
      </c>
      <c r="B7300" t="s">
        <v>7673</v>
      </c>
      <c r="C7300" t="s">
        <v>7716</v>
      </c>
      <c r="D7300" t="s">
        <v>7687</v>
      </c>
      <c r="E7300" t="str">
        <f t="shared" si="228"/>
        <v>COHOX_20110827</v>
      </c>
      <c r="F7300" t="str">
        <f t="shared" si="229"/>
        <v>MYYU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1</v>
      </c>
      <c r="T7300">
        <v>0</v>
      </c>
      <c r="U7300">
        <v>0</v>
      </c>
    </row>
    <row r="7301" spans="1:21">
      <c r="A7301" t="s">
        <v>7278</v>
      </c>
      <c r="B7301" t="s">
        <v>7673</v>
      </c>
      <c r="C7301" t="s">
        <v>7716</v>
      </c>
      <c r="D7301" t="s">
        <v>7687</v>
      </c>
      <c r="E7301" t="str">
        <f t="shared" si="228"/>
        <v>COHOX_20110827</v>
      </c>
      <c r="F7301" t="str">
        <f t="shared" si="229"/>
        <v>MYLU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0</v>
      </c>
    </row>
    <row r="7302" spans="1:21">
      <c r="A7302" t="s">
        <v>7279</v>
      </c>
      <c r="B7302" t="s">
        <v>7673</v>
      </c>
      <c r="C7302" t="s">
        <v>7716</v>
      </c>
      <c r="D7302" t="s">
        <v>7687</v>
      </c>
      <c r="E7302" t="str">
        <f t="shared" si="228"/>
        <v>COHOX_20110827</v>
      </c>
      <c r="F7302" t="str">
        <f t="shared" si="229"/>
        <v>EPFU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</row>
    <row r="7303" spans="1:21">
      <c r="A7303" t="s">
        <v>7280</v>
      </c>
      <c r="B7303" t="s">
        <v>7673</v>
      </c>
      <c r="C7303" t="s">
        <v>7716</v>
      </c>
      <c r="D7303" t="s">
        <v>7687</v>
      </c>
      <c r="E7303" t="str">
        <f t="shared" si="228"/>
        <v>COHOX_20110827</v>
      </c>
      <c r="F7303" t="str">
        <f t="shared" si="229"/>
        <v>MYYU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1</v>
      </c>
      <c r="T7303">
        <v>0</v>
      </c>
      <c r="U7303">
        <v>0</v>
      </c>
    </row>
    <row r="7304" spans="1:21">
      <c r="A7304" t="s">
        <v>7281</v>
      </c>
      <c r="B7304" t="s">
        <v>7673</v>
      </c>
      <c r="C7304" t="s">
        <v>7716</v>
      </c>
      <c r="D7304" t="s">
        <v>7687</v>
      </c>
      <c r="E7304" t="str">
        <f t="shared" si="228"/>
        <v>COHOX_20110827</v>
      </c>
      <c r="F7304" t="str">
        <f t="shared" si="229"/>
        <v>MYYU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0</v>
      </c>
      <c r="U7304">
        <v>0</v>
      </c>
    </row>
    <row r="7305" spans="1:21">
      <c r="A7305" t="s">
        <v>7282</v>
      </c>
      <c r="B7305" t="s">
        <v>7673</v>
      </c>
      <c r="C7305" t="s">
        <v>7716</v>
      </c>
      <c r="D7305" t="s">
        <v>7687</v>
      </c>
      <c r="E7305" t="str">
        <f t="shared" si="228"/>
        <v>COHOX_20110827</v>
      </c>
      <c r="F7305" t="str">
        <f t="shared" si="229"/>
        <v>EPFU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>
      <c r="A7306" t="s">
        <v>7283</v>
      </c>
      <c r="B7306" t="s">
        <v>7673</v>
      </c>
      <c r="C7306" t="s">
        <v>7716</v>
      </c>
      <c r="D7306" t="s">
        <v>7687</v>
      </c>
      <c r="E7306" t="str">
        <f t="shared" si="228"/>
        <v>COHOX_20110827</v>
      </c>
      <c r="F7306" t="str">
        <f t="shared" si="229"/>
        <v>MYYU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1</v>
      </c>
      <c r="T7306">
        <v>0</v>
      </c>
      <c r="U7306">
        <v>0</v>
      </c>
    </row>
    <row r="7307" spans="1:21">
      <c r="A7307" t="s">
        <v>7284</v>
      </c>
      <c r="B7307" t="s">
        <v>7673</v>
      </c>
      <c r="C7307" t="s">
        <v>7716</v>
      </c>
      <c r="D7307" t="s">
        <v>7687</v>
      </c>
      <c r="E7307" t="str">
        <f t="shared" si="228"/>
        <v>COHOX_20110827</v>
      </c>
      <c r="F7307" t="str">
        <f t="shared" si="229"/>
        <v>MYYU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</v>
      </c>
      <c r="T7307">
        <v>0</v>
      </c>
      <c r="U7307">
        <v>0</v>
      </c>
    </row>
    <row r="7308" spans="1:21">
      <c r="A7308" t="s">
        <v>7285</v>
      </c>
      <c r="B7308" t="s">
        <v>7673</v>
      </c>
      <c r="C7308" t="s">
        <v>7716</v>
      </c>
      <c r="D7308" t="s">
        <v>7687</v>
      </c>
      <c r="E7308" t="str">
        <f t="shared" si="228"/>
        <v>COHOX_20110827</v>
      </c>
      <c r="F7308" t="str">
        <f t="shared" si="229"/>
        <v>EPFU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</row>
    <row r="7309" spans="1:21">
      <c r="A7309" t="s">
        <v>7286</v>
      </c>
      <c r="B7309" t="s">
        <v>7673</v>
      </c>
      <c r="C7309" t="s">
        <v>7716</v>
      </c>
      <c r="D7309" t="s">
        <v>7687</v>
      </c>
      <c r="E7309" t="str">
        <f t="shared" si="228"/>
        <v>COHOX_20110827</v>
      </c>
      <c r="F7309" t="str">
        <f t="shared" si="229"/>
        <v>MYYU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1</v>
      </c>
      <c r="T7309">
        <v>0</v>
      </c>
      <c r="U7309">
        <v>0</v>
      </c>
    </row>
    <row r="7310" spans="1:21">
      <c r="A7310" t="s">
        <v>7287</v>
      </c>
      <c r="B7310" t="s">
        <v>7673</v>
      </c>
      <c r="C7310" t="s">
        <v>7716</v>
      </c>
      <c r="D7310" t="s">
        <v>7687</v>
      </c>
      <c r="E7310" t="str">
        <f t="shared" si="228"/>
        <v>COHOX_20110827</v>
      </c>
      <c r="F7310" t="str">
        <f t="shared" si="229"/>
        <v>MYYU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1</v>
      </c>
      <c r="T7310">
        <v>0</v>
      </c>
      <c r="U7310">
        <v>0</v>
      </c>
    </row>
    <row r="7311" spans="1:21">
      <c r="A7311" t="s">
        <v>7288</v>
      </c>
      <c r="B7311" t="s">
        <v>7673</v>
      </c>
      <c r="C7311" t="s">
        <v>7716</v>
      </c>
      <c r="D7311" t="s">
        <v>7687</v>
      </c>
      <c r="E7311" t="str">
        <f t="shared" si="228"/>
        <v>COHOX_20110827</v>
      </c>
      <c r="F7311" t="str">
        <f t="shared" si="229"/>
        <v>MYYU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</row>
    <row r="7312" spans="1:21">
      <c r="A7312" t="s">
        <v>7289</v>
      </c>
      <c r="B7312" t="s">
        <v>7673</v>
      </c>
      <c r="C7312" t="s">
        <v>7716</v>
      </c>
      <c r="D7312" t="s">
        <v>7687</v>
      </c>
      <c r="E7312" t="str">
        <f t="shared" si="228"/>
        <v>COHOX_20110827</v>
      </c>
      <c r="F7312" t="str">
        <f t="shared" si="229"/>
        <v>MYYU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1</v>
      </c>
      <c r="T7312">
        <v>0</v>
      </c>
      <c r="U7312">
        <v>0</v>
      </c>
    </row>
    <row r="7313" spans="1:21">
      <c r="A7313" t="s">
        <v>7290</v>
      </c>
      <c r="B7313" t="s">
        <v>7673</v>
      </c>
      <c r="C7313" t="s">
        <v>7716</v>
      </c>
      <c r="D7313" t="s">
        <v>7687</v>
      </c>
      <c r="E7313" t="str">
        <f t="shared" si="228"/>
        <v>COHOX_20110827</v>
      </c>
      <c r="F7313" t="str">
        <f t="shared" si="229"/>
        <v>EPFU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</row>
    <row r="7314" spans="1:21">
      <c r="A7314" t="s">
        <v>7291</v>
      </c>
      <c r="B7314" t="s">
        <v>7673</v>
      </c>
      <c r="C7314" t="s">
        <v>7716</v>
      </c>
      <c r="D7314" t="s">
        <v>7687</v>
      </c>
      <c r="E7314" t="str">
        <f t="shared" si="228"/>
        <v>COHOX_20110827</v>
      </c>
      <c r="F7314" t="str">
        <f t="shared" si="229"/>
        <v>MYYU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</v>
      </c>
      <c r="T7314">
        <v>0</v>
      </c>
      <c r="U7314">
        <v>0</v>
      </c>
    </row>
    <row r="7315" spans="1:21">
      <c r="A7315" t="s">
        <v>7292</v>
      </c>
      <c r="B7315" t="s">
        <v>7673</v>
      </c>
      <c r="C7315" t="s">
        <v>7716</v>
      </c>
      <c r="D7315" t="s">
        <v>7687</v>
      </c>
      <c r="E7315" t="str">
        <f t="shared" si="228"/>
        <v>COHOX_20110827</v>
      </c>
      <c r="F7315" t="str">
        <f t="shared" si="229"/>
        <v>EPFU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</row>
    <row r="7316" spans="1:21">
      <c r="A7316" t="s">
        <v>7293</v>
      </c>
      <c r="B7316" t="s">
        <v>7673</v>
      </c>
      <c r="C7316" t="s">
        <v>7716</v>
      </c>
      <c r="D7316" t="s">
        <v>7687</v>
      </c>
      <c r="E7316" t="str">
        <f t="shared" si="228"/>
        <v>COHOX_20110827</v>
      </c>
      <c r="F7316" t="str">
        <f t="shared" si="229"/>
        <v>EPFU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</row>
    <row r="7317" spans="1:21">
      <c r="A7317" t="s">
        <v>7294</v>
      </c>
      <c r="B7317" t="s">
        <v>7673</v>
      </c>
      <c r="C7317" t="s">
        <v>7716</v>
      </c>
      <c r="D7317" t="s">
        <v>7687</v>
      </c>
      <c r="E7317" t="str">
        <f t="shared" si="228"/>
        <v>COHOX_20110827</v>
      </c>
      <c r="F7317" t="str">
        <f t="shared" si="229"/>
        <v>EPFU</v>
      </c>
      <c r="G7317">
        <v>0</v>
      </c>
      <c r="H7317">
        <v>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</row>
    <row r="7318" spans="1:21">
      <c r="A7318" t="s">
        <v>7295</v>
      </c>
      <c r="B7318" t="s">
        <v>7673</v>
      </c>
      <c r="C7318" t="s">
        <v>7716</v>
      </c>
      <c r="D7318" t="s">
        <v>7687</v>
      </c>
      <c r="E7318" t="str">
        <f t="shared" si="228"/>
        <v>COHOX_20110827</v>
      </c>
      <c r="F7318" t="str">
        <f t="shared" si="229"/>
        <v>EPFU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</row>
    <row r="7319" spans="1:21">
      <c r="A7319" t="s">
        <v>7296</v>
      </c>
      <c r="B7319" t="s">
        <v>7673</v>
      </c>
      <c r="C7319" t="s">
        <v>7716</v>
      </c>
      <c r="D7319" t="s">
        <v>7687</v>
      </c>
      <c r="E7319" t="str">
        <f t="shared" si="228"/>
        <v>COHOX_20110827</v>
      </c>
      <c r="F7319" t="str">
        <f t="shared" si="229"/>
        <v>MYYU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1</v>
      </c>
      <c r="T7319">
        <v>0</v>
      </c>
      <c r="U7319">
        <v>0</v>
      </c>
    </row>
    <row r="7320" spans="1:21">
      <c r="A7320" t="s">
        <v>7297</v>
      </c>
      <c r="B7320" t="s">
        <v>7673</v>
      </c>
      <c r="C7320" t="s">
        <v>7716</v>
      </c>
      <c r="D7320" t="s">
        <v>7687</v>
      </c>
      <c r="E7320" t="str">
        <f t="shared" si="228"/>
        <v>COHOX_20110827</v>
      </c>
      <c r="F7320" t="str">
        <f t="shared" si="229"/>
        <v>MYYU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</v>
      </c>
      <c r="T7320">
        <v>0</v>
      </c>
      <c r="U7320">
        <v>0</v>
      </c>
    </row>
    <row r="7321" spans="1:21">
      <c r="A7321" t="s">
        <v>7298</v>
      </c>
      <c r="B7321" t="s">
        <v>7673</v>
      </c>
      <c r="C7321" t="s">
        <v>7716</v>
      </c>
      <c r="D7321" t="s">
        <v>7687</v>
      </c>
      <c r="E7321" t="str">
        <f t="shared" si="228"/>
        <v>COHOX_20110827</v>
      </c>
      <c r="F7321" t="str">
        <f t="shared" si="229"/>
        <v>EPFU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>
      <c r="A7322" t="s">
        <v>7299</v>
      </c>
      <c r="B7322" t="s">
        <v>7673</v>
      </c>
      <c r="C7322" t="s">
        <v>7716</v>
      </c>
      <c r="D7322" t="s">
        <v>7687</v>
      </c>
      <c r="E7322" t="str">
        <f t="shared" si="228"/>
        <v>COHOX_20110827</v>
      </c>
      <c r="F7322" t="str">
        <f t="shared" si="229"/>
        <v>MYYU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1</v>
      </c>
      <c r="T7322">
        <v>0</v>
      </c>
      <c r="U7322">
        <v>0</v>
      </c>
    </row>
    <row r="7323" spans="1:21">
      <c r="A7323" t="s">
        <v>7300</v>
      </c>
      <c r="B7323" t="s">
        <v>7673</v>
      </c>
      <c r="C7323" t="s">
        <v>7716</v>
      </c>
      <c r="D7323" t="s">
        <v>7687</v>
      </c>
      <c r="E7323" t="str">
        <f t="shared" si="228"/>
        <v>COHOX_20110827</v>
      </c>
      <c r="F7323" t="str">
        <f t="shared" si="229"/>
        <v>EPFU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</row>
    <row r="7324" spans="1:21">
      <c r="A7324" t="s">
        <v>7301</v>
      </c>
      <c r="B7324" t="s">
        <v>7673</v>
      </c>
      <c r="C7324" t="s">
        <v>7716</v>
      </c>
      <c r="D7324" t="s">
        <v>7687</v>
      </c>
      <c r="E7324" t="str">
        <f t="shared" si="228"/>
        <v>COHOX_20110827</v>
      </c>
      <c r="F7324" t="str">
        <f t="shared" si="229"/>
        <v>EPFU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>
      <c r="A7325" t="s">
        <v>7302</v>
      </c>
      <c r="B7325" t="s">
        <v>7673</v>
      </c>
      <c r="C7325" t="s">
        <v>7716</v>
      </c>
      <c r="D7325" t="s">
        <v>7687</v>
      </c>
      <c r="E7325" t="str">
        <f t="shared" si="228"/>
        <v>COHOX_20110827</v>
      </c>
      <c r="F7325" t="str">
        <f t="shared" si="229"/>
        <v>EPFU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</row>
    <row r="7326" spans="1:21">
      <c r="A7326" t="s">
        <v>7303</v>
      </c>
      <c r="B7326" t="s">
        <v>7673</v>
      </c>
      <c r="C7326" t="s">
        <v>7716</v>
      </c>
      <c r="D7326" t="s">
        <v>7687</v>
      </c>
      <c r="E7326" t="str">
        <f t="shared" si="228"/>
        <v>COHOX_20110827</v>
      </c>
      <c r="F7326" t="str">
        <f t="shared" si="229"/>
        <v>EPFU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</row>
    <row r="7327" spans="1:21">
      <c r="A7327" t="s">
        <v>7304</v>
      </c>
      <c r="B7327" t="s">
        <v>7673</v>
      </c>
      <c r="C7327" t="s">
        <v>7716</v>
      </c>
      <c r="D7327" t="s">
        <v>7687</v>
      </c>
      <c r="E7327" t="str">
        <f t="shared" si="228"/>
        <v>COHOX_20110827</v>
      </c>
      <c r="F7327" t="str">
        <f t="shared" si="229"/>
        <v>MYCA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</row>
    <row r="7328" spans="1:21">
      <c r="A7328" t="s">
        <v>7305</v>
      </c>
      <c r="B7328" t="s">
        <v>7673</v>
      </c>
      <c r="C7328" t="s">
        <v>7716</v>
      </c>
      <c r="D7328" t="s">
        <v>7687</v>
      </c>
      <c r="E7328" t="str">
        <f t="shared" si="228"/>
        <v>COHOX_20110827</v>
      </c>
      <c r="F7328" t="str">
        <f t="shared" si="229"/>
        <v>EPFU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</row>
    <row r="7329" spans="1:21">
      <c r="A7329" t="s">
        <v>7306</v>
      </c>
      <c r="B7329" t="s">
        <v>7673</v>
      </c>
      <c r="C7329" t="s">
        <v>7716</v>
      </c>
      <c r="D7329" t="s">
        <v>7687</v>
      </c>
      <c r="E7329" t="str">
        <f t="shared" si="228"/>
        <v>COHOX_20110827</v>
      </c>
      <c r="F7329" t="str">
        <f t="shared" si="229"/>
        <v>MYYU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1</v>
      </c>
      <c r="T7329">
        <v>0</v>
      </c>
      <c r="U7329">
        <v>0</v>
      </c>
    </row>
    <row r="7330" spans="1:21">
      <c r="A7330" t="s">
        <v>7307</v>
      </c>
      <c r="B7330" t="s">
        <v>7673</v>
      </c>
      <c r="C7330" t="s">
        <v>7716</v>
      </c>
      <c r="D7330" t="s">
        <v>7687</v>
      </c>
      <c r="E7330" t="str">
        <f t="shared" si="228"/>
        <v>COHOX_20110827</v>
      </c>
      <c r="F7330" t="str">
        <f t="shared" si="229"/>
        <v>EPFU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</row>
    <row r="7331" spans="1:21">
      <c r="A7331" t="s">
        <v>7308</v>
      </c>
      <c r="B7331" t="s">
        <v>7673</v>
      </c>
      <c r="C7331" t="s">
        <v>7716</v>
      </c>
      <c r="D7331" t="s">
        <v>7687</v>
      </c>
      <c r="E7331" t="str">
        <f t="shared" si="228"/>
        <v>COHOX_20110827</v>
      </c>
      <c r="F7331" t="str">
        <f t="shared" si="229"/>
        <v>MYYU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1</v>
      </c>
      <c r="T7331">
        <v>0</v>
      </c>
      <c r="U7331">
        <v>0</v>
      </c>
    </row>
    <row r="7332" spans="1:21">
      <c r="A7332" t="s">
        <v>7309</v>
      </c>
      <c r="B7332" t="s">
        <v>7673</v>
      </c>
      <c r="C7332" t="s">
        <v>7716</v>
      </c>
      <c r="D7332" t="s">
        <v>7687</v>
      </c>
      <c r="E7332" t="str">
        <f t="shared" si="228"/>
        <v>COHOX_20110827</v>
      </c>
      <c r="F7332" t="str">
        <f t="shared" si="229"/>
        <v>EPFU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</row>
    <row r="7333" spans="1:21">
      <c r="A7333" t="s">
        <v>7310</v>
      </c>
      <c r="B7333" t="s">
        <v>7673</v>
      </c>
      <c r="C7333" t="s">
        <v>7716</v>
      </c>
      <c r="D7333" t="s">
        <v>7687</v>
      </c>
      <c r="E7333" t="str">
        <f t="shared" si="228"/>
        <v>COHOX_20110827</v>
      </c>
      <c r="F7333" t="str">
        <f t="shared" si="229"/>
        <v>MYCA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1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</row>
    <row r="7334" spans="1:21">
      <c r="A7334" t="s">
        <v>7311</v>
      </c>
      <c r="B7334" t="s">
        <v>7673</v>
      </c>
      <c r="C7334" t="s">
        <v>7716</v>
      </c>
      <c r="D7334" t="s">
        <v>7687</v>
      </c>
      <c r="E7334" t="str">
        <f t="shared" si="228"/>
        <v>COHOX_20110827</v>
      </c>
      <c r="F7334" t="str">
        <f t="shared" si="229"/>
        <v>EPFU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</row>
    <row r="7335" spans="1:21">
      <c r="A7335" t="s">
        <v>7312</v>
      </c>
      <c r="B7335" t="s">
        <v>7673</v>
      </c>
      <c r="C7335" t="s">
        <v>7716</v>
      </c>
      <c r="D7335" t="s">
        <v>7687</v>
      </c>
      <c r="E7335" t="str">
        <f t="shared" si="228"/>
        <v>COHOX_20110827</v>
      </c>
      <c r="F7335" t="str">
        <f t="shared" si="229"/>
        <v>EPFU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</row>
    <row r="7336" spans="1:21">
      <c r="A7336" t="s">
        <v>7313</v>
      </c>
      <c r="B7336" t="s">
        <v>7673</v>
      </c>
      <c r="C7336" t="s">
        <v>7716</v>
      </c>
      <c r="D7336" t="s">
        <v>7687</v>
      </c>
      <c r="E7336" t="str">
        <f t="shared" si="228"/>
        <v>COHOX_20110827</v>
      </c>
      <c r="F7336" t="str">
        <f t="shared" si="229"/>
        <v>EPFU</v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</row>
    <row r="7337" spans="1:21">
      <c r="A7337" t="s">
        <v>7314</v>
      </c>
      <c r="B7337" t="s">
        <v>7673</v>
      </c>
      <c r="C7337" t="s">
        <v>7716</v>
      </c>
      <c r="D7337" t="s">
        <v>7687</v>
      </c>
      <c r="E7337" t="str">
        <f t="shared" si="228"/>
        <v>COHOX_20110827</v>
      </c>
      <c r="F7337" t="str">
        <f t="shared" si="229"/>
        <v>EPFU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</row>
    <row r="7338" spans="1:21">
      <c r="A7338" t="s">
        <v>7315</v>
      </c>
      <c r="B7338" t="s">
        <v>7673</v>
      </c>
      <c r="C7338" t="s">
        <v>7716</v>
      </c>
      <c r="D7338" t="s">
        <v>7687</v>
      </c>
      <c r="E7338" t="str">
        <f t="shared" si="228"/>
        <v>COHOX_20110827</v>
      </c>
      <c r="F7338" t="str">
        <f t="shared" si="229"/>
        <v>EPFU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</row>
    <row r="7339" spans="1:21">
      <c r="A7339" t="s">
        <v>7316</v>
      </c>
      <c r="B7339" t="s">
        <v>7673</v>
      </c>
      <c r="C7339" t="s">
        <v>7716</v>
      </c>
      <c r="D7339" t="s">
        <v>7687</v>
      </c>
      <c r="E7339" t="str">
        <f t="shared" si="228"/>
        <v>COHOX_20110827</v>
      </c>
      <c r="F7339" t="str">
        <f t="shared" si="229"/>
        <v>MYEV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</row>
    <row r="7340" spans="1:21">
      <c r="A7340" t="s">
        <v>7317</v>
      </c>
      <c r="B7340" t="s">
        <v>7673</v>
      </c>
      <c r="C7340" t="s">
        <v>7716</v>
      </c>
      <c r="D7340" t="s">
        <v>7687</v>
      </c>
      <c r="E7340" t="str">
        <f t="shared" si="228"/>
        <v>COHOX_20110827</v>
      </c>
      <c r="F7340" t="str">
        <f t="shared" si="229"/>
        <v>EPFU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</row>
    <row r="7341" spans="1:21">
      <c r="A7341" t="s">
        <v>7318</v>
      </c>
      <c r="B7341" t="s">
        <v>7673</v>
      </c>
      <c r="C7341" t="s">
        <v>7716</v>
      </c>
      <c r="D7341" t="s">
        <v>7687</v>
      </c>
      <c r="E7341" t="str">
        <f t="shared" si="228"/>
        <v>COHOX_20110827</v>
      </c>
      <c r="F7341" t="str">
        <f t="shared" si="229"/>
        <v>EPFU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</row>
    <row r="7342" spans="1:21">
      <c r="A7342" t="s">
        <v>7319</v>
      </c>
      <c r="B7342" t="s">
        <v>7673</v>
      </c>
      <c r="C7342" t="s">
        <v>7716</v>
      </c>
      <c r="D7342" t="s">
        <v>7687</v>
      </c>
      <c r="E7342" t="str">
        <f t="shared" si="228"/>
        <v>COHOX_20110827</v>
      </c>
      <c r="F7342" t="str">
        <f t="shared" si="229"/>
        <v>MYYU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1</v>
      </c>
      <c r="T7342">
        <v>0</v>
      </c>
      <c r="U7342">
        <v>0</v>
      </c>
    </row>
    <row r="7343" spans="1:21">
      <c r="A7343" t="s">
        <v>7320</v>
      </c>
      <c r="B7343" t="s">
        <v>7673</v>
      </c>
      <c r="C7343" t="s">
        <v>7716</v>
      </c>
      <c r="D7343" t="s">
        <v>7687</v>
      </c>
      <c r="E7343" t="str">
        <f t="shared" si="228"/>
        <v>COHOX_20110827</v>
      </c>
      <c r="F7343" t="str">
        <f t="shared" si="229"/>
        <v>MYYU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1</v>
      </c>
      <c r="T7343">
        <v>0</v>
      </c>
      <c r="U7343">
        <v>0</v>
      </c>
    </row>
    <row r="7344" spans="1:21">
      <c r="A7344" t="s">
        <v>7321</v>
      </c>
      <c r="B7344" t="s">
        <v>7673</v>
      </c>
      <c r="C7344" t="s">
        <v>7716</v>
      </c>
      <c r="D7344" t="s">
        <v>7687</v>
      </c>
      <c r="E7344" t="str">
        <f t="shared" si="228"/>
        <v>COHOX_20110827</v>
      </c>
      <c r="F7344" t="str">
        <f t="shared" si="229"/>
        <v>MYLU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1">
      <c r="A7345" t="s">
        <v>7322</v>
      </c>
      <c r="B7345" t="s">
        <v>7673</v>
      </c>
      <c r="C7345" t="s">
        <v>7716</v>
      </c>
      <c r="D7345" t="s">
        <v>7687</v>
      </c>
      <c r="E7345" t="str">
        <f t="shared" si="228"/>
        <v>COHOX_20110827</v>
      </c>
      <c r="F7345" t="str">
        <f t="shared" si="229"/>
        <v>EPFU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>
      <c r="A7346" t="s">
        <v>7323</v>
      </c>
      <c r="B7346" t="s">
        <v>7673</v>
      </c>
      <c r="C7346" t="s">
        <v>7716</v>
      </c>
      <c r="D7346" t="s">
        <v>7687</v>
      </c>
      <c r="E7346" t="str">
        <f t="shared" si="228"/>
        <v>COHOX_20110827</v>
      </c>
      <c r="F7346" t="str">
        <f t="shared" si="229"/>
        <v>MYYU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1</v>
      </c>
      <c r="T7346">
        <v>0</v>
      </c>
      <c r="U7346">
        <v>0</v>
      </c>
    </row>
    <row r="7347" spans="1:21">
      <c r="A7347" t="s">
        <v>7324</v>
      </c>
      <c r="B7347" t="s">
        <v>7673</v>
      </c>
      <c r="C7347" t="s">
        <v>7716</v>
      </c>
      <c r="D7347" t="s">
        <v>7687</v>
      </c>
      <c r="E7347" t="str">
        <f t="shared" si="228"/>
        <v>COHOX_20110827</v>
      </c>
      <c r="F7347" t="str">
        <f t="shared" si="229"/>
        <v>EPFU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</row>
    <row r="7348" spans="1:21">
      <c r="A7348" t="s">
        <v>7325</v>
      </c>
      <c r="B7348" t="s">
        <v>7673</v>
      </c>
      <c r="C7348" t="s">
        <v>7716</v>
      </c>
      <c r="D7348" t="s">
        <v>7687</v>
      </c>
      <c r="E7348" t="str">
        <f t="shared" si="228"/>
        <v>COHOX_20110827</v>
      </c>
      <c r="F7348" t="str">
        <f t="shared" si="229"/>
        <v>EPFU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</row>
    <row r="7349" spans="1:21">
      <c r="A7349" t="s">
        <v>7326</v>
      </c>
      <c r="B7349" t="s">
        <v>7673</v>
      </c>
      <c r="C7349" t="s">
        <v>7716</v>
      </c>
      <c r="D7349" t="s">
        <v>7687</v>
      </c>
      <c r="E7349" t="str">
        <f t="shared" si="228"/>
        <v>COHOX_20110827</v>
      </c>
      <c r="F7349" t="str">
        <f t="shared" si="229"/>
        <v>EPFU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</row>
    <row r="7350" spans="1:21">
      <c r="A7350" t="s">
        <v>7327</v>
      </c>
      <c r="B7350" t="s">
        <v>7673</v>
      </c>
      <c r="C7350" t="s">
        <v>7716</v>
      </c>
      <c r="D7350" t="s">
        <v>7687</v>
      </c>
      <c r="E7350" t="str">
        <f t="shared" si="228"/>
        <v>COHOX_20110827</v>
      </c>
      <c r="F7350" t="str">
        <f t="shared" si="229"/>
        <v>MYYU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  <c r="U7350">
        <v>0</v>
      </c>
    </row>
    <row r="7351" spans="1:21">
      <c r="A7351" t="s">
        <v>7328</v>
      </c>
      <c r="B7351" t="s">
        <v>7673</v>
      </c>
      <c r="C7351" t="s">
        <v>7716</v>
      </c>
      <c r="D7351" t="s">
        <v>7687</v>
      </c>
      <c r="E7351" t="str">
        <f t="shared" si="228"/>
        <v>COHOX_20110827</v>
      </c>
      <c r="F7351" t="str">
        <f t="shared" si="229"/>
        <v>MYCA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</row>
    <row r="7352" spans="1:21">
      <c r="A7352" t="s">
        <v>7329</v>
      </c>
      <c r="B7352" t="s">
        <v>7673</v>
      </c>
      <c r="C7352" t="s">
        <v>7716</v>
      </c>
      <c r="D7352" t="s">
        <v>7687</v>
      </c>
      <c r="E7352" t="str">
        <f t="shared" si="228"/>
        <v>COHOX_20110827</v>
      </c>
      <c r="F7352" t="str">
        <f t="shared" si="229"/>
        <v>EPFU</v>
      </c>
      <c r="G7352">
        <v>0</v>
      </c>
      <c r="H7352">
        <v>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</row>
    <row r="7353" spans="1:21">
      <c r="A7353" t="s">
        <v>7330</v>
      </c>
      <c r="B7353" t="s">
        <v>7673</v>
      </c>
      <c r="C7353" t="s">
        <v>7716</v>
      </c>
      <c r="D7353" t="s">
        <v>7687</v>
      </c>
      <c r="E7353" t="str">
        <f t="shared" si="228"/>
        <v>COHOX_20110827</v>
      </c>
      <c r="F7353" t="str">
        <f t="shared" si="229"/>
        <v>LANO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</row>
    <row r="7354" spans="1:21">
      <c r="A7354" t="s">
        <v>7331</v>
      </c>
      <c r="B7354" t="s">
        <v>7673</v>
      </c>
      <c r="C7354" t="s">
        <v>7716</v>
      </c>
      <c r="D7354" t="s">
        <v>7687</v>
      </c>
      <c r="E7354" t="str">
        <f t="shared" si="228"/>
        <v>COHOX_20110827</v>
      </c>
      <c r="F7354" t="str">
        <f t="shared" si="229"/>
        <v>MYYU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1</v>
      </c>
      <c r="T7354">
        <v>0</v>
      </c>
      <c r="U7354">
        <v>0</v>
      </c>
    </row>
    <row r="7355" spans="1:21">
      <c r="A7355" t="s">
        <v>7332</v>
      </c>
      <c r="B7355" t="s">
        <v>7673</v>
      </c>
      <c r="C7355" t="s">
        <v>7716</v>
      </c>
      <c r="D7355" t="s">
        <v>7687</v>
      </c>
      <c r="E7355" t="str">
        <f t="shared" si="228"/>
        <v>COHOX_20110827</v>
      </c>
      <c r="F7355" t="str">
        <f t="shared" si="229"/>
        <v>PAHE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</row>
    <row r="7356" spans="1:21">
      <c r="A7356" t="s">
        <v>7333</v>
      </c>
      <c r="B7356" t="s">
        <v>7673</v>
      </c>
      <c r="C7356" t="s">
        <v>7716</v>
      </c>
      <c r="D7356" t="s">
        <v>7687</v>
      </c>
      <c r="E7356" t="str">
        <f t="shared" si="228"/>
        <v>COHOX_20110827</v>
      </c>
      <c r="F7356" t="str">
        <f t="shared" si="229"/>
        <v>MYYU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1</v>
      </c>
      <c r="T7356">
        <v>0</v>
      </c>
      <c r="U7356">
        <v>0</v>
      </c>
    </row>
    <row r="7357" spans="1:21">
      <c r="A7357" t="s">
        <v>7334</v>
      </c>
      <c r="B7357" t="s">
        <v>7673</v>
      </c>
      <c r="C7357" t="s">
        <v>7716</v>
      </c>
      <c r="D7357" t="s">
        <v>7687</v>
      </c>
      <c r="E7357" t="str">
        <f t="shared" si="228"/>
        <v>COHOX_20110827</v>
      </c>
      <c r="F7357" t="str">
        <f t="shared" si="229"/>
        <v>MYYU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1</v>
      </c>
      <c r="T7357">
        <v>0</v>
      </c>
      <c r="U7357">
        <v>0</v>
      </c>
    </row>
    <row r="7358" spans="1:21">
      <c r="A7358" t="s">
        <v>7335</v>
      </c>
      <c r="B7358" t="s">
        <v>7673</v>
      </c>
      <c r="C7358" t="s">
        <v>7716</v>
      </c>
      <c r="D7358" t="s">
        <v>7687</v>
      </c>
      <c r="E7358" t="str">
        <f t="shared" si="228"/>
        <v>COHOX_20110827</v>
      </c>
      <c r="F7358" t="str">
        <f t="shared" si="229"/>
        <v>MYYU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1</v>
      </c>
      <c r="T7358">
        <v>0</v>
      </c>
      <c r="U7358">
        <v>0</v>
      </c>
    </row>
    <row r="7359" spans="1:21">
      <c r="A7359" t="s">
        <v>7336</v>
      </c>
      <c r="B7359" t="s">
        <v>7673</v>
      </c>
      <c r="C7359" t="s">
        <v>7716</v>
      </c>
      <c r="D7359" t="s">
        <v>7687</v>
      </c>
      <c r="E7359" t="str">
        <f t="shared" si="228"/>
        <v>COHOX_20110827</v>
      </c>
      <c r="F7359" t="str">
        <f t="shared" si="229"/>
        <v>MYYU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1</v>
      </c>
      <c r="T7359">
        <v>0</v>
      </c>
      <c r="U7359">
        <v>0</v>
      </c>
    </row>
    <row r="7360" spans="1:21">
      <c r="A7360" t="s">
        <v>7337</v>
      </c>
      <c r="B7360" t="s">
        <v>7673</v>
      </c>
      <c r="C7360" t="s">
        <v>7716</v>
      </c>
      <c r="D7360" t="s">
        <v>7687</v>
      </c>
      <c r="E7360" t="str">
        <f t="shared" si="228"/>
        <v>COHOX_20110827</v>
      </c>
      <c r="F7360" t="str">
        <f t="shared" si="229"/>
        <v>LANO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</row>
    <row r="7361" spans="1:21">
      <c r="A7361" t="s">
        <v>7338</v>
      </c>
      <c r="B7361" t="s">
        <v>7673</v>
      </c>
      <c r="C7361" t="s">
        <v>7716</v>
      </c>
      <c r="D7361" t="s">
        <v>7687</v>
      </c>
      <c r="E7361" t="str">
        <f t="shared" si="228"/>
        <v>COHOX_20110827</v>
      </c>
      <c r="F7361" t="str">
        <f t="shared" si="229"/>
        <v>MYYU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1</v>
      </c>
      <c r="T7361">
        <v>0</v>
      </c>
      <c r="U7361">
        <v>0</v>
      </c>
    </row>
    <row r="7362" spans="1:21">
      <c r="A7362" t="s">
        <v>7339</v>
      </c>
      <c r="B7362" t="s">
        <v>7673</v>
      </c>
      <c r="C7362" t="s">
        <v>7716</v>
      </c>
      <c r="D7362" t="s">
        <v>7687</v>
      </c>
      <c r="E7362" t="str">
        <f t="shared" si="228"/>
        <v>COHOX_20110827</v>
      </c>
      <c r="F7362" t="str">
        <f t="shared" si="229"/>
        <v>LACI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>
      <c r="A7363" t="s">
        <v>7340</v>
      </c>
      <c r="B7363" t="s">
        <v>7673</v>
      </c>
      <c r="C7363" t="s">
        <v>7716</v>
      </c>
      <c r="D7363" t="s">
        <v>7687</v>
      </c>
      <c r="E7363" t="str">
        <f t="shared" ref="E7363:E7426" si="230">B7363&amp;"_"&amp;C7363</f>
        <v>COHOX_20110827</v>
      </c>
      <c r="F7363" t="str">
        <f t="shared" ref="F7363:F7426" si="231">INDEX($G$1:$U$1,MATCH(1,G7363:U7363,0))</f>
        <v>MYLU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>
      <c r="A7364" t="s">
        <v>7341</v>
      </c>
      <c r="B7364" t="s">
        <v>7673</v>
      </c>
      <c r="C7364" t="s">
        <v>7716</v>
      </c>
      <c r="D7364" t="s">
        <v>7687</v>
      </c>
      <c r="E7364" t="str">
        <f t="shared" si="230"/>
        <v>COHOX_20110827</v>
      </c>
      <c r="F7364" t="str">
        <f t="shared" si="231"/>
        <v>EPFU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</row>
    <row r="7365" spans="1:21">
      <c r="A7365" t="s">
        <v>7342</v>
      </c>
      <c r="B7365" t="s">
        <v>7673</v>
      </c>
      <c r="C7365" t="s">
        <v>7716</v>
      </c>
      <c r="D7365" t="s">
        <v>7687</v>
      </c>
      <c r="E7365" t="str">
        <f t="shared" si="230"/>
        <v>COHOX_20110827</v>
      </c>
      <c r="F7365" t="str">
        <f t="shared" si="231"/>
        <v>MYYU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1</v>
      </c>
      <c r="T7365">
        <v>0</v>
      </c>
      <c r="U7365">
        <v>0</v>
      </c>
    </row>
    <row r="7366" spans="1:21">
      <c r="A7366" t="s">
        <v>7343</v>
      </c>
      <c r="B7366" t="s">
        <v>7673</v>
      </c>
      <c r="C7366" t="s">
        <v>7716</v>
      </c>
      <c r="D7366" t="s">
        <v>7687</v>
      </c>
      <c r="E7366" t="str">
        <f t="shared" si="230"/>
        <v>COHOX_20110827</v>
      </c>
      <c r="F7366" t="str">
        <f t="shared" si="231"/>
        <v>LANO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1">
      <c r="A7367" t="s">
        <v>7344</v>
      </c>
      <c r="B7367" t="s">
        <v>7673</v>
      </c>
      <c r="C7367" t="s">
        <v>7716</v>
      </c>
      <c r="D7367" t="s">
        <v>7687</v>
      </c>
      <c r="E7367" t="str">
        <f t="shared" si="230"/>
        <v>COHOX_20110827</v>
      </c>
      <c r="F7367" t="str">
        <f t="shared" si="231"/>
        <v>MYVO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</v>
      </c>
      <c r="R7367">
        <v>0</v>
      </c>
      <c r="S7367">
        <v>0</v>
      </c>
      <c r="T7367">
        <v>0</v>
      </c>
      <c r="U7367">
        <v>0</v>
      </c>
    </row>
    <row r="7368" spans="1:21">
      <c r="A7368" t="s">
        <v>7345</v>
      </c>
      <c r="B7368" t="s">
        <v>7673</v>
      </c>
      <c r="C7368" t="s">
        <v>7716</v>
      </c>
      <c r="D7368" t="s">
        <v>7687</v>
      </c>
      <c r="E7368" t="str">
        <f t="shared" si="230"/>
        <v>COHOX_20110827</v>
      </c>
      <c r="F7368" t="str">
        <f t="shared" si="231"/>
        <v>EPFU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1">
      <c r="A7369" t="s">
        <v>7346</v>
      </c>
      <c r="B7369" t="s">
        <v>7673</v>
      </c>
      <c r="C7369" t="s">
        <v>7716</v>
      </c>
      <c r="D7369" t="s">
        <v>7687</v>
      </c>
      <c r="E7369" t="str">
        <f t="shared" si="230"/>
        <v>COHOX_20110827</v>
      </c>
      <c r="F7369" t="str">
        <f t="shared" si="231"/>
        <v>TABR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0</v>
      </c>
      <c r="T7369">
        <v>0</v>
      </c>
      <c r="U7369">
        <v>0</v>
      </c>
    </row>
    <row r="7370" spans="1:21">
      <c r="A7370" t="s">
        <v>7347</v>
      </c>
      <c r="B7370" t="s">
        <v>7673</v>
      </c>
      <c r="C7370" t="s">
        <v>7716</v>
      </c>
      <c r="D7370" t="s">
        <v>7687</v>
      </c>
      <c r="E7370" t="str">
        <f t="shared" si="230"/>
        <v>COHOX_20110827</v>
      </c>
      <c r="F7370" t="str">
        <f t="shared" si="231"/>
        <v>LANO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</row>
    <row r="7371" spans="1:21">
      <c r="A7371" t="s">
        <v>7348</v>
      </c>
      <c r="B7371" t="s">
        <v>7673</v>
      </c>
      <c r="C7371" t="s">
        <v>7716</v>
      </c>
      <c r="D7371" t="s">
        <v>7687</v>
      </c>
      <c r="E7371" t="str">
        <f t="shared" si="230"/>
        <v>COHOX_20110827</v>
      </c>
      <c r="F7371" t="str">
        <f t="shared" si="231"/>
        <v>MYVO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</v>
      </c>
      <c r="R7371">
        <v>0</v>
      </c>
      <c r="S7371">
        <v>0</v>
      </c>
      <c r="T7371">
        <v>0</v>
      </c>
      <c r="U7371">
        <v>0</v>
      </c>
    </row>
    <row r="7372" spans="1:21">
      <c r="A7372" t="s">
        <v>7349</v>
      </c>
      <c r="B7372" t="s">
        <v>7673</v>
      </c>
      <c r="C7372" t="s">
        <v>7716</v>
      </c>
      <c r="D7372" t="s">
        <v>7687</v>
      </c>
      <c r="E7372" t="str">
        <f t="shared" si="230"/>
        <v>COHOX_20110827</v>
      </c>
      <c r="F7372" t="str">
        <f t="shared" si="231"/>
        <v>MYYU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1</v>
      </c>
      <c r="T7372">
        <v>0</v>
      </c>
      <c r="U7372">
        <v>0</v>
      </c>
    </row>
    <row r="7373" spans="1:21">
      <c r="A7373" t="s">
        <v>7350</v>
      </c>
      <c r="B7373" t="s">
        <v>7673</v>
      </c>
      <c r="C7373" t="s">
        <v>7716</v>
      </c>
      <c r="D7373" t="s">
        <v>7687</v>
      </c>
      <c r="E7373" t="str">
        <f t="shared" si="230"/>
        <v>COHOX_20110827</v>
      </c>
      <c r="F7373" t="str">
        <f t="shared" si="231"/>
        <v>EPFU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>
      <c r="A7374" t="s">
        <v>7351</v>
      </c>
      <c r="B7374" t="s">
        <v>7673</v>
      </c>
      <c r="C7374" t="s">
        <v>7716</v>
      </c>
      <c r="D7374" t="s">
        <v>7687</v>
      </c>
      <c r="E7374" t="str">
        <f t="shared" si="230"/>
        <v>COHOX_20110827</v>
      </c>
      <c r="F7374" t="str">
        <f t="shared" si="231"/>
        <v>MYYU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1</v>
      </c>
      <c r="T7374">
        <v>0</v>
      </c>
      <c r="U7374">
        <v>0</v>
      </c>
    </row>
    <row r="7375" spans="1:21">
      <c r="A7375" t="s">
        <v>7352</v>
      </c>
      <c r="B7375" t="s">
        <v>7673</v>
      </c>
      <c r="C7375" t="s">
        <v>7716</v>
      </c>
      <c r="D7375" t="s">
        <v>7687</v>
      </c>
      <c r="E7375" t="str">
        <f t="shared" si="230"/>
        <v>COHOX_20110827</v>
      </c>
      <c r="F7375" t="str">
        <f t="shared" si="231"/>
        <v>TABR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0</v>
      </c>
      <c r="T7375">
        <v>0</v>
      </c>
      <c r="U7375">
        <v>0</v>
      </c>
    </row>
    <row r="7376" spans="1:21">
      <c r="A7376" t="s">
        <v>7353</v>
      </c>
      <c r="B7376" t="s">
        <v>7673</v>
      </c>
      <c r="C7376" t="s">
        <v>7716</v>
      </c>
      <c r="D7376" t="s">
        <v>7687</v>
      </c>
      <c r="E7376" t="str">
        <f t="shared" si="230"/>
        <v>COHOX_20110827</v>
      </c>
      <c r="F7376" t="str">
        <f t="shared" si="231"/>
        <v>LANO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</row>
    <row r="7377" spans="1:21">
      <c r="A7377" t="s">
        <v>7354</v>
      </c>
      <c r="B7377" t="s">
        <v>7673</v>
      </c>
      <c r="C7377" t="s">
        <v>7716</v>
      </c>
      <c r="D7377" t="s">
        <v>7687</v>
      </c>
      <c r="E7377" t="str">
        <f t="shared" si="230"/>
        <v>COHOX_20110827</v>
      </c>
      <c r="F7377" t="str">
        <f t="shared" si="231"/>
        <v>LANO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</row>
    <row r="7378" spans="1:21">
      <c r="A7378" t="s">
        <v>7355</v>
      </c>
      <c r="B7378" t="s">
        <v>7673</v>
      </c>
      <c r="C7378" t="s">
        <v>7716</v>
      </c>
      <c r="D7378" t="s">
        <v>7687</v>
      </c>
      <c r="E7378" t="str">
        <f t="shared" si="230"/>
        <v>COHOX_20110827</v>
      </c>
      <c r="F7378" t="str">
        <f t="shared" si="231"/>
        <v>EPFU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</row>
    <row r="7379" spans="1:21">
      <c r="A7379" t="s">
        <v>7356</v>
      </c>
      <c r="B7379" t="s">
        <v>7673</v>
      </c>
      <c r="C7379" t="s">
        <v>7716</v>
      </c>
      <c r="D7379" t="s">
        <v>7687</v>
      </c>
      <c r="E7379" t="str">
        <f t="shared" si="230"/>
        <v>COHOX_20110827</v>
      </c>
      <c r="F7379" t="str">
        <f t="shared" si="231"/>
        <v>MYYU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1</v>
      </c>
      <c r="T7379">
        <v>0</v>
      </c>
      <c r="U7379">
        <v>0</v>
      </c>
    </row>
    <row r="7380" spans="1:21">
      <c r="A7380" t="s">
        <v>7357</v>
      </c>
      <c r="B7380" t="s">
        <v>7673</v>
      </c>
      <c r="C7380" t="s">
        <v>7716</v>
      </c>
      <c r="D7380" t="s">
        <v>7687</v>
      </c>
      <c r="E7380" t="str">
        <f t="shared" si="230"/>
        <v>COHOX_20110827</v>
      </c>
      <c r="F7380" t="str">
        <f t="shared" si="231"/>
        <v>LANO</v>
      </c>
      <c r="G7380">
        <v>0</v>
      </c>
      <c r="H7380">
        <v>0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</row>
    <row r="7381" spans="1:21">
      <c r="A7381" t="s">
        <v>7358</v>
      </c>
      <c r="B7381" t="s">
        <v>7673</v>
      </c>
      <c r="C7381" t="s">
        <v>7716</v>
      </c>
      <c r="D7381" t="s">
        <v>7687</v>
      </c>
      <c r="E7381" t="str">
        <f t="shared" si="230"/>
        <v>COHOX_20110827</v>
      </c>
      <c r="F7381" t="str">
        <f t="shared" si="231"/>
        <v>EPFU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</row>
    <row r="7382" spans="1:21">
      <c r="A7382" t="s">
        <v>7359</v>
      </c>
      <c r="B7382" t="s">
        <v>7673</v>
      </c>
      <c r="C7382" t="s">
        <v>7716</v>
      </c>
      <c r="D7382" t="s">
        <v>7687</v>
      </c>
      <c r="E7382" t="str">
        <f t="shared" si="230"/>
        <v>COHOX_20110827</v>
      </c>
      <c r="F7382" t="str">
        <f t="shared" si="231"/>
        <v>MYYU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0</v>
      </c>
      <c r="U7382">
        <v>0</v>
      </c>
    </row>
    <row r="7383" spans="1:21">
      <c r="A7383" t="s">
        <v>7360</v>
      </c>
      <c r="B7383" t="s">
        <v>7673</v>
      </c>
      <c r="C7383" t="s">
        <v>7716</v>
      </c>
      <c r="D7383" t="s">
        <v>7687</v>
      </c>
      <c r="E7383" t="str">
        <f t="shared" si="230"/>
        <v>COHOX_20110827</v>
      </c>
      <c r="F7383" t="str">
        <f t="shared" si="231"/>
        <v>MYCA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>
      <c r="A7384" t="s">
        <v>7361</v>
      </c>
      <c r="B7384" t="s">
        <v>7673</v>
      </c>
      <c r="C7384" t="s">
        <v>7716</v>
      </c>
      <c r="D7384" t="s">
        <v>7687</v>
      </c>
      <c r="E7384" t="str">
        <f t="shared" si="230"/>
        <v>COHOX_20110827</v>
      </c>
      <c r="F7384" t="str">
        <f t="shared" si="231"/>
        <v>MYYU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1</v>
      </c>
      <c r="T7384">
        <v>0</v>
      </c>
      <c r="U7384">
        <v>0</v>
      </c>
    </row>
    <row r="7385" spans="1:21">
      <c r="A7385" t="s">
        <v>7362</v>
      </c>
      <c r="B7385" t="s">
        <v>7673</v>
      </c>
      <c r="C7385" t="s">
        <v>7716</v>
      </c>
      <c r="D7385" t="s">
        <v>7687</v>
      </c>
      <c r="E7385" t="str">
        <f t="shared" si="230"/>
        <v>COHOX_20110827</v>
      </c>
      <c r="F7385" t="str">
        <f t="shared" si="231"/>
        <v>MYYU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1</v>
      </c>
      <c r="T7385">
        <v>0</v>
      </c>
      <c r="U7385">
        <v>0</v>
      </c>
    </row>
    <row r="7386" spans="1:21">
      <c r="A7386" t="s">
        <v>7363</v>
      </c>
      <c r="B7386" t="s">
        <v>7673</v>
      </c>
      <c r="C7386" t="s">
        <v>7716</v>
      </c>
      <c r="D7386" t="s">
        <v>7687</v>
      </c>
      <c r="E7386" t="str">
        <f t="shared" si="230"/>
        <v>COHOX_20110827</v>
      </c>
      <c r="F7386" t="str">
        <f t="shared" si="231"/>
        <v>MYYU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</v>
      </c>
      <c r="T7386">
        <v>0</v>
      </c>
      <c r="U7386">
        <v>0</v>
      </c>
    </row>
    <row r="7387" spans="1:21">
      <c r="A7387" t="s">
        <v>7364</v>
      </c>
      <c r="B7387" t="s">
        <v>7673</v>
      </c>
      <c r="C7387" t="s">
        <v>7716</v>
      </c>
      <c r="D7387" t="s">
        <v>7687</v>
      </c>
      <c r="E7387" t="str">
        <f t="shared" si="230"/>
        <v>COHOX_20110827</v>
      </c>
      <c r="F7387" t="str">
        <f t="shared" si="231"/>
        <v>TABR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0</v>
      </c>
      <c r="T7387">
        <v>0</v>
      </c>
      <c r="U7387">
        <v>0</v>
      </c>
    </row>
    <row r="7388" spans="1:21">
      <c r="A7388" t="s">
        <v>7365</v>
      </c>
      <c r="B7388" t="s">
        <v>7673</v>
      </c>
      <c r="C7388" t="s">
        <v>7716</v>
      </c>
      <c r="D7388" t="s">
        <v>7687</v>
      </c>
      <c r="E7388" t="str">
        <f t="shared" si="230"/>
        <v>COHOX_20110827</v>
      </c>
      <c r="F7388" t="str">
        <f t="shared" si="231"/>
        <v>EPFU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</row>
    <row r="7389" spans="1:21">
      <c r="A7389" t="s">
        <v>7366</v>
      </c>
      <c r="B7389" t="s">
        <v>7673</v>
      </c>
      <c r="C7389" t="s">
        <v>7716</v>
      </c>
      <c r="D7389" t="s">
        <v>7687</v>
      </c>
      <c r="E7389" t="str">
        <f t="shared" si="230"/>
        <v>COHOX_20110827</v>
      </c>
      <c r="F7389" t="str">
        <f t="shared" si="231"/>
        <v>LANO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</row>
    <row r="7390" spans="1:21">
      <c r="A7390" t="s">
        <v>7367</v>
      </c>
      <c r="B7390" t="s">
        <v>7673</v>
      </c>
      <c r="C7390" t="s">
        <v>7716</v>
      </c>
      <c r="D7390" t="s">
        <v>7687</v>
      </c>
      <c r="E7390" t="str">
        <f t="shared" si="230"/>
        <v>COHOX_20110827</v>
      </c>
      <c r="F7390" t="str">
        <f t="shared" si="231"/>
        <v>TABR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0</v>
      </c>
      <c r="T7390">
        <v>0</v>
      </c>
      <c r="U7390">
        <v>0</v>
      </c>
    </row>
    <row r="7391" spans="1:21">
      <c r="A7391" t="s">
        <v>7368</v>
      </c>
      <c r="B7391" t="s">
        <v>7673</v>
      </c>
      <c r="C7391" t="s">
        <v>7716</v>
      </c>
      <c r="D7391" t="s">
        <v>7687</v>
      </c>
      <c r="E7391" t="str">
        <f t="shared" si="230"/>
        <v>COHOX_20110827</v>
      </c>
      <c r="F7391" t="str">
        <f t="shared" si="231"/>
        <v>MYYU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1</v>
      </c>
      <c r="T7391">
        <v>0</v>
      </c>
      <c r="U7391">
        <v>0</v>
      </c>
    </row>
    <row r="7392" spans="1:21">
      <c r="A7392" t="s">
        <v>7369</v>
      </c>
      <c r="B7392" t="s">
        <v>7673</v>
      </c>
      <c r="C7392" t="s">
        <v>7716</v>
      </c>
      <c r="D7392" t="s">
        <v>7687</v>
      </c>
      <c r="E7392" t="str">
        <f t="shared" si="230"/>
        <v>COHOX_20110827</v>
      </c>
      <c r="F7392" t="str">
        <f t="shared" si="231"/>
        <v>TABR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0</v>
      </c>
      <c r="T7392">
        <v>0</v>
      </c>
      <c r="U7392">
        <v>0</v>
      </c>
    </row>
    <row r="7393" spans="1:21">
      <c r="A7393" t="s">
        <v>7370</v>
      </c>
      <c r="B7393" t="s">
        <v>7673</v>
      </c>
      <c r="C7393" t="s">
        <v>7716</v>
      </c>
      <c r="D7393" t="s">
        <v>7687</v>
      </c>
      <c r="E7393" t="str">
        <f t="shared" si="230"/>
        <v>COHOX_20110827</v>
      </c>
      <c r="F7393" t="str">
        <f t="shared" si="231"/>
        <v>EPFU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</row>
    <row r="7394" spans="1:21">
      <c r="A7394" t="s">
        <v>7371</v>
      </c>
      <c r="B7394" t="s">
        <v>7673</v>
      </c>
      <c r="C7394" t="s">
        <v>7716</v>
      </c>
      <c r="D7394" t="s">
        <v>7687</v>
      </c>
      <c r="E7394" t="str">
        <f t="shared" si="230"/>
        <v>COHOX_20110827</v>
      </c>
      <c r="F7394" t="str">
        <f t="shared" si="231"/>
        <v>EPFU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1">
      <c r="A7395" t="s">
        <v>7372</v>
      </c>
      <c r="B7395" t="s">
        <v>7673</v>
      </c>
      <c r="C7395" t="s">
        <v>7716</v>
      </c>
      <c r="D7395" t="s">
        <v>7687</v>
      </c>
      <c r="E7395" t="str">
        <f t="shared" si="230"/>
        <v>COHOX_20110827</v>
      </c>
      <c r="F7395" t="str">
        <f t="shared" si="231"/>
        <v>LANO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</row>
    <row r="7396" spans="1:21">
      <c r="A7396" t="s">
        <v>7373</v>
      </c>
      <c r="B7396" t="s">
        <v>7673</v>
      </c>
      <c r="C7396" t="s">
        <v>7716</v>
      </c>
      <c r="D7396" t="s">
        <v>7687</v>
      </c>
      <c r="E7396" t="str">
        <f t="shared" si="230"/>
        <v>COHOX_20110827</v>
      </c>
      <c r="F7396" t="str">
        <f t="shared" si="231"/>
        <v>EPFU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</row>
    <row r="7397" spans="1:21">
      <c r="A7397" t="s">
        <v>7374</v>
      </c>
      <c r="B7397" t="s">
        <v>7673</v>
      </c>
      <c r="C7397" t="s">
        <v>7716</v>
      </c>
      <c r="D7397" t="s">
        <v>7687</v>
      </c>
      <c r="E7397" t="str">
        <f t="shared" si="230"/>
        <v>COHOX_20110827</v>
      </c>
      <c r="F7397" t="str">
        <f t="shared" si="231"/>
        <v>EPFU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1">
      <c r="A7398" t="s">
        <v>7375</v>
      </c>
      <c r="B7398" t="s">
        <v>7673</v>
      </c>
      <c r="C7398" t="s">
        <v>7716</v>
      </c>
      <c r="D7398" t="s">
        <v>7687</v>
      </c>
      <c r="E7398" t="str">
        <f t="shared" si="230"/>
        <v>COHOX_20110827</v>
      </c>
      <c r="F7398" t="str">
        <f t="shared" si="231"/>
        <v>LANO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</row>
    <row r="7399" spans="1:21">
      <c r="A7399" t="s">
        <v>7376</v>
      </c>
      <c r="B7399" t="s">
        <v>7673</v>
      </c>
      <c r="C7399" t="s">
        <v>7716</v>
      </c>
      <c r="D7399" t="s">
        <v>7687</v>
      </c>
      <c r="E7399" t="str">
        <f t="shared" si="230"/>
        <v>COHOX_20110827</v>
      </c>
      <c r="F7399" t="str">
        <f t="shared" si="231"/>
        <v>EPFU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</row>
    <row r="7400" spans="1:21">
      <c r="A7400" t="s">
        <v>7377</v>
      </c>
      <c r="B7400" t="s">
        <v>7673</v>
      </c>
      <c r="C7400" t="s">
        <v>7716</v>
      </c>
      <c r="D7400" t="s">
        <v>7687</v>
      </c>
      <c r="E7400" t="str">
        <f t="shared" si="230"/>
        <v>COHOX_20110827</v>
      </c>
      <c r="F7400" t="str">
        <f t="shared" si="231"/>
        <v>MYYU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1</v>
      </c>
      <c r="T7400">
        <v>0</v>
      </c>
      <c r="U7400">
        <v>0</v>
      </c>
    </row>
    <row r="7401" spans="1:21">
      <c r="A7401" t="s">
        <v>7378</v>
      </c>
      <c r="B7401" t="s">
        <v>7673</v>
      </c>
      <c r="C7401" t="s">
        <v>7716</v>
      </c>
      <c r="D7401" t="s">
        <v>7687</v>
      </c>
      <c r="E7401" t="str">
        <f t="shared" si="230"/>
        <v>COHOX_20110827</v>
      </c>
      <c r="F7401" t="str">
        <f t="shared" si="231"/>
        <v>LANO</v>
      </c>
      <c r="G7401">
        <v>0</v>
      </c>
      <c r="H7401">
        <v>0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</row>
    <row r="7402" spans="1:21">
      <c r="A7402" t="s">
        <v>7379</v>
      </c>
      <c r="B7402" t="s">
        <v>7673</v>
      </c>
      <c r="C7402" t="s">
        <v>7716</v>
      </c>
      <c r="D7402" t="s">
        <v>7687</v>
      </c>
      <c r="E7402" t="str">
        <f t="shared" si="230"/>
        <v>COHOX_20110827</v>
      </c>
      <c r="F7402" t="str">
        <f t="shared" si="231"/>
        <v>TABR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0</v>
      </c>
      <c r="T7402">
        <v>0</v>
      </c>
      <c r="U7402">
        <v>0</v>
      </c>
    </row>
    <row r="7403" spans="1:21">
      <c r="A7403" t="s">
        <v>7380</v>
      </c>
      <c r="B7403" t="s">
        <v>7673</v>
      </c>
      <c r="C7403" t="s">
        <v>7716</v>
      </c>
      <c r="D7403" t="s">
        <v>7687</v>
      </c>
      <c r="E7403" t="str">
        <f t="shared" si="230"/>
        <v>COHOX_20110827</v>
      </c>
      <c r="F7403" t="str">
        <f t="shared" si="231"/>
        <v>TABR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0</v>
      </c>
      <c r="T7403">
        <v>0</v>
      </c>
      <c r="U7403">
        <v>0</v>
      </c>
    </row>
    <row r="7404" spans="1:21">
      <c r="A7404" t="s">
        <v>7381</v>
      </c>
      <c r="B7404" t="s">
        <v>7673</v>
      </c>
      <c r="C7404" t="s">
        <v>7716</v>
      </c>
      <c r="D7404" t="s">
        <v>7687</v>
      </c>
      <c r="E7404" t="str">
        <f t="shared" si="230"/>
        <v>COHOX_20110827</v>
      </c>
      <c r="F7404" t="str">
        <f t="shared" si="231"/>
        <v>EPFU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</row>
    <row r="7405" spans="1:21">
      <c r="A7405" t="s">
        <v>7382</v>
      </c>
      <c r="B7405" t="s">
        <v>7673</v>
      </c>
      <c r="C7405" t="s">
        <v>7716</v>
      </c>
      <c r="D7405" t="s">
        <v>7687</v>
      </c>
      <c r="E7405" t="str">
        <f t="shared" si="230"/>
        <v>COHOX_20110827</v>
      </c>
      <c r="F7405" t="str">
        <f t="shared" si="231"/>
        <v>MYYU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1</v>
      </c>
      <c r="T7405">
        <v>0</v>
      </c>
      <c r="U7405">
        <v>0</v>
      </c>
    </row>
    <row r="7406" spans="1:21">
      <c r="A7406" t="s">
        <v>7383</v>
      </c>
      <c r="B7406" t="s">
        <v>7673</v>
      </c>
      <c r="C7406" t="s">
        <v>7716</v>
      </c>
      <c r="D7406" t="s">
        <v>7687</v>
      </c>
      <c r="E7406" t="str">
        <f t="shared" si="230"/>
        <v>COHOX_20110827</v>
      </c>
      <c r="F7406" t="str">
        <f t="shared" si="231"/>
        <v>MYYU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1</v>
      </c>
      <c r="T7406">
        <v>0</v>
      </c>
      <c r="U7406">
        <v>0</v>
      </c>
    </row>
    <row r="7407" spans="1:21">
      <c r="A7407" t="s">
        <v>7384</v>
      </c>
      <c r="B7407" t="s">
        <v>7673</v>
      </c>
      <c r="C7407" t="s">
        <v>7716</v>
      </c>
      <c r="D7407" t="s">
        <v>7687</v>
      </c>
      <c r="E7407" t="str">
        <f t="shared" si="230"/>
        <v>COHOX_20110827</v>
      </c>
      <c r="F7407" t="str">
        <f t="shared" si="231"/>
        <v>EPFU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</row>
    <row r="7408" spans="1:21">
      <c r="A7408" t="s">
        <v>7385</v>
      </c>
      <c r="B7408" t="s">
        <v>7673</v>
      </c>
      <c r="C7408" t="s">
        <v>7716</v>
      </c>
      <c r="D7408" t="s">
        <v>7687</v>
      </c>
      <c r="E7408" t="str">
        <f t="shared" si="230"/>
        <v>COHOX_20110827</v>
      </c>
      <c r="F7408" t="str">
        <f t="shared" si="231"/>
        <v>TABR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0</v>
      </c>
      <c r="T7408">
        <v>0</v>
      </c>
      <c r="U7408">
        <v>0</v>
      </c>
    </row>
    <row r="7409" spans="1:21">
      <c r="A7409" t="s">
        <v>7386</v>
      </c>
      <c r="B7409" t="s">
        <v>7673</v>
      </c>
      <c r="C7409" t="s">
        <v>7716</v>
      </c>
      <c r="D7409" t="s">
        <v>7687</v>
      </c>
      <c r="E7409" t="str">
        <f t="shared" si="230"/>
        <v>COHOX_20110827</v>
      </c>
      <c r="F7409" t="str">
        <f t="shared" si="231"/>
        <v>TABR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0</v>
      </c>
      <c r="T7409">
        <v>0</v>
      </c>
      <c r="U7409">
        <v>0</v>
      </c>
    </row>
    <row r="7410" spans="1:21">
      <c r="A7410" t="s">
        <v>7387</v>
      </c>
      <c r="B7410" t="s">
        <v>7673</v>
      </c>
      <c r="C7410" t="s">
        <v>7716</v>
      </c>
      <c r="D7410" t="s">
        <v>7687</v>
      </c>
      <c r="E7410" t="str">
        <f t="shared" si="230"/>
        <v>COHOX_20110827</v>
      </c>
      <c r="F7410" t="str">
        <f t="shared" si="231"/>
        <v>EPFU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</row>
    <row r="7411" spans="1:21">
      <c r="A7411" t="s">
        <v>7388</v>
      </c>
      <c r="B7411" t="s">
        <v>7673</v>
      </c>
      <c r="C7411" t="s">
        <v>7716</v>
      </c>
      <c r="D7411" t="s">
        <v>7687</v>
      </c>
      <c r="E7411" t="str">
        <f t="shared" si="230"/>
        <v>COHOX_20110827</v>
      </c>
      <c r="F7411" t="str">
        <f t="shared" si="231"/>
        <v>EPFU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</row>
    <row r="7412" spans="1:21">
      <c r="A7412" t="s">
        <v>7389</v>
      </c>
      <c r="B7412" t="s">
        <v>7673</v>
      </c>
      <c r="C7412" t="s">
        <v>7716</v>
      </c>
      <c r="D7412" t="s">
        <v>7687</v>
      </c>
      <c r="E7412" t="str">
        <f t="shared" si="230"/>
        <v>COHOX_20110827</v>
      </c>
      <c r="F7412" t="str">
        <f t="shared" si="231"/>
        <v>MYYU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1</v>
      </c>
      <c r="T7412">
        <v>0</v>
      </c>
      <c r="U7412">
        <v>0</v>
      </c>
    </row>
    <row r="7413" spans="1:21">
      <c r="A7413" t="s">
        <v>7390</v>
      </c>
      <c r="B7413" t="s">
        <v>7673</v>
      </c>
      <c r="C7413" t="s">
        <v>7716</v>
      </c>
      <c r="D7413" t="s">
        <v>7687</v>
      </c>
      <c r="E7413" t="str">
        <f t="shared" si="230"/>
        <v>COHOX_20110827</v>
      </c>
      <c r="F7413" t="str">
        <f t="shared" si="231"/>
        <v>LACI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</row>
    <row r="7414" spans="1:21">
      <c r="A7414" t="s">
        <v>7391</v>
      </c>
      <c r="B7414" t="s">
        <v>7673</v>
      </c>
      <c r="C7414" t="s">
        <v>7716</v>
      </c>
      <c r="D7414" t="s">
        <v>7687</v>
      </c>
      <c r="E7414" t="str">
        <f t="shared" si="230"/>
        <v>COHOX_20110827</v>
      </c>
      <c r="F7414" t="str">
        <f t="shared" si="231"/>
        <v>EPFU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</row>
    <row r="7415" spans="1:21">
      <c r="A7415" t="s">
        <v>7392</v>
      </c>
      <c r="B7415" t="s">
        <v>7673</v>
      </c>
      <c r="C7415" t="s">
        <v>7716</v>
      </c>
      <c r="D7415" t="s">
        <v>7687</v>
      </c>
      <c r="E7415" t="str">
        <f t="shared" si="230"/>
        <v>COHOX_20110827</v>
      </c>
      <c r="F7415" t="str">
        <f t="shared" si="231"/>
        <v>LANO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</row>
    <row r="7416" spans="1:21">
      <c r="A7416" t="s">
        <v>7393</v>
      </c>
      <c r="B7416" t="s">
        <v>7673</v>
      </c>
      <c r="C7416" t="s">
        <v>7716</v>
      </c>
      <c r="D7416" t="s">
        <v>7687</v>
      </c>
      <c r="E7416" t="str">
        <f t="shared" si="230"/>
        <v>COHOX_20110827</v>
      </c>
      <c r="F7416" t="str">
        <f t="shared" si="231"/>
        <v>TABR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0</v>
      </c>
      <c r="T7416">
        <v>0</v>
      </c>
      <c r="U7416">
        <v>0</v>
      </c>
    </row>
    <row r="7417" spans="1:21">
      <c r="A7417" t="s">
        <v>7394</v>
      </c>
      <c r="B7417" t="s">
        <v>7673</v>
      </c>
      <c r="C7417" t="s">
        <v>7716</v>
      </c>
      <c r="D7417" t="s">
        <v>7687</v>
      </c>
      <c r="E7417" t="str">
        <f t="shared" si="230"/>
        <v>COHOX_20110827</v>
      </c>
      <c r="F7417" t="str">
        <f t="shared" si="231"/>
        <v>MYYU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1</v>
      </c>
      <c r="T7417">
        <v>0</v>
      </c>
      <c r="U7417">
        <v>0</v>
      </c>
    </row>
    <row r="7418" spans="1:21">
      <c r="A7418" t="s">
        <v>7395</v>
      </c>
      <c r="B7418" t="s">
        <v>7673</v>
      </c>
      <c r="C7418" t="s">
        <v>7716</v>
      </c>
      <c r="D7418" t="s">
        <v>7687</v>
      </c>
      <c r="E7418" t="str">
        <f t="shared" si="230"/>
        <v>COHOX_20110827</v>
      </c>
      <c r="F7418" t="str">
        <f t="shared" si="231"/>
        <v>TABR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0</v>
      </c>
      <c r="T7418">
        <v>0</v>
      </c>
      <c r="U7418">
        <v>0</v>
      </c>
    </row>
    <row r="7419" spans="1:21">
      <c r="A7419" t="s">
        <v>7396</v>
      </c>
      <c r="B7419" t="s">
        <v>7673</v>
      </c>
      <c r="C7419" t="s">
        <v>7716</v>
      </c>
      <c r="D7419" t="s">
        <v>7687</v>
      </c>
      <c r="E7419" t="str">
        <f t="shared" si="230"/>
        <v>COHOX_20110827</v>
      </c>
      <c r="F7419" t="str">
        <f t="shared" si="231"/>
        <v>LANO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</row>
    <row r="7420" spans="1:21">
      <c r="A7420" t="s">
        <v>7397</v>
      </c>
      <c r="B7420" t="s">
        <v>7673</v>
      </c>
      <c r="C7420" t="s">
        <v>7716</v>
      </c>
      <c r="D7420" t="s">
        <v>7687</v>
      </c>
      <c r="E7420" t="str">
        <f t="shared" si="230"/>
        <v>COHOX_20110827</v>
      </c>
      <c r="F7420" t="str">
        <f t="shared" si="231"/>
        <v>EPFU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>
      <c r="A7421" t="s">
        <v>7398</v>
      </c>
      <c r="B7421" t="s">
        <v>7673</v>
      </c>
      <c r="C7421" t="s">
        <v>7716</v>
      </c>
      <c r="D7421" t="s">
        <v>7687</v>
      </c>
      <c r="E7421" t="str">
        <f t="shared" si="230"/>
        <v>COHOX_20110827</v>
      </c>
      <c r="F7421" t="str">
        <f t="shared" si="231"/>
        <v>EPFU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</row>
    <row r="7422" spans="1:21">
      <c r="A7422" t="s">
        <v>7399</v>
      </c>
      <c r="B7422" t="s">
        <v>7673</v>
      </c>
      <c r="C7422" t="s">
        <v>7716</v>
      </c>
      <c r="D7422" t="s">
        <v>7687</v>
      </c>
      <c r="E7422" t="str">
        <f t="shared" si="230"/>
        <v>COHOX_20110827</v>
      </c>
      <c r="F7422" t="str">
        <f t="shared" si="231"/>
        <v>EPFU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</row>
    <row r="7423" spans="1:21">
      <c r="A7423" t="s">
        <v>7400</v>
      </c>
      <c r="B7423" t="s">
        <v>7673</v>
      </c>
      <c r="C7423" t="s">
        <v>7716</v>
      </c>
      <c r="D7423" t="s">
        <v>7687</v>
      </c>
      <c r="E7423" t="str">
        <f t="shared" si="230"/>
        <v>COHOX_20110827</v>
      </c>
      <c r="F7423" t="str">
        <f t="shared" si="231"/>
        <v>MYYU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</v>
      </c>
      <c r="T7423">
        <v>0</v>
      </c>
      <c r="U7423">
        <v>0</v>
      </c>
    </row>
    <row r="7424" spans="1:21">
      <c r="A7424" t="s">
        <v>7401</v>
      </c>
      <c r="B7424" t="s">
        <v>7673</v>
      </c>
      <c r="C7424" t="s">
        <v>7716</v>
      </c>
      <c r="D7424" t="s">
        <v>7687</v>
      </c>
      <c r="E7424" t="str">
        <f t="shared" si="230"/>
        <v>COHOX_20110827</v>
      </c>
      <c r="F7424" t="str">
        <f t="shared" si="231"/>
        <v>EPFU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</row>
    <row r="7425" spans="1:21">
      <c r="A7425" t="s">
        <v>7402</v>
      </c>
      <c r="B7425" t="s">
        <v>7673</v>
      </c>
      <c r="C7425" t="s">
        <v>7716</v>
      </c>
      <c r="D7425" t="s">
        <v>7687</v>
      </c>
      <c r="E7425" t="str">
        <f t="shared" si="230"/>
        <v>COHOX_20110827</v>
      </c>
      <c r="F7425" t="str">
        <f t="shared" si="231"/>
        <v>MYYU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1</v>
      </c>
      <c r="T7425">
        <v>0</v>
      </c>
      <c r="U7425">
        <v>0</v>
      </c>
    </row>
    <row r="7426" spans="1:21">
      <c r="A7426" t="s">
        <v>7403</v>
      </c>
      <c r="B7426" t="s">
        <v>7673</v>
      </c>
      <c r="C7426" t="s">
        <v>7716</v>
      </c>
      <c r="D7426" t="s">
        <v>7687</v>
      </c>
      <c r="E7426" t="str">
        <f t="shared" si="230"/>
        <v>COHOX_20110827</v>
      </c>
      <c r="F7426" t="str">
        <f t="shared" si="231"/>
        <v>EPFU</v>
      </c>
      <c r="G7426">
        <v>0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</row>
    <row r="7427" spans="1:21">
      <c r="A7427" t="s">
        <v>7404</v>
      </c>
      <c r="B7427" t="s">
        <v>7673</v>
      </c>
      <c r="C7427" t="s">
        <v>7716</v>
      </c>
      <c r="D7427" t="s">
        <v>7687</v>
      </c>
      <c r="E7427" t="str">
        <f t="shared" ref="E7427:E7490" si="232">B7427&amp;"_"&amp;C7427</f>
        <v>COHOX_20110827</v>
      </c>
      <c r="F7427" t="str">
        <f t="shared" ref="F7427:F7490" si="233">INDEX($G$1:$U$1,MATCH(1,G7427:U7427,0))</f>
        <v>ANPA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1">
      <c r="A7428" t="s">
        <v>7405</v>
      </c>
      <c r="B7428" t="s">
        <v>7673</v>
      </c>
      <c r="C7428" t="s">
        <v>7716</v>
      </c>
      <c r="D7428" t="s">
        <v>7687</v>
      </c>
      <c r="E7428" t="str">
        <f t="shared" si="232"/>
        <v>COHOX_20110827</v>
      </c>
      <c r="F7428" t="str">
        <f t="shared" si="233"/>
        <v>EPFU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</row>
    <row r="7429" spans="1:21">
      <c r="A7429" t="s">
        <v>7406</v>
      </c>
      <c r="B7429" t="s">
        <v>7673</v>
      </c>
      <c r="C7429" t="s">
        <v>7716</v>
      </c>
      <c r="D7429" t="s">
        <v>7687</v>
      </c>
      <c r="E7429" t="str">
        <f t="shared" si="232"/>
        <v>COHOX_20110827</v>
      </c>
      <c r="F7429" t="str">
        <f t="shared" si="233"/>
        <v>LANO</v>
      </c>
      <c r="G7429">
        <v>0</v>
      </c>
      <c r="H7429">
        <v>0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</row>
    <row r="7430" spans="1:21">
      <c r="A7430" t="s">
        <v>7407</v>
      </c>
      <c r="B7430" t="s">
        <v>7673</v>
      </c>
      <c r="C7430" t="s">
        <v>7716</v>
      </c>
      <c r="D7430" t="s">
        <v>7687</v>
      </c>
      <c r="E7430" t="str">
        <f t="shared" si="232"/>
        <v>COHOX_20110827</v>
      </c>
      <c r="F7430" t="str">
        <f t="shared" si="233"/>
        <v>LANO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</row>
    <row r="7431" spans="1:21">
      <c r="A7431" t="s">
        <v>7408</v>
      </c>
      <c r="B7431" t="s">
        <v>7673</v>
      </c>
      <c r="C7431" t="s">
        <v>7716</v>
      </c>
      <c r="D7431" t="s">
        <v>7687</v>
      </c>
      <c r="E7431" t="str">
        <f t="shared" si="232"/>
        <v>COHOX_20110827</v>
      </c>
      <c r="F7431" t="str">
        <f t="shared" si="233"/>
        <v>EPFU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</row>
    <row r="7432" spans="1:21">
      <c r="A7432" t="s">
        <v>7409</v>
      </c>
      <c r="B7432" t="s">
        <v>7673</v>
      </c>
      <c r="C7432" t="s">
        <v>7716</v>
      </c>
      <c r="D7432" t="s">
        <v>7687</v>
      </c>
      <c r="E7432" t="str">
        <f t="shared" si="232"/>
        <v>COHOX_20110827</v>
      </c>
      <c r="F7432" t="str">
        <f t="shared" si="233"/>
        <v>LANO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</row>
    <row r="7433" spans="1:21">
      <c r="A7433" t="s">
        <v>7410</v>
      </c>
      <c r="B7433" t="s">
        <v>7673</v>
      </c>
      <c r="C7433" t="s">
        <v>7716</v>
      </c>
      <c r="D7433" t="s">
        <v>7687</v>
      </c>
      <c r="E7433" t="str">
        <f t="shared" si="232"/>
        <v>COHOX_20110827</v>
      </c>
      <c r="F7433" t="str">
        <f t="shared" si="233"/>
        <v>LANO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</row>
    <row r="7434" spans="1:21">
      <c r="A7434" t="s">
        <v>7411</v>
      </c>
      <c r="B7434" t="s">
        <v>7673</v>
      </c>
      <c r="C7434" t="s">
        <v>7716</v>
      </c>
      <c r="D7434" t="s">
        <v>7687</v>
      </c>
      <c r="E7434" t="str">
        <f t="shared" si="232"/>
        <v>COHOX_20110827</v>
      </c>
      <c r="F7434" t="str">
        <f t="shared" si="233"/>
        <v>EPFU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</row>
    <row r="7435" spans="1:21">
      <c r="A7435" t="s">
        <v>7412</v>
      </c>
      <c r="B7435" t="s">
        <v>7673</v>
      </c>
      <c r="C7435" t="s">
        <v>7716</v>
      </c>
      <c r="D7435" t="s">
        <v>7687</v>
      </c>
      <c r="E7435" t="str">
        <f t="shared" si="232"/>
        <v>COHOX_20110827</v>
      </c>
      <c r="F7435" t="str">
        <f t="shared" si="233"/>
        <v>EPFU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</row>
    <row r="7436" spans="1:21">
      <c r="A7436" t="s">
        <v>7413</v>
      </c>
      <c r="B7436" t="s">
        <v>7673</v>
      </c>
      <c r="C7436" t="s">
        <v>7716</v>
      </c>
      <c r="D7436" t="s">
        <v>7687</v>
      </c>
      <c r="E7436" t="str">
        <f t="shared" si="232"/>
        <v>COHOX_20110827</v>
      </c>
      <c r="F7436" t="str">
        <f t="shared" si="233"/>
        <v>MYYU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1</v>
      </c>
      <c r="T7436">
        <v>0</v>
      </c>
      <c r="U7436">
        <v>0</v>
      </c>
    </row>
    <row r="7437" spans="1:21">
      <c r="A7437" t="s">
        <v>7414</v>
      </c>
      <c r="B7437" t="s">
        <v>7673</v>
      </c>
      <c r="C7437" t="s">
        <v>7716</v>
      </c>
      <c r="D7437" t="s">
        <v>7687</v>
      </c>
      <c r="E7437" t="str">
        <f t="shared" si="232"/>
        <v>COHOX_20110827</v>
      </c>
      <c r="F7437" t="str">
        <f t="shared" si="233"/>
        <v>LANO</v>
      </c>
      <c r="G7437">
        <v>0</v>
      </c>
      <c r="H7437">
        <v>0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</row>
    <row r="7438" spans="1:21">
      <c r="A7438" t="s">
        <v>7415</v>
      </c>
      <c r="B7438" t="s">
        <v>7673</v>
      </c>
      <c r="C7438" t="s">
        <v>7716</v>
      </c>
      <c r="D7438" t="s">
        <v>7687</v>
      </c>
      <c r="E7438" t="str">
        <f t="shared" si="232"/>
        <v>COHOX_20110827</v>
      </c>
      <c r="F7438" t="str">
        <f t="shared" si="233"/>
        <v>TABR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0</v>
      </c>
      <c r="T7438">
        <v>0</v>
      </c>
      <c r="U7438">
        <v>0</v>
      </c>
    </row>
    <row r="7439" spans="1:21">
      <c r="A7439" t="s">
        <v>7416</v>
      </c>
      <c r="B7439" t="s">
        <v>7673</v>
      </c>
      <c r="C7439" t="s">
        <v>7716</v>
      </c>
      <c r="D7439" t="s">
        <v>7687</v>
      </c>
      <c r="E7439" t="str">
        <f t="shared" si="232"/>
        <v>COHOX_20110827</v>
      </c>
      <c r="F7439" t="str">
        <f t="shared" si="233"/>
        <v>TABR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0</v>
      </c>
      <c r="T7439">
        <v>0</v>
      </c>
      <c r="U7439">
        <v>0</v>
      </c>
    </row>
    <row r="7440" spans="1:21">
      <c r="A7440" t="s">
        <v>7417</v>
      </c>
      <c r="B7440" t="s">
        <v>7673</v>
      </c>
      <c r="C7440" t="s">
        <v>7716</v>
      </c>
      <c r="D7440" t="s">
        <v>7687</v>
      </c>
      <c r="E7440" t="str">
        <f t="shared" si="232"/>
        <v>COHOX_20110827</v>
      </c>
      <c r="F7440" t="str">
        <f t="shared" si="233"/>
        <v>LANO</v>
      </c>
      <c r="G7440">
        <v>0</v>
      </c>
      <c r="H7440">
        <v>0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>
      <c r="A7441" t="s">
        <v>7418</v>
      </c>
      <c r="B7441" t="s">
        <v>7673</v>
      </c>
      <c r="C7441" t="s">
        <v>7716</v>
      </c>
      <c r="D7441" t="s">
        <v>7687</v>
      </c>
      <c r="E7441" t="str">
        <f t="shared" si="232"/>
        <v>COHOX_20110827</v>
      </c>
      <c r="F7441" t="str">
        <f t="shared" si="233"/>
        <v>EPFU</v>
      </c>
      <c r="G7441">
        <v>0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</row>
    <row r="7442" spans="1:21">
      <c r="A7442" t="s">
        <v>7419</v>
      </c>
      <c r="B7442" t="s">
        <v>7673</v>
      </c>
      <c r="C7442" t="s">
        <v>7716</v>
      </c>
      <c r="D7442" t="s">
        <v>7687</v>
      </c>
      <c r="E7442" t="str">
        <f t="shared" si="232"/>
        <v>COHOX_20110827</v>
      </c>
      <c r="F7442" t="str">
        <f t="shared" si="233"/>
        <v>EPFU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</row>
    <row r="7443" spans="1:21">
      <c r="A7443" t="s">
        <v>7420</v>
      </c>
      <c r="B7443" t="s">
        <v>7673</v>
      </c>
      <c r="C7443" t="s">
        <v>7716</v>
      </c>
      <c r="D7443" t="s">
        <v>7687</v>
      </c>
      <c r="E7443" t="str">
        <f t="shared" si="232"/>
        <v>COHOX_20110827</v>
      </c>
      <c r="F7443" t="str">
        <f t="shared" si="233"/>
        <v>EPFU</v>
      </c>
      <c r="G7443">
        <v>0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</row>
    <row r="7444" spans="1:21">
      <c r="A7444" t="s">
        <v>7421</v>
      </c>
      <c r="B7444" t="s">
        <v>7673</v>
      </c>
      <c r="C7444" t="s">
        <v>7716</v>
      </c>
      <c r="D7444" t="s">
        <v>7687</v>
      </c>
      <c r="E7444" t="str">
        <f t="shared" si="232"/>
        <v>COHOX_20110827</v>
      </c>
      <c r="F7444" t="str">
        <f t="shared" si="233"/>
        <v>TABR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  <c r="T7444">
        <v>0</v>
      </c>
      <c r="U7444">
        <v>0</v>
      </c>
    </row>
    <row r="7445" spans="1:21">
      <c r="A7445" t="s">
        <v>7422</v>
      </c>
      <c r="B7445" t="s">
        <v>7673</v>
      </c>
      <c r="C7445" t="s">
        <v>7716</v>
      </c>
      <c r="D7445" t="s">
        <v>7687</v>
      </c>
      <c r="E7445" t="str">
        <f t="shared" si="232"/>
        <v>COHOX_20110827</v>
      </c>
      <c r="F7445" t="str">
        <f t="shared" si="233"/>
        <v>EPFU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>
      <c r="A7446" t="s">
        <v>7423</v>
      </c>
      <c r="B7446" t="s">
        <v>7673</v>
      </c>
      <c r="C7446" t="s">
        <v>7716</v>
      </c>
      <c r="D7446" t="s">
        <v>7687</v>
      </c>
      <c r="E7446" t="str">
        <f t="shared" si="232"/>
        <v>COHOX_20110827</v>
      </c>
      <c r="F7446" t="str">
        <f t="shared" si="233"/>
        <v>EPFU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</row>
    <row r="7447" spans="1:21">
      <c r="A7447" t="s">
        <v>7424</v>
      </c>
      <c r="B7447" t="s">
        <v>7673</v>
      </c>
      <c r="C7447" t="s">
        <v>7716</v>
      </c>
      <c r="D7447" t="s">
        <v>7687</v>
      </c>
      <c r="E7447" t="str">
        <f t="shared" si="232"/>
        <v>COHOX_20110827</v>
      </c>
      <c r="F7447" t="str">
        <f t="shared" si="233"/>
        <v>LANO</v>
      </c>
      <c r="G7447">
        <v>0</v>
      </c>
      <c r="H7447">
        <v>0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</row>
    <row r="7448" spans="1:21">
      <c r="A7448" t="s">
        <v>7425</v>
      </c>
      <c r="B7448" t="s">
        <v>7673</v>
      </c>
      <c r="C7448" t="s">
        <v>7716</v>
      </c>
      <c r="D7448" t="s">
        <v>7687</v>
      </c>
      <c r="E7448" t="str">
        <f t="shared" si="232"/>
        <v>COHOX_20110827</v>
      </c>
      <c r="F7448" t="str">
        <f t="shared" si="233"/>
        <v>TABR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0</v>
      </c>
      <c r="U7448">
        <v>0</v>
      </c>
    </row>
    <row r="7449" spans="1:21">
      <c r="A7449" t="s">
        <v>7426</v>
      </c>
      <c r="B7449" t="s">
        <v>7673</v>
      </c>
      <c r="C7449" t="s">
        <v>7716</v>
      </c>
      <c r="D7449" t="s">
        <v>7687</v>
      </c>
      <c r="E7449" t="str">
        <f t="shared" si="232"/>
        <v>COHOX_20110827</v>
      </c>
      <c r="F7449" t="str">
        <f t="shared" si="233"/>
        <v>TABR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0</v>
      </c>
      <c r="T7449">
        <v>0</v>
      </c>
      <c r="U7449">
        <v>0</v>
      </c>
    </row>
    <row r="7450" spans="1:21">
      <c r="A7450" t="s">
        <v>7427</v>
      </c>
      <c r="B7450" t="s">
        <v>7673</v>
      </c>
      <c r="C7450" t="s">
        <v>7716</v>
      </c>
      <c r="D7450" t="s">
        <v>7687</v>
      </c>
      <c r="E7450" t="str">
        <f t="shared" si="232"/>
        <v>COHOX_20110827</v>
      </c>
      <c r="F7450" t="str">
        <f t="shared" si="233"/>
        <v>TABR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0</v>
      </c>
      <c r="T7450">
        <v>0</v>
      </c>
      <c r="U7450">
        <v>0</v>
      </c>
    </row>
    <row r="7451" spans="1:21">
      <c r="A7451" t="s">
        <v>7428</v>
      </c>
      <c r="B7451" t="s">
        <v>7673</v>
      </c>
      <c r="C7451" t="s">
        <v>7716</v>
      </c>
      <c r="D7451" t="s">
        <v>7687</v>
      </c>
      <c r="E7451" t="str">
        <f t="shared" si="232"/>
        <v>COHOX_20110827</v>
      </c>
      <c r="F7451" t="str">
        <f t="shared" si="233"/>
        <v>TABR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0</v>
      </c>
    </row>
    <row r="7452" spans="1:21">
      <c r="A7452" t="s">
        <v>7429</v>
      </c>
      <c r="B7452" t="s">
        <v>7673</v>
      </c>
      <c r="C7452" t="s">
        <v>7717</v>
      </c>
      <c r="D7452" t="s">
        <v>7687</v>
      </c>
      <c r="E7452" t="str">
        <f t="shared" si="232"/>
        <v>COHOX_20110828</v>
      </c>
      <c r="F7452" t="str">
        <f t="shared" si="233"/>
        <v>EPFU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>
      <c r="A7453" t="s">
        <v>7430</v>
      </c>
      <c r="B7453" t="s">
        <v>7673</v>
      </c>
      <c r="C7453" t="s">
        <v>7717</v>
      </c>
      <c r="D7453" t="s">
        <v>7687</v>
      </c>
      <c r="E7453" t="str">
        <f t="shared" si="232"/>
        <v>COHOX_20110828</v>
      </c>
      <c r="F7453" t="str">
        <f t="shared" si="233"/>
        <v>EPFU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</row>
    <row r="7454" spans="1:21">
      <c r="A7454" t="s">
        <v>7431</v>
      </c>
      <c r="B7454" t="s">
        <v>7673</v>
      </c>
      <c r="C7454" t="s">
        <v>7717</v>
      </c>
      <c r="D7454" t="s">
        <v>7687</v>
      </c>
      <c r="E7454" t="str">
        <f t="shared" si="232"/>
        <v>COHOX_20110828</v>
      </c>
      <c r="F7454" t="str">
        <f t="shared" si="233"/>
        <v>EPFU</v>
      </c>
      <c r="G7454">
        <v>0</v>
      </c>
      <c r="H7454">
        <v>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</row>
    <row r="7455" spans="1:21">
      <c r="A7455" t="s">
        <v>7432</v>
      </c>
      <c r="B7455" t="s">
        <v>7673</v>
      </c>
      <c r="C7455" t="s">
        <v>7717</v>
      </c>
      <c r="D7455" t="s">
        <v>7687</v>
      </c>
      <c r="E7455" t="str">
        <f t="shared" si="232"/>
        <v>COHOX_20110828</v>
      </c>
      <c r="F7455" t="str">
        <f t="shared" si="233"/>
        <v>EPFU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</row>
    <row r="7456" spans="1:21">
      <c r="A7456" t="s">
        <v>7433</v>
      </c>
      <c r="B7456" t="s">
        <v>7673</v>
      </c>
      <c r="C7456" t="s">
        <v>7717</v>
      </c>
      <c r="D7456" t="s">
        <v>7687</v>
      </c>
      <c r="E7456" t="str">
        <f t="shared" si="232"/>
        <v>COHOX_20110828</v>
      </c>
      <c r="F7456" t="str">
        <f t="shared" si="233"/>
        <v>EPFU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</row>
    <row r="7457" spans="1:21">
      <c r="A7457" t="s">
        <v>7434</v>
      </c>
      <c r="B7457" t="s">
        <v>7673</v>
      </c>
      <c r="C7457" t="s">
        <v>7717</v>
      </c>
      <c r="D7457" t="s">
        <v>7687</v>
      </c>
      <c r="E7457" t="str">
        <f t="shared" si="232"/>
        <v>COHOX_20110828</v>
      </c>
      <c r="F7457" t="str">
        <f t="shared" si="233"/>
        <v>EPFU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</row>
    <row r="7458" spans="1:21">
      <c r="A7458" t="s">
        <v>7435</v>
      </c>
      <c r="B7458" t="s">
        <v>7673</v>
      </c>
      <c r="C7458" t="s">
        <v>7717</v>
      </c>
      <c r="D7458" t="s">
        <v>7687</v>
      </c>
      <c r="E7458" t="str">
        <f t="shared" si="232"/>
        <v>COHOX_20110828</v>
      </c>
      <c r="F7458" t="str">
        <f t="shared" si="233"/>
        <v>EPFU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</row>
    <row r="7459" spans="1:21">
      <c r="A7459" t="s">
        <v>7436</v>
      </c>
      <c r="B7459" t="s">
        <v>7673</v>
      </c>
      <c r="C7459" t="s">
        <v>7717</v>
      </c>
      <c r="D7459" t="s">
        <v>7687</v>
      </c>
      <c r="E7459" t="str">
        <f t="shared" si="232"/>
        <v>COHOX_20110828</v>
      </c>
      <c r="F7459" t="str">
        <f t="shared" si="233"/>
        <v>EPFU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</row>
    <row r="7460" spans="1:21">
      <c r="A7460" t="s">
        <v>7437</v>
      </c>
      <c r="B7460" t="s">
        <v>7673</v>
      </c>
      <c r="C7460" t="s">
        <v>7717</v>
      </c>
      <c r="D7460" t="s">
        <v>7687</v>
      </c>
      <c r="E7460" t="str">
        <f t="shared" si="232"/>
        <v>COHOX_20110828</v>
      </c>
      <c r="F7460" t="str">
        <f t="shared" si="233"/>
        <v>EPFU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</row>
    <row r="7461" spans="1:21">
      <c r="A7461" t="s">
        <v>7438</v>
      </c>
      <c r="B7461" t="s">
        <v>7673</v>
      </c>
      <c r="C7461" t="s">
        <v>7717</v>
      </c>
      <c r="D7461" t="s">
        <v>7687</v>
      </c>
      <c r="E7461" t="str">
        <f t="shared" si="232"/>
        <v>COHOX_20110828</v>
      </c>
      <c r="F7461" t="str">
        <f t="shared" si="233"/>
        <v>EPFU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</row>
    <row r="7462" spans="1:21">
      <c r="A7462" t="s">
        <v>7439</v>
      </c>
      <c r="B7462" t="s">
        <v>7673</v>
      </c>
      <c r="C7462" t="s">
        <v>7717</v>
      </c>
      <c r="D7462" t="s">
        <v>7687</v>
      </c>
      <c r="E7462" t="str">
        <f t="shared" si="232"/>
        <v>COHOX_20110828</v>
      </c>
      <c r="F7462" t="str">
        <f t="shared" si="233"/>
        <v>EPFU</v>
      </c>
      <c r="G7462">
        <v>0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>
      <c r="A7463" t="s">
        <v>7440</v>
      </c>
      <c r="B7463" t="s">
        <v>7673</v>
      </c>
      <c r="C7463" t="s">
        <v>7717</v>
      </c>
      <c r="D7463" t="s">
        <v>7687</v>
      </c>
      <c r="E7463" t="str">
        <f t="shared" si="232"/>
        <v>COHOX_20110828</v>
      </c>
      <c r="F7463" t="str">
        <f t="shared" si="233"/>
        <v>EPFU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</row>
    <row r="7464" spans="1:21">
      <c r="A7464" t="s">
        <v>7441</v>
      </c>
      <c r="B7464" t="s">
        <v>7673</v>
      </c>
      <c r="C7464" t="s">
        <v>7717</v>
      </c>
      <c r="D7464" t="s">
        <v>7687</v>
      </c>
      <c r="E7464" t="str">
        <f t="shared" si="232"/>
        <v>COHOX_20110828</v>
      </c>
      <c r="F7464" t="str">
        <f t="shared" si="233"/>
        <v>EPFU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>
      <c r="A7465" t="s">
        <v>7442</v>
      </c>
      <c r="B7465" t="s">
        <v>7673</v>
      </c>
      <c r="C7465" t="s">
        <v>7717</v>
      </c>
      <c r="D7465" t="s">
        <v>7687</v>
      </c>
      <c r="E7465" t="str">
        <f t="shared" si="232"/>
        <v>COHOX_20110828</v>
      </c>
      <c r="F7465" t="str">
        <f t="shared" si="233"/>
        <v>EPFU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</row>
    <row r="7466" spans="1:21">
      <c r="A7466" t="s">
        <v>7443</v>
      </c>
      <c r="B7466" t="s">
        <v>7673</v>
      </c>
      <c r="C7466" t="s">
        <v>7717</v>
      </c>
      <c r="D7466" t="s">
        <v>7687</v>
      </c>
      <c r="E7466" t="str">
        <f t="shared" si="232"/>
        <v>COHOX_20110828</v>
      </c>
      <c r="F7466" t="str">
        <f t="shared" si="233"/>
        <v>LANO</v>
      </c>
      <c r="G7466">
        <v>0</v>
      </c>
      <c r="H7466">
        <v>0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</row>
    <row r="7467" spans="1:21">
      <c r="A7467" t="s">
        <v>7444</v>
      </c>
      <c r="B7467" t="s">
        <v>7673</v>
      </c>
      <c r="C7467" t="s">
        <v>7717</v>
      </c>
      <c r="D7467" t="s">
        <v>7687</v>
      </c>
      <c r="E7467" t="str">
        <f t="shared" si="232"/>
        <v>COHOX_20110828</v>
      </c>
      <c r="F7467" t="str">
        <f t="shared" si="233"/>
        <v>EPFU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</row>
    <row r="7468" spans="1:21">
      <c r="A7468" t="s">
        <v>7445</v>
      </c>
      <c r="B7468" t="s">
        <v>7673</v>
      </c>
      <c r="C7468" t="s">
        <v>7717</v>
      </c>
      <c r="D7468" t="s">
        <v>7687</v>
      </c>
      <c r="E7468" t="str">
        <f t="shared" si="232"/>
        <v>COHOX_20110828</v>
      </c>
      <c r="F7468" t="str">
        <f t="shared" si="233"/>
        <v>EPFU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>
      <c r="A7469" t="s">
        <v>7446</v>
      </c>
      <c r="B7469" t="s">
        <v>7673</v>
      </c>
      <c r="C7469" t="s">
        <v>7717</v>
      </c>
      <c r="D7469" t="s">
        <v>7687</v>
      </c>
      <c r="E7469" t="str">
        <f t="shared" si="232"/>
        <v>COHOX_20110828</v>
      </c>
      <c r="F7469" t="str">
        <f t="shared" si="233"/>
        <v>EPFU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</row>
    <row r="7470" spans="1:21">
      <c r="A7470" t="s">
        <v>7447</v>
      </c>
      <c r="B7470" t="s">
        <v>7673</v>
      </c>
      <c r="C7470" t="s">
        <v>7717</v>
      </c>
      <c r="D7470" t="s">
        <v>7687</v>
      </c>
      <c r="E7470" t="str">
        <f t="shared" si="232"/>
        <v>COHOX_20110828</v>
      </c>
      <c r="F7470" t="str">
        <f t="shared" si="233"/>
        <v>EPFU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</row>
    <row r="7471" spans="1:21">
      <c r="A7471" t="s">
        <v>7448</v>
      </c>
      <c r="B7471" t="s">
        <v>7673</v>
      </c>
      <c r="C7471" t="s">
        <v>7717</v>
      </c>
      <c r="D7471" t="s">
        <v>7687</v>
      </c>
      <c r="E7471" t="str">
        <f t="shared" si="232"/>
        <v>COHOX_20110828</v>
      </c>
      <c r="F7471" t="str">
        <f t="shared" si="233"/>
        <v>EPFU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</row>
    <row r="7472" spans="1:21">
      <c r="A7472" t="s">
        <v>7449</v>
      </c>
      <c r="B7472" t="s">
        <v>7673</v>
      </c>
      <c r="C7472" t="s">
        <v>7717</v>
      </c>
      <c r="D7472" t="s">
        <v>7687</v>
      </c>
      <c r="E7472" t="str">
        <f t="shared" si="232"/>
        <v>COHOX_20110828</v>
      </c>
      <c r="F7472" t="str">
        <f t="shared" si="233"/>
        <v>EPFU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</row>
    <row r="7473" spans="1:21">
      <c r="A7473" t="s">
        <v>7450</v>
      </c>
      <c r="B7473" t="s">
        <v>7673</v>
      </c>
      <c r="C7473" t="s">
        <v>7717</v>
      </c>
      <c r="D7473" t="s">
        <v>7687</v>
      </c>
      <c r="E7473" t="str">
        <f t="shared" si="232"/>
        <v>COHOX_20110828</v>
      </c>
      <c r="F7473" t="str">
        <f t="shared" si="233"/>
        <v>EPFU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</row>
    <row r="7474" spans="1:21">
      <c r="A7474" t="s">
        <v>7451</v>
      </c>
      <c r="B7474" t="s">
        <v>7673</v>
      </c>
      <c r="C7474" t="s">
        <v>7717</v>
      </c>
      <c r="D7474" t="s">
        <v>7687</v>
      </c>
      <c r="E7474" t="str">
        <f t="shared" si="232"/>
        <v>COHOX_20110828</v>
      </c>
      <c r="F7474" t="str">
        <f t="shared" si="233"/>
        <v>EPFU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</row>
    <row r="7475" spans="1:21">
      <c r="A7475" t="s">
        <v>7452</v>
      </c>
      <c r="B7475" t="s">
        <v>7673</v>
      </c>
      <c r="C7475" t="s">
        <v>7717</v>
      </c>
      <c r="D7475" t="s">
        <v>7687</v>
      </c>
      <c r="E7475" t="str">
        <f t="shared" si="232"/>
        <v>COHOX_20110828</v>
      </c>
      <c r="F7475" t="str">
        <f t="shared" si="233"/>
        <v>EPFU</v>
      </c>
      <c r="G7475">
        <v>0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</row>
    <row r="7476" spans="1:21">
      <c r="A7476" t="s">
        <v>7453</v>
      </c>
      <c r="B7476" t="s">
        <v>7673</v>
      </c>
      <c r="C7476" t="s">
        <v>7717</v>
      </c>
      <c r="D7476" t="s">
        <v>7687</v>
      </c>
      <c r="E7476" t="str">
        <f t="shared" si="232"/>
        <v>COHOX_20110828</v>
      </c>
      <c r="F7476" t="str">
        <f t="shared" si="233"/>
        <v>EPFU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</row>
    <row r="7477" spans="1:21">
      <c r="A7477" t="s">
        <v>7454</v>
      </c>
      <c r="B7477" t="s">
        <v>7673</v>
      </c>
      <c r="C7477" t="s">
        <v>7717</v>
      </c>
      <c r="D7477" t="s">
        <v>7687</v>
      </c>
      <c r="E7477" t="str">
        <f t="shared" si="232"/>
        <v>COHOX_20110828</v>
      </c>
      <c r="F7477" t="str">
        <f t="shared" si="233"/>
        <v>EPFU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</row>
    <row r="7478" spans="1:21">
      <c r="A7478" t="s">
        <v>7455</v>
      </c>
      <c r="B7478" t="s">
        <v>7673</v>
      </c>
      <c r="C7478" t="s">
        <v>7717</v>
      </c>
      <c r="D7478" t="s">
        <v>7687</v>
      </c>
      <c r="E7478" t="str">
        <f t="shared" si="232"/>
        <v>COHOX_20110828</v>
      </c>
      <c r="F7478" t="str">
        <f t="shared" si="233"/>
        <v>EPFU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</row>
    <row r="7479" spans="1:21">
      <c r="A7479" t="s">
        <v>7456</v>
      </c>
      <c r="B7479" t="s">
        <v>7673</v>
      </c>
      <c r="C7479" t="s">
        <v>7717</v>
      </c>
      <c r="D7479" t="s">
        <v>7687</v>
      </c>
      <c r="E7479" t="str">
        <f t="shared" si="232"/>
        <v>COHOX_20110828</v>
      </c>
      <c r="F7479" t="str">
        <f t="shared" si="233"/>
        <v>MYYU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1</v>
      </c>
      <c r="T7479">
        <v>0</v>
      </c>
      <c r="U7479">
        <v>0</v>
      </c>
    </row>
    <row r="7480" spans="1:21">
      <c r="A7480" t="s">
        <v>7457</v>
      </c>
      <c r="B7480" t="s">
        <v>7673</v>
      </c>
      <c r="C7480" t="s">
        <v>7717</v>
      </c>
      <c r="D7480" t="s">
        <v>7687</v>
      </c>
      <c r="E7480" t="str">
        <f t="shared" si="232"/>
        <v>COHOX_20110828</v>
      </c>
      <c r="F7480" t="str">
        <f t="shared" si="233"/>
        <v>EPFU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</row>
    <row r="7481" spans="1:21">
      <c r="A7481" t="s">
        <v>7458</v>
      </c>
      <c r="B7481" t="s">
        <v>7673</v>
      </c>
      <c r="C7481" t="s">
        <v>7717</v>
      </c>
      <c r="D7481" t="s">
        <v>7687</v>
      </c>
      <c r="E7481" t="str">
        <f t="shared" si="232"/>
        <v>COHOX_20110828</v>
      </c>
      <c r="F7481" t="str">
        <f t="shared" si="233"/>
        <v>EPFU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</row>
    <row r="7482" spans="1:21">
      <c r="A7482" t="s">
        <v>7459</v>
      </c>
      <c r="B7482" t="s">
        <v>7673</v>
      </c>
      <c r="C7482" t="s">
        <v>7717</v>
      </c>
      <c r="D7482" t="s">
        <v>7687</v>
      </c>
      <c r="E7482" t="str">
        <f t="shared" si="232"/>
        <v>COHOX_20110828</v>
      </c>
      <c r="F7482" t="str">
        <f t="shared" si="233"/>
        <v>EPFU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</row>
    <row r="7483" spans="1:21">
      <c r="A7483" t="s">
        <v>7460</v>
      </c>
      <c r="B7483" t="s">
        <v>7673</v>
      </c>
      <c r="C7483" t="s">
        <v>7717</v>
      </c>
      <c r="D7483" t="s">
        <v>7687</v>
      </c>
      <c r="E7483" t="str">
        <f t="shared" si="232"/>
        <v>COHOX_20110828</v>
      </c>
      <c r="F7483" t="str">
        <f t="shared" si="233"/>
        <v>MYYU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1</v>
      </c>
      <c r="T7483">
        <v>0</v>
      </c>
      <c r="U7483">
        <v>0</v>
      </c>
    </row>
    <row r="7484" spans="1:21">
      <c r="A7484" t="s">
        <v>7461</v>
      </c>
      <c r="B7484" t="s">
        <v>7673</v>
      </c>
      <c r="C7484" t="s">
        <v>7717</v>
      </c>
      <c r="D7484" t="s">
        <v>7687</v>
      </c>
      <c r="E7484" t="str">
        <f t="shared" si="232"/>
        <v>COHOX_20110828</v>
      </c>
      <c r="F7484" t="str">
        <f t="shared" si="233"/>
        <v>MYYU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1</v>
      </c>
      <c r="T7484">
        <v>0</v>
      </c>
      <c r="U7484">
        <v>0</v>
      </c>
    </row>
    <row r="7485" spans="1:21">
      <c r="A7485" t="s">
        <v>7462</v>
      </c>
      <c r="B7485" t="s">
        <v>7673</v>
      </c>
      <c r="C7485" t="s">
        <v>7717</v>
      </c>
      <c r="D7485" t="s">
        <v>7687</v>
      </c>
      <c r="E7485" t="str">
        <f t="shared" si="232"/>
        <v>COHOX_20110828</v>
      </c>
      <c r="F7485" t="str">
        <f t="shared" si="233"/>
        <v>MYYU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1</v>
      </c>
      <c r="T7485">
        <v>0</v>
      </c>
      <c r="U7485">
        <v>0</v>
      </c>
    </row>
    <row r="7486" spans="1:21">
      <c r="A7486" t="s">
        <v>7463</v>
      </c>
      <c r="B7486" t="s">
        <v>7673</v>
      </c>
      <c r="C7486" t="s">
        <v>7717</v>
      </c>
      <c r="D7486" t="s">
        <v>7687</v>
      </c>
      <c r="E7486" t="str">
        <f t="shared" si="232"/>
        <v>COHOX_20110828</v>
      </c>
      <c r="F7486" t="str">
        <f t="shared" si="233"/>
        <v>MYYU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1</v>
      </c>
      <c r="T7486">
        <v>0</v>
      </c>
      <c r="U7486">
        <v>0</v>
      </c>
    </row>
    <row r="7487" spans="1:21">
      <c r="A7487" t="s">
        <v>7464</v>
      </c>
      <c r="B7487" t="s">
        <v>7673</v>
      </c>
      <c r="C7487" t="s">
        <v>7717</v>
      </c>
      <c r="D7487" t="s">
        <v>7687</v>
      </c>
      <c r="E7487" t="str">
        <f t="shared" si="232"/>
        <v>COHOX_20110828</v>
      </c>
      <c r="F7487" t="str">
        <f t="shared" si="233"/>
        <v>MYYU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</v>
      </c>
      <c r="T7487">
        <v>0</v>
      </c>
      <c r="U7487">
        <v>0</v>
      </c>
    </row>
    <row r="7488" spans="1:21">
      <c r="A7488" t="s">
        <v>7465</v>
      </c>
      <c r="B7488" t="s">
        <v>7673</v>
      </c>
      <c r="C7488" t="s">
        <v>7717</v>
      </c>
      <c r="D7488" t="s">
        <v>7687</v>
      </c>
      <c r="E7488" t="str">
        <f t="shared" si="232"/>
        <v>COHOX_20110828</v>
      </c>
      <c r="F7488" t="str">
        <f t="shared" si="233"/>
        <v>MYYU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1</v>
      </c>
      <c r="T7488">
        <v>0</v>
      </c>
      <c r="U7488">
        <v>0</v>
      </c>
    </row>
    <row r="7489" spans="1:21">
      <c r="A7489" t="s">
        <v>7466</v>
      </c>
      <c r="B7489" t="s">
        <v>7673</v>
      </c>
      <c r="C7489" t="s">
        <v>7717</v>
      </c>
      <c r="D7489" t="s">
        <v>7687</v>
      </c>
      <c r="E7489" t="str">
        <f t="shared" si="232"/>
        <v>COHOX_20110828</v>
      </c>
      <c r="F7489" t="str">
        <f t="shared" si="233"/>
        <v>MYYU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1</v>
      </c>
      <c r="T7489">
        <v>0</v>
      </c>
      <c r="U7489">
        <v>0</v>
      </c>
    </row>
    <row r="7490" spans="1:21">
      <c r="A7490" t="s">
        <v>7467</v>
      </c>
      <c r="B7490" t="s">
        <v>7673</v>
      </c>
      <c r="C7490" t="s">
        <v>7717</v>
      </c>
      <c r="D7490" t="s">
        <v>7687</v>
      </c>
      <c r="E7490" t="str">
        <f t="shared" si="232"/>
        <v>COHOX_20110828</v>
      </c>
      <c r="F7490" t="str">
        <f t="shared" si="233"/>
        <v>MYYU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</v>
      </c>
      <c r="T7490">
        <v>0</v>
      </c>
      <c r="U7490">
        <v>0</v>
      </c>
    </row>
    <row r="7491" spans="1:21">
      <c r="A7491" t="s">
        <v>7468</v>
      </c>
      <c r="B7491" t="s">
        <v>7673</v>
      </c>
      <c r="C7491" t="s">
        <v>7717</v>
      </c>
      <c r="D7491" t="s">
        <v>7687</v>
      </c>
      <c r="E7491" t="str">
        <f t="shared" ref="E7491:E7554" si="234">B7491&amp;"_"&amp;C7491</f>
        <v>COHOX_20110828</v>
      </c>
      <c r="F7491" t="str">
        <f t="shared" ref="F7491:F7554" si="235">INDEX($G$1:$U$1,MATCH(1,G7491:U7491,0))</f>
        <v>MYYU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1</v>
      </c>
      <c r="T7491">
        <v>0</v>
      </c>
      <c r="U7491">
        <v>0</v>
      </c>
    </row>
    <row r="7492" spans="1:21">
      <c r="A7492" t="s">
        <v>7469</v>
      </c>
      <c r="B7492" t="s">
        <v>7673</v>
      </c>
      <c r="C7492" t="s">
        <v>7717</v>
      </c>
      <c r="D7492" t="s">
        <v>7687</v>
      </c>
      <c r="E7492" t="str">
        <f t="shared" si="234"/>
        <v>COHOX_20110828</v>
      </c>
      <c r="F7492" t="str">
        <f t="shared" si="235"/>
        <v>MYYU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0</v>
      </c>
      <c r="U7492">
        <v>0</v>
      </c>
    </row>
    <row r="7493" spans="1:21">
      <c r="A7493" t="s">
        <v>7470</v>
      </c>
      <c r="B7493" t="s">
        <v>7673</v>
      </c>
      <c r="C7493" t="s">
        <v>7717</v>
      </c>
      <c r="D7493" t="s">
        <v>7687</v>
      </c>
      <c r="E7493" t="str">
        <f t="shared" si="234"/>
        <v>COHOX_20110828</v>
      </c>
      <c r="F7493" t="str">
        <f t="shared" si="235"/>
        <v>MYYU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1</v>
      </c>
      <c r="T7493">
        <v>0</v>
      </c>
      <c r="U7493">
        <v>0</v>
      </c>
    </row>
    <row r="7494" spans="1:21">
      <c r="A7494" t="s">
        <v>7471</v>
      </c>
      <c r="B7494" t="s">
        <v>7673</v>
      </c>
      <c r="C7494" t="s">
        <v>7717</v>
      </c>
      <c r="D7494" t="s">
        <v>7687</v>
      </c>
      <c r="E7494" t="str">
        <f t="shared" si="234"/>
        <v>COHOX_20110828</v>
      </c>
      <c r="F7494" t="str">
        <f t="shared" si="235"/>
        <v>MYYU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1</v>
      </c>
      <c r="T7494">
        <v>0</v>
      </c>
      <c r="U7494">
        <v>0</v>
      </c>
    </row>
    <row r="7495" spans="1:21">
      <c r="A7495" t="s">
        <v>7472</v>
      </c>
      <c r="B7495" t="s">
        <v>7673</v>
      </c>
      <c r="C7495" t="s">
        <v>7717</v>
      </c>
      <c r="D7495" t="s">
        <v>7687</v>
      </c>
      <c r="E7495" t="str">
        <f t="shared" si="234"/>
        <v>COHOX_20110828</v>
      </c>
      <c r="F7495" t="str">
        <f t="shared" si="235"/>
        <v>MYYU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1</v>
      </c>
      <c r="T7495">
        <v>0</v>
      </c>
      <c r="U7495">
        <v>0</v>
      </c>
    </row>
    <row r="7496" spans="1:21">
      <c r="A7496" t="s">
        <v>7473</v>
      </c>
      <c r="B7496" t="s">
        <v>7673</v>
      </c>
      <c r="C7496" t="s">
        <v>7717</v>
      </c>
      <c r="D7496" t="s">
        <v>7687</v>
      </c>
      <c r="E7496" t="str">
        <f t="shared" si="234"/>
        <v>COHOX_20110828</v>
      </c>
      <c r="F7496" t="str">
        <f t="shared" si="235"/>
        <v>EPFU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</row>
    <row r="7497" spans="1:21">
      <c r="A7497" t="s">
        <v>7474</v>
      </c>
      <c r="B7497" t="s">
        <v>7673</v>
      </c>
      <c r="C7497" t="s">
        <v>7717</v>
      </c>
      <c r="D7497" t="s">
        <v>7687</v>
      </c>
      <c r="E7497" t="str">
        <f t="shared" si="234"/>
        <v>COHOX_20110828</v>
      </c>
      <c r="F7497" t="str">
        <f t="shared" si="235"/>
        <v>MYYU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1</v>
      </c>
      <c r="T7497">
        <v>0</v>
      </c>
      <c r="U7497">
        <v>0</v>
      </c>
    </row>
    <row r="7498" spans="1:21">
      <c r="A7498" t="s">
        <v>7475</v>
      </c>
      <c r="B7498" t="s">
        <v>7673</v>
      </c>
      <c r="C7498" t="s">
        <v>7717</v>
      </c>
      <c r="D7498" t="s">
        <v>7687</v>
      </c>
      <c r="E7498" t="str">
        <f t="shared" si="234"/>
        <v>COHOX_20110828</v>
      </c>
      <c r="F7498" t="str">
        <f t="shared" si="235"/>
        <v>EPFU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</row>
    <row r="7499" spans="1:21">
      <c r="A7499" t="s">
        <v>7476</v>
      </c>
      <c r="B7499" t="s">
        <v>7673</v>
      </c>
      <c r="C7499" t="s">
        <v>7717</v>
      </c>
      <c r="D7499" t="s">
        <v>7687</v>
      </c>
      <c r="E7499" t="str">
        <f t="shared" si="234"/>
        <v>COHOX_20110828</v>
      </c>
      <c r="F7499" t="str">
        <f t="shared" si="235"/>
        <v>MYYU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1</v>
      </c>
      <c r="T7499">
        <v>0</v>
      </c>
      <c r="U7499">
        <v>0</v>
      </c>
    </row>
    <row r="7500" spans="1:21">
      <c r="A7500" t="s">
        <v>7477</v>
      </c>
      <c r="B7500" t="s">
        <v>7673</v>
      </c>
      <c r="C7500" t="s">
        <v>7717</v>
      </c>
      <c r="D7500" t="s">
        <v>7687</v>
      </c>
      <c r="E7500" t="str">
        <f t="shared" si="234"/>
        <v>COHOX_20110828</v>
      </c>
      <c r="F7500" t="str">
        <f t="shared" si="235"/>
        <v>MYYU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1</v>
      </c>
      <c r="T7500">
        <v>0</v>
      </c>
      <c r="U7500">
        <v>0</v>
      </c>
    </row>
    <row r="7501" spans="1:21">
      <c r="A7501" t="s">
        <v>7478</v>
      </c>
      <c r="B7501" t="s">
        <v>7673</v>
      </c>
      <c r="C7501" t="s">
        <v>7717</v>
      </c>
      <c r="D7501" t="s">
        <v>7687</v>
      </c>
      <c r="E7501" t="str">
        <f t="shared" si="234"/>
        <v>COHOX_20110828</v>
      </c>
      <c r="F7501" t="str">
        <f t="shared" si="235"/>
        <v>MYCA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1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</row>
    <row r="7502" spans="1:21">
      <c r="A7502" t="s">
        <v>7479</v>
      </c>
      <c r="B7502" t="s">
        <v>7673</v>
      </c>
      <c r="C7502" t="s">
        <v>7717</v>
      </c>
      <c r="D7502" t="s">
        <v>7687</v>
      </c>
      <c r="E7502" t="str">
        <f t="shared" si="234"/>
        <v>COHOX_20110828</v>
      </c>
      <c r="F7502" t="str">
        <f t="shared" si="235"/>
        <v>MYYU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1</v>
      </c>
      <c r="T7502">
        <v>0</v>
      </c>
      <c r="U7502">
        <v>0</v>
      </c>
    </row>
    <row r="7503" spans="1:21">
      <c r="A7503" t="s">
        <v>7480</v>
      </c>
      <c r="B7503" t="s">
        <v>7673</v>
      </c>
      <c r="C7503" t="s">
        <v>7717</v>
      </c>
      <c r="D7503" t="s">
        <v>7687</v>
      </c>
      <c r="E7503" t="str">
        <f t="shared" si="234"/>
        <v>COHOX_20110828</v>
      </c>
      <c r="F7503" t="str">
        <f t="shared" si="235"/>
        <v>LACI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</row>
    <row r="7504" spans="1:21">
      <c r="A7504" t="s">
        <v>7481</v>
      </c>
      <c r="B7504" t="s">
        <v>7673</v>
      </c>
      <c r="C7504" t="s">
        <v>7717</v>
      </c>
      <c r="D7504" t="s">
        <v>7687</v>
      </c>
      <c r="E7504" t="str">
        <f t="shared" si="234"/>
        <v>COHOX_20110828</v>
      </c>
      <c r="F7504" t="str">
        <f t="shared" si="235"/>
        <v>LABL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</row>
    <row r="7505" spans="1:21">
      <c r="A7505" t="s">
        <v>7482</v>
      </c>
      <c r="B7505" t="s">
        <v>7673</v>
      </c>
      <c r="C7505" t="s">
        <v>7717</v>
      </c>
      <c r="D7505" t="s">
        <v>7687</v>
      </c>
      <c r="E7505" t="str">
        <f t="shared" si="234"/>
        <v>COHOX_20110828</v>
      </c>
      <c r="F7505" t="str">
        <f t="shared" si="235"/>
        <v>MYCA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1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</row>
    <row r="7506" spans="1:21">
      <c r="A7506" t="s">
        <v>7483</v>
      </c>
      <c r="B7506" t="s">
        <v>7673</v>
      </c>
      <c r="C7506" t="s">
        <v>7717</v>
      </c>
      <c r="D7506" t="s">
        <v>7687</v>
      </c>
      <c r="E7506" t="str">
        <f t="shared" si="234"/>
        <v>COHOX_20110828</v>
      </c>
      <c r="F7506" t="str">
        <f t="shared" si="235"/>
        <v>MYYU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1</v>
      </c>
      <c r="T7506">
        <v>0</v>
      </c>
      <c r="U7506">
        <v>0</v>
      </c>
    </row>
    <row r="7507" spans="1:21">
      <c r="A7507" t="s">
        <v>7484</v>
      </c>
      <c r="B7507" t="s">
        <v>7673</v>
      </c>
      <c r="C7507" t="s">
        <v>7717</v>
      </c>
      <c r="D7507" t="s">
        <v>7687</v>
      </c>
      <c r="E7507" t="str">
        <f t="shared" si="234"/>
        <v>COHOX_20110828</v>
      </c>
      <c r="F7507" t="str">
        <f t="shared" si="235"/>
        <v>PAHE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</row>
    <row r="7508" spans="1:21">
      <c r="A7508" t="s">
        <v>7485</v>
      </c>
      <c r="B7508" t="s">
        <v>7673</v>
      </c>
      <c r="C7508" t="s">
        <v>7717</v>
      </c>
      <c r="D7508" t="s">
        <v>7687</v>
      </c>
      <c r="E7508" t="str">
        <f t="shared" si="234"/>
        <v>COHOX_20110828</v>
      </c>
      <c r="F7508" t="str">
        <f t="shared" si="235"/>
        <v>MYYU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1</v>
      </c>
      <c r="T7508">
        <v>0</v>
      </c>
      <c r="U7508">
        <v>0</v>
      </c>
    </row>
    <row r="7509" spans="1:21">
      <c r="A7509" t="s">
        <v>7486</v>
      </c>
      <c r="B7509" t="s">
        <v>7673</v>
      </c>
      <c r="C7509" t="s">
        <v>7717</v>
      </c>
      <c r="D7509" t="s">
        <v>7687</v>
      </c>
      <c r="E7509" t="str">
        <f t="shared" si="234"/>
        <v>COHOX_20110828</v>
      </c>
      <c r="F7509" t="str">
        <f t="shared" si="235"/>
        <v>MYYU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1</v>
      </c>
      <c r="T7509">
        <v>0</v>
      </c>
      <c r="U7509">
        <v>0</v>
      </c>
    </row>
    <row r="7510" spans="1:21">
      <c r="A7510" t="s">
        <v>7487</v>
      </c>
      <c r="B7510" t="s">
        <v>7673</v>
      </c>
      <c r="C7510" t="s">
        <v>7717</v>
      </c>
      <c r="D7510" t="s">
        <v>7687</v>
      </c>
      <c r="E7510" t="str">
        <f t="shared" si="234"/>
        <v>COHOX_20110828</v>
      </c>
      <c r="F7510" t="str">
        <f t="shared" si="235"/>
        <v>EPFU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</row>
    <row r="7511" spans="1:21">
      <c r="A7511" t="s">
        <v>7488</v>
      </c>
      <c r="B7511" t="s">
        <v>7673</v>
      </c>
      <c r="C7511" t="s">
        <v>7717</v>
      </c>
      <c r="D7511" t="s">
        <v>7687</v>
      </c>
      <c r="E7511" t="str">
        <f t="shared" si="234"/>
        <v>COHOX_20110828</v>
      </c>
      <c r="F7511" t="str">
        <f t="shared" si="235"/>
        <v>EPFU</v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</row>
    <row r="7512" spans="1:21">
      <c r="A7512" t="s">
        <v>7489</v>
      </c>
      <c r="B7512" t="s">
        <v>7673</v>
      </c>
      <c r="C7512" t="s">
        <v>7717</v>
      </c>
      <c r="D7512" t="s">
        <v>7687</v>
      </c>
      <c r="E7512" t="str">
        <f t="shared" si="234"/>
        <v>COHOX_20110828</v>
      </c>
      <c r="F7512" t="str">
        <f t="shared" si="235"/>
        <v>MYLU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>
        <v>0</v>
      </c>
      <c r="R7512">
        <v>0</v>
      </c>
      <c r="S7512">
        <v>0</v>
      </c>
      <c r="T7512">
        <v>0</v>
      </c>
      <c r="U7512">
        <v>0</v>
      </c>
    </row>
    <row r="7513" spans="1:21">
      <c r="A7513" t="s">
        <v>7490</v>
      </c>
      <c r="B7513" t="s">
        <v>7673</v>
      </c>
      <c r="C7513" t="s">
        <v>7717</v>
      </c>
      <c r="D7513" t="s">
        <v>7687</v>
      </c>
      <c r="E7513" t="str">
        <f t="shared" si="234"/>
        <v>COHOX_20110828</v>
      </c>
      <c r="F7513" t="str">
        <f t="shared" si="235"/>
        <v>MYYU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1</v>
      </c>
      <c r="T7513">
        <v>0</v>
      </c>
      <c r="U7513">
        <v>0</v>
      </c>
    </row>
    <row r="7514" spans="1:21">
      <c r="A7514" t="s">
        <v>7491</v>
      </c>
      <c r="B7514" t="s">
        <v>7673</v>
      </c>
      <c r="C7514" t="s">
        <v>7717</v>
      </c>
      <c r="D7514" t="s">
        <v>7687</v>
      </c>
      <c r="E7514" t="str">
        <f t="shared" si="234"/>
        <v>COHOX_20110828</v>
      </c>
      <c r="F7514" t="str">
        <f t="shared" si="235"/>
        <v>MYLU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0</v>
      </c>
      <c r="S7514">
        <v>0</v>
      </c>
      <c r="T7514">
        <v>0</v>
      </c>
      <c r="U7514">
        <v>0</v>
      </c>
    </row>
    <row r="7515" spans="1:21">
      <c r="A7515" t="s">
        <v>7492</v>
      </c>
      <c r="B7515" t="s">
        <v>7673</v>
      </c>
      <c r="C7515" t="s">
        <v>7717</v>
      </c>
      <c r="D7515" t="s">
        <v>7687</v>
      </c>
      <c r="E7515" t="str">
        <f t="shared" si="234"/>
        <v>COHOX_20110828</v>
      </c>
      <c r="F7515" t="str">
        <f t="shared" si="235"/>
        <v>EPFU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>
      <c r="A7516" t="s">
        <v>7493</v>
      </c>
      <c r="B7516" t="s">
        <v>7673</v>
      </c>
      <c r="C7516" t="s">
        <v>7717</v>
      </c>
      <c r="D7516" t="s">
        <v>7687</v>
      </c>
      <c r="E7516" t="str">
        <f t="shared" si="234"/>
        <v>COHOX_20110828</v>
      </c>
      <c r="F7516" t="str">
        <f t="shared" si="235"/>
        <v>MYCA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1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</row>
    <row r="7517" spans="1:21">
      <c r="A7517" t="s">
        <v>7494</v>
      </c>
      <c r="B7517" t="s">
        <v>7673</v>
      </c>
      <c r="C7517" t="s">
        <v>7717</v>
      </c>
      <c r="D7517" t="s">
        <v>7687</v>
      </c>
      <c r="E7517" t="str">
        <f t="shared" si="234"/>
        <v>COHOX_20110828</v>
      </c>
      <c r="F7517" t="str">
        <f t="shared" si="235"/>
        <v>MYYU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1</v>
      </c>
      <c r="T7517">
        <v>0</v>
      </c>
      <c r="U7517">
        <v>0</v>
      </c>
    </row>
    <row r="7518" spans="1:21">
      <c r="A7518" t="s">
        <v>7495</v>
      </c>
      <c r="B7518" t="s">
        <v>7673</v>
      </c>
      <c r="C7518" t="s">
        <v>7717</v>
      </c>
      <c r="D7518" t="s">
        <v>7687</v>
      </c>
      <c r="E7518" t="str">
        <f t="shared" si="234"/>
        <v>COHOX_20110828</v>
      </c>
      <c r="F7518" t="str">
        <f t="shared" si="235"/>
        <v>MYLU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>
        <v>0</v>
      </c>
      <c r="R7518">
        <v>0</v>
      </c>
      <c r="S7518">
        <v>0</v>
      </c>
      <c r="T7518">
        <v>0</v>
      </c>
      <c r="U7518">
        <v>0</v>
      </c>
    </row>
    <row r="7519" spans="1:21">
      <c r="A7519" t="s">
        <v>7496</v>
      </c>
      <c r="B7519" t="s">
        <v>7673</v>
      </c>
      <c r="C7519" t="s">
        <v>7717</v>
      </c>
      <c r="D7519" t="s">
        <v>7687</v>
      </c>
      <c r="E7519" t="str">
        <f t="shared" si="234"/>
        <v>COHOX_20110828</v>
      </c>
      <c r="F7519" t="str">
        <f t="shared" si="235"/>
        <v>MYVO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</v>
      </c>
      <c r="R7519">
        <v>0</v>
      </c>
      <c r="S7519">
        <v>0</v>
      </c>
      <c r="T7519">
        <v>0</v>
      </c>
      <c r="U7519">
        <v>0</v>
      </c>
    </row>
    <row r="7520" spans="1:21">
      <c r="A7520" t="s">
        <v>7497</v>
      </c>
      <c r="B7520" t="s">
        <v>7673</v>
      </c>
      <c r="C7520" t="s">
        <v>7717</v>
      </c>
      <c r="D7520" t="s">
        <v>7687</v>
      </c>
      <c r="E7520" t="str">
        <f t="shared" si="234"/>
        <v>COHOX_20110828</v>
      </c>
      <c r="F7520" t="str">
        <f t="shared" si="235"/>
        <v>TABR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0</v>
      </c>
      <c r="T7520">
        <v>0</v>
      </c>
      <c r="U7520">
        <v>0</v>
      </c>
    </row>
    <row r="7521" spans="1:21">
      <c r="A7521" t="s">
        <v>7498</v>
      </c>
      <c r="B7521" t="s">
        <v>7673</v>
      </c>
      <c r="C7521" t="s">
        <v>7717</v>
      </c>
      <c r="D7521" t="s">
        <v>7687</v>
      </c>
      <c r="E7521" t="str">
        <f t="shared" si="234"/>
        <v>COHOX_20110828</v>
      </c>
      <c r="F7521" t="str">
        <f t="shared" si="235"/>
        <v>MYYU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1</v>
      </c>
      <c r="T7521">
        <v>0</v>
      </c>
      <c r="U7521">
        <v>0</v>
      </c>
    </row>
    <row r="7522" spans="1:21">
      <c r="A7522" t="s">
        <v>7499</v>
      </c>
      <c r="B7522" t="s">
        <v>7673</v>
      </c>
      <c r="C7522" t="s">
        <v>7717</v>
      </c>
      <c r="D7522" t="s">
        <v>7687</v>
      </c>
      <c r="E7522" t="str">
        <f t="shared" si="234"/>
        <v>COHOX_20110828</v>
      </c>
      <c r="F7522" t="str">
        <f t="shared" si="235"/>
        <v>LACI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</row>
    <row r="7523" spans="1:21">
      <c r="A7523" t="s">
        <v>7500</v>
      </c>
      <c r="B7523" t="s">
        <v>7673</v>
      </c>
      <c r="C7523" t="s">
        <v>7717</v>
      </c>
      <c r="D7523" t="s">
        <v>7687</v>
      </c>
      <c r="E7523" t="str">
        <f t="shared" si="234"/>
        <v>COHOX_20110828</v>
      </c>
      <c r="F7523" t="str">
        <f t="shared" si="235"/>
        <v>EPFU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</row>
    <row r="7524" spans="1:21">
      <c r="A7524" t="s">
        <v>7501</v>
      </c>
      <c r="B7524" t="s">
        <v>7673</v>
      </c>
      <c r="C7524" t="s">
        <v>7717</v>
      </c>
      <c r="D7524" t="s">
        <v>7687</v>
      </c>
      <c r="E7524" t="str">
        <f t="shared" si="234"/>
        <v>COHOX_20110828</v>
      </c>
      <c r="F7524" t="str">
        <f t="shared" si="235"/>
        <v>LACI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</row>
    <row r="7525" spans="1:21">
      <c r="A7525" t="s">
        <v>7502</v>
      </c>
      <c r="B7525" t="s">
        <v>7673</v>
      </c>
      <c r="C7525" t="s">
        <v>7717</v>
      </c>
      <c r="D7525" t="s">
        <v>7687</v>
      </c>
      <c r="E7525" t="str">
        <f t="shared" si="234"/>
        <v>COHOX_20110828</v>
      </c>
      <c r="F7525" t="str">
        <f t="shared" si="235"/>
        <v>MYYU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1</v>
      </c>
      <c r="T7525">
        <v>0</v>
      </c>
      <c r="U7525">
        <v>0</v>
      </c>
    </row>
    <row r="7526" spans="1:21">
      <c r="A7526" t="s">
        <v>7503</v>
      </c>
      <c r="B7526" t="s">
        <v>7673</v>
      </c>
      <c r="C7526" t="s">
        <v>7717</v>
      </c>
      <c r="D7526" t="s">
        <v>7687</v>
      </c>
      <c r="E7526" t="str">
        <f t="shared" si="234"/>
        <v>COHOX_20110828</v>
      </c>
      <c r="F7526" t="str">
        <f t="shared" si="235"/>
        <v>MYLU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>
        <v>0</v>
      </c>
      <c r="R7526">
        <v>0</v>
      </c>
      <c r="S7526">
        <v>0</v>
      </c>
      <c r="T7526">
        <v>0</v>
      </c>
      <c r="U7526">
        <v>0</v>
      </c>
    </row>
    <row r="7527" spans="1:21">
      <c r="A7527" t="s">
        <v>7504</v>
      </c>
      <c r="B7527" t="s">
        <v>7673</v>
      </c>
      <c r="C7527" t="s">
        <v>7717</v>
      </c>
      <c r="D7527" t="s">
        <v>7687</v>
      </c>
      <c r="E7527" t="str">
        <f t="shared" si="234"/>
        <v>COHOX_20110828</v>
      </c>
      <c r="F7527" t="str">
        <f t="shared" si="235"/>
        <v>MYYU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1</v>
      </c>
      <c r="T7527">
        <v>0</v>
      </c>
      <c r="U7527">
        <v>0</v>
      </c>
    </row>
    <row r="7528" spans="1:21">
      <c r="A7528" t="s">
        <v>7505</v>
      </c>
      <c r="B7528" t="s">
        <v>7673</v>
      </c>
      <c r="C7528" t="s">
        <v>7717</v>
      </c>
      <c r="D7528" t="s">
        <v>7687</v>
      </c>
      <c r="E7528" t="str">
        <f t="shared" si="234"/>
        <v>COHOX_20110828</v>
      </c>
      <c r="F7528" t="str">
        <f t="shared" si="235"/>
        <v>MYYU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1</v>
      </c>
      <c r="T7528">
        <v>0</v>
      </c>
      <c r="U7528">
        <v>0</v>
      </c>
    </row>
    <row r="7529" spans="1:21">
      <c r="A7529" t="s">
        <v>7506</v>
      </c>
      <c r="B7529" t="s">
        <v>7673</v>
      </c>
      <c r="C7529" t="s">
        <v>7717</v>
      </c>
      <c r="D7529" t="s">
        <v>7687</v>
      </c>
      <c r="E7529" t="str">
        <f t="shared" si="234"/>
        <v>COHOX_20110828</v>
      </c>
      <c r="F7529" t="str">
        <f t="shared" si="235"/>
        <v>EPFU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</row>
    <row r="7530" spans="1:21">
      <c r="A7530" t="s">
        <v>7507</v>
      </c>
      <c r="B7530" t="s">
        <v>7673</v>
      </c>
      <c r="C7530" t="s">
        <v>7717</v>
      </c>
      <c r="D7530" t="s">
        <v>7687</v>
      </c>
      <c r="E7530" t="str">
        <f t="shared" si="234"/>
        <v>COHOX_20110828</v>
      </c>
      <c r="F7530" t="str">
        <f t="shared" si="235"/>
        <v>EPFU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</row>
    <row r="7531" spans="1:21">
      <c r="A7531" t="s">
        <v>7508</v>
      </c>
      <c r="B7531" t="s">
        <v>7673</v>
      </c>
      <c r="C7531" t="s">
        <v>7717</v>
      </c>
      <c r="D7531" t="s">
        <v>7687</v>
      </c>
      <c r="E7531" t="str">
        <f t="shared" si="234"/>
        <v>COHOX_20110828</v>
      </c>
      <c r="F7531" t="str">
        <f t="shared" si="235"/>
        <v>ANPA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</row>
    <row r="7532" spans="1:21">
      <c r="A7532" t="s">
        <v>7509</v>
      </c>
      <c r="B7532" t="s">
        <v>7673</v>
      </c>
      <c r="C7532" t="s">
        <v>7717</v>
      </c>
      <c r="D7532" t="s">
        <v>7687</v>
      </c>
      <c r="E7532" t="str">
        <f t="shared" si="234"/>
        <v>COHOX_20110828</v>
      </c>
      <c r="F7532" t="str">
        <f t="shared" si="235"/>
        <v>EPFU</v>
      </c>
      <c r="G7532">
        <v>0</v>
      </c>
      <c r="H7532">
        <v>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</row>
    <row r="7533" spans="1:21">
      <c r="A7533" t="s">
        <v>7510</v>
      </c>
      <c r="B7533" t="s">
        <v>7673</v>
      </c>
      <c r="C7533" t="s">
        <v>7717</v>
      </c>
      <c r="D7533" t="s">
        <v>7687</v>
      </c>
      <c r="E7533" t="str">
        <f t="shared" si="234"/>
        <v>COHOX_20110828</v>
      </c>
      <c r="F7533" t="str">
        <f t="shared" si="235"/>
        <v>TABR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0</v>
      </c>
      <c r="T7533">
        <v>0</v>
      </c>
      <c r="U7533">
        <v>0</v>
      </c>
    </row>
    <row r="7534" spans="1:21">
      <c r="A7534" t="s">
        <v>7511</v>
      </c>
      <c r="B7534" t="s">
        <v>7673</v>
      </c>
      <c r="C7534" t="s">
        <v>7717</v>
      </c>
      <c r="D7534" t="s">
        <v>7687</v>
      </c>
      <c r="E7534" t="str">
        <f t="shared" si="234"/>
        <v>COHOX_20110828</v>
      </c>
      <c r="F7534" t="str">
        <f t="shared" si="235"/>
        <v>LABL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</row>
    <row r="7535" spans="1:21">
      <c r="A7535" t="s">
        <v>7512</v>
      </c>
      <c r="B7535" t="s">
        <v>7673</v>
      </c>
      <c r="C7535" t="s">
        <v>7717</v>
      </c>
      <c r="D7535" t="s">
        <v>7687</v>
      </c>
      <c r="E7535" t="str">
        <f t="shared" si="234"/>
        <v>COHOX_20110828</v>
      </c>
      <c r="F7535" t="str">
        <f t="shared" si="235"/>
        <v>TABR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0</v>
      </c>
      <c r="T7535">
        <v>0</v>
      </c>
      <c r="U7535">
        <v>0</v>
      </c>
    </row>
    <row r="7536" spans="1:21">
      <c r="A7536" t="s">
        <v>7513</v>
      </c>
      <c r="B7536" t="s">
        <v>7673</v>
      </c>
      <c r="C7536" t="s">
        <v>7717</v>
      </c>
      <c r="D7536" t="s">
        <v>7687</v>
      </c>
      <c r="E7536" t="str">
        <f t="shared" si="234"/>
        <v>COHOX_20110828</v>
      </c>
      <c r="F7536" t="str">
        <f t="shared" si="235"/>
        <v>MYYU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1</v>
      </c>
      <c r="T7536">
        <v>0</v>
      </c>
      <c r="U7536">
        <v>0</v>
      </c>
    </row>
    <row r="7537" spans="1:21">
      <c r="A7537" t="s">
        <v>7514</v>
      </c>
      <c r="B7537" t="s">
        <v>7673</v>
      </c>
      <c r="C7537" t="s">
        <v>7717</v>
      </c>
      <c r="D7537" t="s">
        <v>7687</v>
      </c>
      <c r="E7537" t="str">
        <f t="shared" si="234"/>
        <v>COHOX_20110828</v>
      </c>
      <c r="F7537" t="str">
        <f t="shared" si="235"/>
        <v>TABR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0</v>
      </c>
      <c r="T7537">
        <v>0</v>
      </c>
      <c r="U7537">
        <v>0</v>
      </c>
    </row>
    <row r="7538" spans="1:21">
      <c r="A7538" t="s">
        <v>7515</v>
      </c>
      <c r="B7538" t="s">
        <v>7673</v>
      </c>
      <c r="C7538" t="s">
        <v>7717</v>
      </c>
      <c r="D7538" t="s">
        <v>7687</v>
      </c>
      <c r="E7538" t="str">
        <f t="shared" si="234"/>
        <v>COHOX_20110828</v>
      </c>
      <c r="F7538" t="str">
        <f t="shared" si="235"/>
        <v>LANO</v>
      </c>
      <c r="G7538">
        <v>0</v>
      </c>
      <c r="H7538">
        <v>0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</row>
    <row r="7539" spans="1:21">
      <c r="A7539" t="s">
        <v>7516</v>
      </c>
      <c r="B7539" t="s">
        <v>7673</v>
      </c>
      <c r="C7539" t="s">
        <v>7717</v>
      </c>
      <c r="D7539" t="s">
        <v>7687</v>
      </c>
      <c r="E7539" t="str">
        <f t="shared" si="234"/>
        <v>COHOX_20110828</v>
      </c>
      <c r="F7539" t="str">
        <f t="shared" si="235"/>
        <v>MYYU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1</v>
      </c>
      <c r="T7539">
        <v>0</v>
      </c>
      <c r="U7539">
        <v>0</v>
      </c>
    </row>
    <row r="7540" spans="1:21">
      <c r="A7540" t="s">
        <v>7517</v>
      </c>
      <c r="B7540" t="s">
        <v>7673</v>
      </c>
      <c r="C7540" t="s">
        <v>7717</v>
      </c>
      <c r="D7540" t="s">
        <v>7687</v>
      </c>
      <c r="E7540" t="str">
        <f t="shared" si="234"/>
        <v>COHOX_20110828</v>
      </c>
      <c r="F7540" t="str">
        <f t="shared" si="235"/>
        <v>TABR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0</v>
      </c>
      <c r="T7540">
        <v>0</v>
      </c>
      <c r="U7540">
        <v>0</v>
      </c>
    </row>
    <row r="7541" spans="1:21">
      <c r="A7541" t="s">
        <v>7518</v>
      </c>
      <c r="B7541" t="s">
        <v>7673</v>
      </c>
      <c r="C7541" t="s">
        <v>7717</v>
      </c>
      <c r="D7541" t="s">
        <v>7687</v>
      </c>
      <c r="E7541" t="str">
        <f t="shared" si="234"/>
        <v>COHOX_20110828</v>
      </c>
      <c r="F7541" t="str">
        <f t="shared" si="235"/>
        <v>PAHE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</row>
    <row r="7542" spans="1:21">
      <c r="A7542" t="s">
        <v>7519</v>
      </c>
      <c r="B7542" t="s">
        <v>7673</v>
      </c>
      <c r="C7542" t="s">
        <v>7717</v>
      </c>
      <c r="D7542" t="s">
        <v>7687</v>
      </c>
      <c r="E7542" t="str">
        <f t="shared" si="234"/>
        <v>COHOX_20110828</v>
      </c>
      <c r="F7542" t="str">
        <f t="shared" si="235"/>
        <v>LACI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</row>
    <row r="7543" spans="1:21">
      <c r="A7543" t="s">
        <v>7520</v>
      </c>
      <c r="B7543" t="s">
        <v>7673</v>
      </c>
      <c r="C7543" t="s">
        <v>7717</v>
      </c>
      <c r="D7543" t="s">
        <v>7687</v>
      </c>
      <c r="E7543" t="str">
        <f t="shared" si="234"/>
        <v>COHOX_20110828</v>
      </c>
      <c r="F7543" t="str">
        <f t="shared" si="235"/>
        <v>MYYU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1</v>
      </c>
      <c r="T7543">
        <v>0</v>
      </c>
      <c r="U7543">
        <v>0</v>
      </c>
    </row>
    <row r="7544" spans="1:21">
      <c r="A7544" t="s">
        <v>7521</v>
      </c>
      <c r="B7544" t="s">
        <v>7673</v>
      </c>
      <c r="C7544" t="s">
        <v>7717</v>
      </c>
      <c r="D7544" t="s">
        <v>7687</v>
      </c>
      <c r="E7544" t="str">
        <f t="shared" si="234"/>
        <v>COHOX_20110828</v>
      </c>
      <c r="F7544" t="str">
        <f t="shared" si="235"/>
        <v>LANO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</row>
    <row r="7545" spans="1:21">
      <c r="A7545" t="s">
        <v>7522</v>
      </c>
      <c r="B7545" t="s">
        <v>7673</v>
      </c>
      <c r="C7545" t="s">
        <v>7717</v>
      </c>
      <c r="D7545" t="s">
        <v>7687</v>
      </c>
      <c r="E7545" t="str">
        <f t="shared" si="234"/>
        <v>COHOX_20110828</v>
      </c>
      <c r="F7545" t="str">
        <f t="shared" si="235"/>
        <v>MYYU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1</v>
      </c>
      <c r="T7545">
        <v>0</v>
      </c>
      <c r="U7545">
        <v>0</v>
      </c>
    </row>
    <row r="7546" spans="1:21">
      <c r="A7546" t="s">
        <v>7523</v>
      </c>
      <c r="B7546" t="s">
        <v>7673</v>
      </c>
      <c r="C7546" t="s">
        <v>7717</v>
      </c>
      <c r="D7546" t="s">
        <v>7687</v>
      </c>
      <c r="E7546" t="str">
        <f t="shared" si="234"/>
        <v>COHOX_20110828</v>
      </c>
      <c r="F7546" t="str">
        <f t="shared" si="235"/>
        <v>LANO</v>
      </c>
      <c r="G7546">
        <v>0</v>
      </c>
      <c r="H7546">
        <v>0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</row>
    <row r="7547" spans="1:21">
      <c r="A7547" t="s">
        <v>7524</v>
      </c>
      <c r="B7547" t="s">
        <v>7673</v>
      </c>
      <c r="C7547" t="s">
        <v>7717</v>
      </c>
      <c r="D7547" t="s">
        <v>7687</v>
      </c>
      <c r="E7547" t="str">
        <f t="shared" si="234"/>
        <v>COHOX_20110828</v>
      </c>
      <c r="F7547" t="str">
        <f t="shared" si="235"/>
        <v>MYYU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1</v>
      </c>
      <c r="T7547">
        <v>0</v>
      </c>
      <c r="U7547">
        <v>0</v>
      </c>
    </row>
    <row r="7548" spans="1:21">
      <c r="A7548" t="s">
        <v>7525</v>
      </c>
      <c r="B7548" t="s">
        <v>7673</v>
      </c>
      <c r="C7548" t="s">
        <v>7717</v>
      </c>
      <c r="D7548" t="s">
        <v>7687</v>
      </c>
      <c r="E7548" t="str">
        <f t="shared" si="234"/>
        <v>COHOX_20110828</v>
      </c>
      <c r="F7548" t="str">
        <f t="shared" si="235"/>
        <v>TABR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0</v>
      </c>
      <c r="T7548">
        <v>0</v>
      </c>
      <c r="U7548">
        <v>0</v>
      </c>
    </row>
    <row r="7549" spans="1:21">
      <c r="A7549" t="s">
        <v>7526</v>
      </c>
      <c r="B7549" t="s">
        <v>7673</v>
      </c>
      <c r="C7549" t="s">
        <v>7717</v>
      </c>
      <c r="D7549" t="s">
        <v>7687</v>
      </c>
      <c r="E7549" t="str">
        <f t="shared" si="234"/>
        <v>COHOX_20110828</v>
      </c>
      <c r="F7549" t="str">
        <f t="shared" si="235"/>
        <v>MYYU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1</v>
      </c>
      <c r="T7549">
        <v>0</v>
      </c>
      <c r="U7549">
        <v>0</v>
      </c>
    </row>
    <row r="7550" spans="1:21">
      <c r="A7550" t="s">
        <v>7527</v>
      </c>
      <c r="B7550" t="s">
        <v>7673</v>
      </c>
      <c r="C7550" t="s">
        <v>7717</v>
      </c>
      <c r="D7550" t="s">
        <v>7687</v>
      </c>
      <c r="E7550" t="str">
        <f t="shared" si="234"/>
        <v>COHOX_20110828</v>
      </c>
      <c r="F7550" t="str">
        <f t="shared" si="235"/>
        <v>MYYU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1</v>
      </c>
      <c r="T7550">
        <v>0</v>
      </c>
      <c r="U7550">
        <v>0</v>
      </c>
    </row>
    <row r="7551" spans="1:21">
      <c r="A7551" t="s">
        <v>7528</v>
      </c>
      <c r="B7551" t="s">
        <v>7673</v>
      </c>
      <c r="C7551" t="s">
        <v>7717</v>
      </c>
      <c r="D7551" t="s">
        <v>7687</v>
      </c>
      <c r="E7551" t="str">
        <f t="shared" si="234"/>
        <v>COHOX_20110828</v>
      </c>
      <c r="F7551" t="str">
        <f t="shared" si="235"/>
        <v>MYYU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0</v>
      </c>
      <c r="U7551">
        <v>0</v>
      </c>
    </row>
    <row r="7552" spans="1:21">
      <c r="A7552" t="s">
        <v>7529</v>
      </c>
      <c r="B7552" t="s">
        <v>7673</v>
      </c>
      <c r="C7552" t="s">
        <v>7717</v>
      </c>
      <c r="D7552" t="s">
        <v>7687</v>
      </c>
      <c r="E7552" t="str">
        <f t="shared" si="234"/>
        <v>COHOX_20110828</v>
      </c>
      <c r="F7552" t="str">
        <f t="shared" si="235"/>
        <v>MYYU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1</v>
      </c>
      <c r="T7552">
        <v>0</v>
      </c>
      <c r="U7552">
        <v>0</v>
      </c>
    </row>
    <row r="7553" spans="1:21">
      <c r="A7553" t="s">
        <v>7530</v>
      </c>
      <c r="B7553" t="s">
        <v>7673</v>
      </c>
      <c r="C7553" t="s">
        <v>7717</v>
      </c>
      <c r="D7553" t="s">
        <v>7687</v>
      </c>
      <c r="E7553" t="str">
        <f t="shared" si="234"/>
        <v>COHOX_20110828</v>
      </c>
      <c r="F7553" t="str">
        <f t="shared" si="235"/>
        <v>PAHE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</row>
    <row r="7554" spans="1:21">
      <c r="A7554" t="s">
        <v>7531</v>
      </c>
      <c r="B7554" t="s">
        <v>7673</v>
      </c>
      <c r="C7554" t="s">
        <v>7717</v>
      </c>
      <c r="D7554" t="s">
        <v>7687</v>
      </c>
      <c r="E7554" t="str">
        <f t="shared" si="234"/>
        <v>COHOX_20110828</v>
      </c>
      <c r="F7554" t="str">
        <f t="shared" si="235"/>
        <v>EPFU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>
      <c r="A7555" t="s">
        <v>7532</v>
      </c>
      <c r="B7555" t="s">
        <v>7673</v>
      </c>
      <c r="C7555" t="s">
        <v>7717</v>
      </c>
      <c r="D7555" t="s">
        <v>7687</v>
      </c>
      <c r="E7555" t="str">
        <f t="shared" ref="E7555:E7618" si="236">B7555&amp;"_"&amp;C7555</f>
        <v>COHOX_20110828</v>
      </c>
      <c r="F7555" t="str">
        <f t="shared" ref="F7555:F7618" si="237">INDEX($G$1:$U$1,MATCH(1,G7555:U7555,0))</f>
        <v>LANO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</row>
    <row r="7556" spans="1:21">
      <c r="A7556" t="s">
        <v>7533</v>
      </c>
      <c r="B7556" t="s">
        <v>7673</v>
      </c>
      <c r="C7556" t="s">
        <v>7717</v>
      </c>
      <c r="D7556" t="s">
        <v>7687</v>
      </c>
      <c r="E7556" t="str">
        <f t="shared" si="236"/>
        <v>COHOX_20110828</v>
      </c>
      <c r="F7556" t="str">
        <f t="shared" si="237"/>
        <v>MYYU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1</v>
      </c>
      <c r="T7556">
        <v>0</v>
      </c>
      <c r="U7556">
        <v>0</v>
      </c>
    </row>
    <row r="7557" spans="1:21">
      <c r="A7557" t="s">
        <v>7534</v>
      </c>
      <c r="B7557" t="s">
        <v>7673</v>
      </c>
      <c r="C7557" t="s">
        <v>7717</v>
      </c>
      <c r="D7557" t="s">
        <v>7687</v>
      </c>
      <c r="E7557" t="str">
        <f t="shared" si="236"/>
        <v>COHOX_20110828</v>
      </c>
      <c r="F7557" t="str">
        <f t="shared" si="237"/>
        <v>LACI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</row>
    <row r="7558" spans="1:21">
      <c r="A7558" t="s">
        <v>7535</v>
      </c>
      <c r="B7558" t="s">
        <v>7673</v>
      </c>
      <c r="C7558" t="s">
        <v>7717</v>
      </c>
      <c r="D7558" t="s">
        <v>7687</v>
      </c>
      <c r="E7558" t="str">
        <f t="shared" si="236"/>
        <v>COHOX_20110828</v>
      </c>
      <c r="F7558" t="str">
        <f t="shared" si="237"/>
        <v>LANO</v>
      </c>
      <c r="G7558">
        <v>0</v>
      </c>
      <c r="H7558">
        <v>0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</row>
    <row r="7559" spans="1:21">
      <c r="A7559" t="s">
        <v>7536</v>
      </c>
      <c r="B7559" t="s">
        <v>7673</v>
      </c>
      <c r="C7559" t="s">
        <v>7717</v>
      </c>
      <c r="D7559" t="s">
        <v>7687</v>
      </c>
      <c r="E7559" t="str">
        <f t="shared" si="236"/>
        <v>COHOX_20110828</v>
      </c>
      <c r="F7559" t="str">
        <f t="shared" si="237"/>
        <v>MYYU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</v>
      </c>
      <c r="T7559">
        <v>0</v>
      </c>
      <c r="U7559">
        <v>0</v>
      </c>
    </row>
    <row r="7560" spans="1:21">
      <c r="A7560" t="s">
        <v>7537</v>
      </c>
      <c r="B7560" t="s">
        <v>7673</v>
      </c>
      <c r="C7560" t="s">
        <v>7717</v>
      </c>
      <c r="D7560" t="s">
        <v>7687</v>
      </c>
      <c r="E7560" t="str">
        <f t="shared" si="236"/>
        <v>COHOX_20110828</v>
      </c>
      <c r="F7560" t="str">
        <f t="shared" si="237"/>
        <v>PAHE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>
      <c r="A7561" t="s">
        <v>7538</v>
      </c>
      <c r="B7561" t="s">
        <v>7673</v>
      </c>
      <c r="C7561" t="s">
        <v>7717</v>
      </c>
      <c r="D7561" t="s">
        <v>7687</v>
      </c>
      <c r="E7561" t="str">
        <f t="shared" si="236"/>
        <v>COHOX_20110828</v>
      </c>
      <c r="F7561" t="str">
        <f t="shared" si="237"/>
        <v>TABR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0</v>
      </c>
      <c r="T7561">
        <v>0</v>
      </c>
      <c r="U7561">
        <v>0</v>
      </c>
    </row>
    <row r="7562" spans="1:21">
      <c r="A7562" t="s">
        <v>7539</v>
      </c>
      <c r="B7562" t="s">
        <v>7673</v>
      </c>
      <c r="C7562" t="s">
        <v>7717</v>
      </c>
      <c r="D7562" t="s">
        <v>7687</v>
      </c>
      <c r="E7562" t="str">
        <f t="shared" si="236"/>
        <v>COHOX_20110828</v>
      </c>
      <c r="F7562" t="str">
        <f t="shared" si="237"/>
        <v>TABR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0</v>
      </c>
    </row>
    <row r="7563" spans="1:21">
      <c r="A7563" t="s">
        <v>7540</v>
      </c>
      <c r="B7563" t="s">
        <v>7673</v>
      </c>
      <c r="C7563" t="s">
        <v>7717</v>
      </c>
      <c r="D7563" t="s">
        <v>7687</v>
      </c>
      <c r="E7563" t="str">
        <f t="shared" si="236"/>
        <v>COHOX_20110828</v>
      </c>
      <c r="F7563" t="str">
        <f t="shared" si="237"/>
        <v>MYYU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1</v>
      </c>
      <c r="T7563">
        <v>0</v>
      </c>
      <c r="U7563">
        <v>0</v>
      </c>
    </row>
    <row r="7564" spans="1:21">
      <c r="A7564" t="s">
        <v>7541</v>
      </c>
      <c r="B7564" t="s">
        <v>7673</v>
      </c>
      <c r="C7564" t="s">
        <v>7717</v>
      </c>
      <c r="D7564" t="s">
        <v>7687</v>
      </c>
      <c r="E7564" t="str">
        <f t="shared" si="236"/>
        <v>COHOX_20110828</v>
      </c>
      <c r="F7564" t="str">
        <f t="shared" si="237"/>
        <v>MYYU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1</v>
      </c>
      <c r="T7564">
        <v>0</v>
      </c>
      <c r="U7564">
        <v>0</v>
      </c>
    </row>
    <row r="7565" spans="1:21">
      <c r="A7565" t="s">
        <v>7542</v>
      </c>
      <c r="B7565" t="s">
        <v>7673</v>
      </c>
      <c r="C7565" t="s">
        <v>7717</v>
      </c>
      <c r="D7565" t="s">
        <v>7687</v>
      </c>
      <c r="E7565" t="str">
        <f t="shared" si="236"/>
        <v>COHOX_20110828</v>
      </c>
      <c r="F7565" t="str">
        <f t="shared" si="237"/>
        <v>TABR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0</v>
      </c>
      <c r="T7565">
        <v>0</v>
      </c>
      <c r="U7565">
        <v>0</v>
      </c>
    </row>
    <row r="7566" spans="1:21">
      <c r="A7566" t="s">
        <v>7543</v>
      </c>
      <c r="B7566" t="s">
        <v>7673</v>
      </c>
      <c r="C7566" t="s">
        <v>7717</v>
      </c>
      <c r="D7566" t="s">
        <v>7687</v>
      </c>
      <c r="E7566" t="str">
        <f t="shared" si="236"/>
        <v>COHOX_20110828</v>
      </c>
      <c r="F7566" t="str">
        <f t="shared" si="237"/>
        <v>MYYU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1</v>
      </c>
      <c r="T7566">
        <v>0</v>
      </c>
      <c r="U7566">
        <v>0</v>
      </c>
    </row>
    <row r="7567" spans="1:21">
      <c r="A7567" t="s">
        <v>7544</v>
      </c>
      <c r="B7567" t="s">
        <v>7673</v>
      </c>
      <c r="C7567" t="s">
        <v>7717</v>
      </c>
      <c r="D7567" t="s">
        <v>7687</v>
      </c>
      <c r="E7567" t="str">
        <f t="shared" si="236"/>
        <v>COHOX_20110828</v>
      </c>
      <c r="F7567" t="str">
        <f t="shared" si="237"/>
        <v>MYYU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1</v>
      </c>
      <c r="T7567">
        <v>0</v>
      </c>
      <c r="U7567">
        <v>0</v>
      </c>
    </row>
    <row r="7568" spans="1:21">
      <c r="A7568" t="s">
        <v>7545</v>
      </c>
      <c r="B7568" t="s">
        <v>7673</v>
      </c>
      <c r="C7568" t="s">
        <v>7717</v>
      </c>
      <c r="D7568" t="s">
        <v>7687</v>
      </c>
      <c r="E7568" t="str">
        <f t="shared" si="236"/>
        <v>COHOX_20110828</v>
      </c>
      <c r="F7568" t="str">
        <f t="shared" si="237"/>
        <v>MYYU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1</v>
      </c>
      <c r="T7568">
        <v>0</v>
      </c>
      <c r="U7568">
        <v>0</v>
      </c>
    </row>
    <row r="7569" spans="1:21">
      <c r="A7569" t="s">
        <v>7546</v>
      </c>
      <c r="B7569" t="s">
        <v>7673</v>
      </c>
      <c r="C7569" t="s">
        <v>7717</v>
      </c>
      <c r="D7569" t="s">
        <v>7687</v>
      </c>
      <c r="E7569" t="str">
        <f t="shared" si="236"/>
        <v>COHOX_20110828</v>
      </c>
      <c r="F7569" t="str">
        <f t="shared" si="237"/>
        <v>MYYU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1</v>
      </c>
      <c r="T7569">
        <v>0</v>
      </c>
      <c r="U7569">
        <v>0</v>
      </c>
    </row>
    <row r="7570" spans="1:21">
      <c r="A7570" t="s">
        <v>7547</v>
      </c>
      <c r="B7570" t="s">
        <v>7673</v>
      </c>
      <c r="C7570" t="s">
        <v>7717</v>
      </c>
      <c r="D7570" t="s">
        <v>7687</v>
      </c>
      <c r="E7570" t="str">
        <f t="shared" si="236"/>
        <v>COHOX_20110828</v>
      </c>
      <c r="F7570" t="str">
        <f t="shared" si="237"/>
        <v>MYYU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</row>
    <row r="7571" spans="1:21">
      <c r="A7571" t="s">
        <v>7548</v>
      </c>
      <c r="B7571" t="s">
        <v>7673</v>
      </c>
      <c r="C7571" t="s">
        <v>7717</v>
      </c>
      <c r="D7571" t="s">
        <v>7687</v>
      </c>
      <c r="E7571" t="str">
        <f t="shared" si="236"/>
        <v>COHOX_20110828</v>
      </c>
      <c r="F7571" t="str">
        <f t="shared" si="237"/>
        <v>TABR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0</v>
      </c>
      <c r="T7571">
        <v>0</v>
      </c>
      <c r="U7571">
        <v>0</v>
      </c>
    </row>
    <row r="7572" spans="1:21">
      <c r="A7572" t="s">
        <v>7549</v>
      </c>
      <c r="B7572" t="s">
        <v>7673</v>
      </c>
      <c r="C7572" t="s">
        <v>7717</v>
      </c>
      <c r="D7572" t="s">
        <v>7687</v>
      </c>
      <c r="E7572" t="str">
        <f t="shared" si="236"/>
        <v>COHOX_20110828</v>
      </c>
      <c r="F7572" t="str">
        <f t="shared" si="237"/>
        <v>TABR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0</v>
      </c>
      <c r="T7572">
        <v>0</v>
      </c>
      <c r="U7572">
        <v>0</v>
      </c>
    </row>
    <row r="7573" spans="1:21">
      <c r="A7573" t="s">
        <v>7550</v>
      </c>
      <c r="B7573" t="s">
        <v>7673</v>
      </c>
      <c r="C7573" t="s">
        <v>7717</v>
      </c>
      <c r="D7573" t="s">
        <v>7687</v>
      </c>
      <c r="E7573" t="str">
        <f t="shared" si="236"/>
        <v>COHOX_20110828</v>
      </c>
      <c r="F7573" t="str">
        <f t="shared" si="237"/>
        <v>EPFU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</row>
    <row r="7574" spans="1:21">
      <c r="A7574" t="s">
        <v>7551</v>
      </c>
      <c r="B7574" t="s">
        <v>7673</v>
      </c>
      <c r="C7574" t="s">
        <v>7717</v>
      </c>
      <c r="D7574" t="s">
        <v>7687</v>
      </c>
      <c r="E7574" t="str">
        <f t="shared" si="236"/>
        <v>COHOX_20110828</v>
      </c>
      <c r="F7574" t="str">
        <f t="shared" si="237"/>
        <v>TABR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1</v>
      </c>
      <c r="S7574">
        <v>0</v>
      </c>
      <c r="T7574">
        <v>0</v>
      </c>
      <c r="U7574">
        <v>0</v>
      </c>
    </row>
    <row r="7575" spans="1:21">
      <c r="A7575" t="s">
        <v>7552</v>
      </c>
      <c r="B7575" t="s">
        <v>7673</v>
      </c>
      <c r="C7575" t="s">
        <v>7717</v>
      </c>
      <c r="D7575" t="s">
        <v>7687</v>
      </c>
      <c r="E7575" t="str">
        <f t="shared" si="236"/>
        <v>COHOX_20110828</v>
      </c>
      <c r="F7575" t="str">
        <f t="shared" si="237"/>
        <v>TABR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0</v>
      </c>
      <c r="T7575">
        <v>0</v>
      </c>
      <c r="U7575">
        <v>0</v>
      </c>
    </row>
    <row r="7576" spans="1:21">
      <c r="A7576" t="s">
        <v>7553</v>
      </c>
      <c r="B7576" t="s">
        <v>7673</v>
      </c>
      <c r="C7576" t="s">
        <v>7717</v>
      </c>
      <c r="D7576" t="s">
        <v>7687</v>
      </c>
      <c r="E7576" t="str">
        <f t="shared" si="236"/>
        <v>COHOX_20110828</v>
      </c>
      <c r="F7576" t="str">
        <f t="shared" si="237"/>
        <v>LANO</v>
      </c>
      <c r="G7576">
        <v>0</v>
      </c>
      <c r="H7576">
        <v>0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</row>
    <row r="7577" spans="1:21">
      <c r="A7577" t="s">
        <v>7554</v>
      </c>
      <c r="B7577" t="s">
        <v>7673</v>
      </c>
      <c r="C7577" t="s">
        <v>7717</v>
      </c>
      <c r="D7577" t="s">
        <v>7687</v>
      </c>
      <c r="E7577" t="str">
        <f t="shared" si="236"/>
        <v>COHOX_20110828</v>
      </c>
      <c r="F7577" t="str">
        <f t="shared" si="237"/>
        <v>EPFU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</row>
    <row r="7578" spans="1:21">
      <c r="A7578" t="s">
        <v>7555</v>
      </c>
      <c r="B7578" t="s">
        <v>7673</v>
      </c>
      <c r="C7578" t="s">
        <v>7718</v>
      </c>
      <c r="D7578" t="s">
        <v>7687</v>
      </c>
      <c r="E7578" t="str">
        <f t="shared" si="236"/>
        <v>COHOX_20110829</v>
      </c>
      <c r="F7578" t="str">
        <f t="shared" si="237"/>
        <v>EPFU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</row>
    <row r="7579" spans="1:21">
      <c r="A7579" t="s">
        <v>7556</v>
      </c>
      <c r="B7579" t="s">
        <v>7673</v>
      </c>
      <c r="C7579" t="s">
        <v>7718</v>
      </c>
      <c r="D7579" t="s">
        <v>7687</v>
      </c>
      <c r="E7579" t="str">
        <f t="shared" si="236"/>
        <v>COHOX_20110829</v>
      </c>
      <c r="F7579" t="str">
        <f t="shared" si="237"/>
        <v>EPFU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</row>
    <row r="7580" spans="1:21">
      <c r="A7580" t="s">
        <v>7557</v>
      </c>
      <c r="B7580" t="s">
        <v>7673</v>
      </c>
      <c r="C7580" t="s">
        <v>7718</v>
      </c>
      <c r="D7580" t="s">
        <v>7687</v>
      </c>
      <c r="E7580" t="str">
        <f t="shared" si="236"/>
        <v>COHOX_20110829</v>
      </c>
      <c r="F7580" t="str">
        <f t="shared" si="237"/>
        <v>EPFU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</row>
    <row r="7581" spans="1:21">
      <c r="A7581" t="s">
        <v>7558</v>
      </c>
      <c r="B7581" t="s">
        <v>7673</v>
      </c>
      <c r="C7581" t="s">
        <v>7718</v>
      </c>
      <c r="D7581" t="s">
        <v>7687</v>
      </c>
      <c r="E7581" t="str">
        <f t="shared" si="236"/>
        <v>COHOX_20110829</v>
      </c>
      <c r="F7581" t="str">
        <f t="shared" si="237"/>
        <v>ANPA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</row>
    <row r="7582" spans="1:21">
      <c r="A7582" t="s">
        <v>7559</v>
      </c>
      <c r="B7582" t="s">
        <v>7673</v>
      </c>
      <c r="C7582" t="s">
        <v>7718</v>
      </c>
      <c r="D7582" t="s">
        <v>7687</v>
      </c>
      <c r="E7582" t="str">
        <f t="shared" si="236"/>
        <v>COHOX_20110829</v>
      </c>
      <c r="F7582" t="str">
        <f t="shared" si="237"/>
        <v>EPFU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</row>
    <row r="7583" spans="1:21">
      <c r="A7583" t="s">
        <v>7560</v>
      </c>
      <c r="B7583" t="s">
        <v>7673</v>
      </c>
      <c r="C7583" t="s">
        <v>7718</v>
      </c>
      <c r="D7583" t="s">
        <v>7687</v>
      </c>
      <c r="E7583" t="str">
        <f t="shared" si="236"/>
        <v>COHOX_20110829</v>
      </c>
      <c r="F7583" t="str">
        <f t="shared" si="237"/>
        <v>MYYU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1</v>
      </c>
      <c r="T7583">
        <v>0</v>
      </c>
      <c r="U7583">
        <v>0</v>
      </c>
    </row>
    <row r="7584" spans="1:21">
      <c r="A7584" t="s">
        <v>7561</v>
      </c>
      <c r="B7584" t="s">
        <v>7673</v>
      </c>
      <c r="C7584" t="s">
        <v>7718</v>
      </c>
      <c r="D7584" t="s">
        <v>7687</v>
      </c>
      <c r="E7584" t="str">
        <f t="shared" si="236"/>
        <v>COHOX_20110829</v>
      </c>
      <c r="F7584" t="str">
        <f t="shared" si="237"/>
        <v>MYYU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1</v>
      </c>
      <c r="T7584">
        <v>0</v>
      </c>
      <c r="U7584">
        <v>0</v>
      </c>
    </row>
    <row r="7585" spans="1:21">
      <c r="A7585" t="s">
        <v>7562</v>
      </c>
      <c r="B7585" t="s">
        <v>7673</v>
      </c>
      <c r="C7585" t="s">
        <v>7718</v>
      </c>
      <c r="D7585" t="s">
        <v>7687</v>
      </c>
      <c r="E7585" t="str">
        <f t="shared" si="236"/>
        <v>COHOX_20110829</v>
      </c>
      <c r="F7585" t="str">
        <f t="shared" si="237"/>
        <v>EPFU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</row>
    <row r="7586" spans="1:21">
      <c r="A7586" t="s">
        <v>7563</v>
      </c>
      <c r="B7586" t="s">
        <v>7673</v>
      </c>
      <c r="C7586" t="s">
        <v>7718</v>
      </c>
      <c r="D7586" t="s">
        <v>7687</v>
      </c>
      <c r="E7586" t="str">
        <f t="shared" si="236"/>
        <v>COHOX_20110829</v>
      </c>
      <c r="F7586" t="str">
        <f t="shared" si="237"/>
        <v>EPFU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</row>
    <row r="7587" spans="1:21">
      <c r="A7587" t="s">
        <v>7564</v>
      </c>
      <c r="B7587" t="s">
        <v>7673</v>
      </c>
      <c r="C7587" t="s">
        <v>7718</v>
      </c>
      <c r="D7587" t="s">
        <v>7687</v>
      </c>
      <c r="E7587" t="str">
        <f t="shared" si="236"/>
        <v>COHOX_20110829</v>
      </c>
      <c r="F7587" t="str">
        <f t="shared" si="237"/>
        <v>EPFU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</row>
    <row r="7588" spans="1:21">
      <c r="A7588" t="s">
        <v>7565</v>
      </c>
      <c r="B7588" t="s">
        <v>7673</v>
      </c>
      <c r="C7588" t="s">
        <v>7718</v>
      </c>
      <c r="D7588" t="s">
        <v>7687</v>
      </c>
      <c r="E7588" t="str">
        <f t="shared" si="236"/>
        <v>COHOX_20110829</v>
      </c>
      <c r="F7588" t="str">
        <f t="shared" si="237"/>
        <v>MYYU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1</v>
      </c>
      <c r="T7588">
        <v>0</v>
      </c>
      <c r="U7588">
        <v>0</v>
      </c>
    </row>
    <row r="7589" spans="1:21">
      <c r="A7589" t="s">
        <v>7566</v>
      </c>
      <c r="B7589" t="s">
        <v>7673</v>
      </c>
      <c r="C7589" t="s">
        <v>7718</v>
      </c>
      <c r="D7589" t="s">
        <v>7687</v>
      </c>
      <c r="E7589" t="str">
        <f t="shared" si="236"/>
        <v>COHOX_20110829</v>
      </c>
      <c r="F7589" t="str">
        <f t="shared" si="237"/>
        <v>MYYU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1</v>
      </c>
      <c r="T7589">
        <v>0</v>
      </c>
      <c r="U7589">
        <v>0</v>
      </c>
    </row>
    <row r="7590" spans="1:21">
      <c r="A7590" t="s">
        <v>7567</v>
      </c>
      <c r="B7590" t="s">
        <v>7673</v>
      </c>
      <c r="C7590" t="s">
        <v>7718</v>
      </c>
      <c r="D7590" t="s">
        <v>7687</v>
      </c>
      <c r="E7590" t="str">
        <f t="shared" si="236"/>
        <v>COHOX_20110829</v>
      </c>
      <c r="F7590" t="str">
        <f t="shared" si="237"/>
        <v>EPFU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>
      <c r="A7591" t="s">
        <v>7568</v>
      </c>
      <c r="B7591" t="s">
        <v>7673</v>
      </c>
      <c r="C7591" t="s">
        <v>7718</v>
      </c>
      <c r="D7591" t="s">
        <v>7687</v>
      </c>
      <c r="E7591" t="str">
        <f t="shared" si="236"/>
        <v>COHOX_20110829</v>
      </c>
      <c r="F7591" t="str">
        <f t="shared" si="237"/>
        <v>EPFU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</row>
    <row r="7592" spans="1:21">
      <c r="A7592" t="s">
        <v>7569</v>
      </c>
      <c r="B7592" t="s">
        <v>7673</v>
      </c>
      <c r="C7592" t="s">
        <v>7718</v>
      </c>
      <c r="D7592" t="s">
        <v>7687</v>
      </c>
      <c r="E7592" t="str">
        <f t="shared" si="236"/>
        <v>COHOX_20110829</v>
      </c>
      <c r="F7592" t="str">
        <f t="shared" si="237"/>
        <v>MYYU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1</v>
      </c>
      <c r="T7592">
        <v>0</v>
      </c>
      <c r="U7592">
        <v>0</v>
      </c>
    </row>
    <row r="7593" spans="1:21">
      <c r="A7593" t="s">
        <v>7570</v>
      </c>
      <c r="B7593" t="s">
        <v>7673</v>
      </c>
      <c r="C7593" t="s">
        <v>7718</v>
      </c>
      <c r="D7593" t="s">
        <v>7687</v>
      </c>
      <c r="E7593" t="str">
        <f t="shared" si="236"/>
        <v>COHOX_20110829</v>
      </c>
      <c r="F7593" t="str">
        <f t="shared" si="237"/>
        <v>MYYU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1</v>
      </c>
      <c r="T7593">
        <v>0</v>
      </c>
      <c r="U7593">
        <v>0</v>
      </c>
    </row>
    <row r="7594" spans="1:21">
      <c r="A7594" t="s">
        <v>7571</v>
      </c>
      <c r="B7594" t="s">
        <v>7673</v>
      </c>
      <c r="C7594" t="s">
        <v>7718</v>
      </c>
      <c r="D7594" t="s">
        <v>7687</v>
      </c>
      <c r="E7594" t="str">
        <f t="shared" si="236"/>
        <v>COHOX_20110829</v>
      </c>
      <c r="F7594" t="str">
        <f t="shared" si="237"/>
        <v>MYYU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1</v>
      </c>
      <c r="T7594">
        <v>0</v>
      </c>
      <c r="U7594">
        <v>0</v>
      </c>
    </row>
    <row r="7595" spans="1:21">
      <c r="A7595" t="s">
        <v>7572</v>
      </c>
      <c r="B7595" t="s">
        <v>7673</v>
      </c>
      <c r="C7595" t="s">
        <v>7718</v>
      </c>
      <c r="D7595" t="s">
        <v>7687</v>
      </c>
      <c r="E7595" t="str">
        <f t="shared" si="236"/>
        <v>COHOX_20110829</v>
      </c>
      <c r="F7595" t="str">
        <f t="shared" si="237"/>
        <v>MYYU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1</v>
      </c>
      <c r="T7595">
        <v>0</v>
      </c>
      <c r="U7595">
        <v>0</v>
      </c>
    </row>
    <row r="7596" spans="1:21">
      <c r="A7596" t="s">
        <v>7573</v>
      </c>
      <c r="B7596" t="s">
        <v>7673</v>
      </c>
      <c r="C7596" t="s">
        <v>7718</v>
      </c>
      <c r="D7596" t="s">
        <v>7687</v>
      </c>
      <c r="E7596" t="str">
        <f t="shared" si="236"/>
        <v>COHOX_20110829</v>
      </c>
      <c r="F7596" t="str">
        <f t="shared" si="237"/>
        <v>MYYU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1</v>
      </c>
      <c r="T7596">
        <v>0</v>
      </c>
      <c r="U7596">
        <v>0</v>
      </c>
    </row>
    <row r="7597" spans="1:21">
      <c r="A7597" t="s">
        <v>7574</v>
      </c>
      <c r="B7597" t="s">
        <v>7673</v>
      </c>
      <c r="C7597" t="s">
        <v>7718</v>
      </c>
      <c r="D7597" t="s">
        <v>7687</v>
      </c>
      <c r="E7597" t="str">
        <f t="shared" si="236"/>
        <v>COHOX_20110829</v>
      </c>
      <c r="F7597" t="str">
        <f t="shared" si="237"/>
        <v>MYYU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1</v>
      </c>
      <c r="T7597">
        <v>0</v>
      </c>
      <c r="U7597">
        <v>0</v>
      </c>
    </row>
    <row r="7598" spans="1:21">
      <c r="A7598" t="s">
        <v>7575</v>
      </c>
      <c r="B7598" t="s">
        <v>7673</v>
      </c>
      <c r="C7598" t="s">
        <v>7718</v>
      </c>
      <c r="D7598" t="s">
        <v>7687</v>
      </c>
      <c r="E7598" t="str">
        <f t="shared" si="236"/>
        <v>COHOX_20110829</v>
      </c>
      <c r="F7598" t="str">
        <f t="shared" si="237"/>
        <v>MYYU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1</v>
      </c>
      <c r="T7598">
        <v>0</v>
      </c>
      <c r="U7598">
        <v>0</v>
      </c>
    </row>
    <row r="7599" spans="1:21">
      <c r="A7599" t="s">
        <v>7576</v>
      </c>
      <c r="B7599" t="s">
        <v>7673</v>
      </c>
      <c r="C7599" t="s">
        <v>7718</v>
      </c>
      <c r="D7599" t="s">
        <v>7687</v>
      </c>
      <c r="E7599" t="str">
        <f t="shared" si="236"/>
        <v>COHOX_20110829</v>
      </c>
      <c r="F7599" t="str">
        <f t="shared" si="237"/>
        <v>MYYU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1</v>
      </c>
      <c r="T7599">
        <v>0</v>
      </c>
      <c r="U7599">
        <v>0</v>
      </c>
    </row>
    <row r="7600" spans="1:21">
      <c r="A7600" t="s">
        <v>7577</v>
      </c>
      <c r="B7600" t="s">
        <v>7673</v>
      </c>
      <c r="C7600" t="s">
        <v>7718</v>
      </c>
      <c r="D7600" t="s">
        <v>7687</v>
      </c>
      <c r="E7600" t="str">
        <f t="shared" si="236"/>
        <v>COHOX_20110829</v>
      </c>
      <c r="F7600" t="str">
        <f t="shared" si="237"/>
        <v>LABL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</row>
    <row r="7601" spans="1:21">
      <c r="A7601" t="s">
        <v>7578</v>
      </c>
      <c r="B7601" t="s">
        <v>7673</v>
      </c>
      <c r="C7601" t="s">
        <v>7718</v>
      </c>
      <c r="D7601" t="s">
        <v>7687</v>
      </c>
      <c r="E7601" t="str">
        <f t="shared" si="236"/>
        <v>COHOX_20110829</v>
      </c>
      <c r="F7601" t="str">
        <f t="shared" si="237"/>
        <v>LABL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1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</row>
    <row r="7602" spans="1:21">
      <c r="A7602" t="s">
        <v>7579</v>
      </c>
      <c r="B7602" t="s">
        <v>7673</v>
      </c>
      <c r="C7602" t="s">
        <v>7718</v>
      </c>
      <c r="D7602" t="s">
        <v>7687</v>
      </c>
      <c r="E7602" t="str">
        <f t="shared" si="236"/>
        <v>COHOX_20110829</v>
      </c>
      <c r="F7602" t="str">
        <f t="shared" si="237"/>
        <v>MYYU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1</v>
      </c>
      <c r="T7602">
        <v>0</v>
      </c>
      <c r="U7602">
        <v>0</v>
      </c>
    </row>
    <row r="7603" spans="1:21">
      <c r="A7603" t="s">
        <v>7580</v>
      </c>
      <c r="B7603" t="s">
        <v>7673</v>
      </c>
      <c r="C7603" t="s">
        <v>7718</v>
      </c>
      <c r="D7603" t="s">
        <v>7687</v>
      </c>
      <c r="E7603" t="str">
        <f t="shared" si="236"/>
        <v>COHOX_20110829</v>
      </c>
      <c r="F7603" t="str">
        <f t="shared" si="237"/>
        <v>EPFU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</row>
    <row r="7604" spans="1:21">
      <c r="A7604" t="s">
        <v>7581</v>
      </c>
      <c r="B7604" t="s">
        <v>7673</v>
      </c>
      <c r="C7604" t="s">
        <v>7718</v>
      </c>
      <c r="D7604" t="s">
        <v>7687</v>
      </c>
      <c r="E7604" t="str">
        <f t="shared" si="236"/>
        <v>COHOX_20110829</v>
      </c>
      <c r="F7604" t="str">
        <f t="shared" si="237"/>
        <v>MYYU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1</v>
      </c>
      <c r="T7604">
        <v>0</v>
      </c>
      <c r="U7604">
        <v>0</v>
      </c>
    </row>
    <row r="7605" spans="1:21">
      <c r="A7605" t="s">
        <v>7582</v>
      </c>
      <c r="B7605" t="s">
        <v>7673</v>
      </c>
      <c r="C7605" t="s">
        <v>7718</v>
      </c>
      <c r="D7605" t="s">
        <v>7687</v>
      </c>
      <c r="E7605" t="str">
        <f t="shared" si="236"/>
        <v>COHOX_20110829</v>
      </c>
      <c r="F7605" t="str">
        <f t="shared" si="237"/>
        <v>MYYU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1</v>
      </c>
      <c r="T7605">
        <v>0</v>
      </c>
      <c r="U7605">
        <v>0</v>
      </c>
    </row>
    <row r="7606" spans="1:21">
      <c r="A7606" t="s">
        <v>7583</v>
      </c>
      <c r="B7606" t="s">
        <v>7673</v>
      </c>
      <c r="C7606" t="s">
        <v>7718</v>
      </c>
      <c r="D7606" t="s">
        <v>7687</v>
      </c>
      <c r="E7606" t="str">
        <f t="shared" si="236"/>
        <v>COHOX_20110829</v>
      </c>
      <c r="F7606" t="str">
        <f t="shared" si="237"/>
        <v>MYYU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1</v>
      </c>
      <c r="T7606">
        <v>0</v>
      </c>
      <c r="U7606">
        <v>0</v>
      </c>
    </row>
    <row r="7607" spans="1:21">
      <c r="A7607" t="s">
        <v>7584</v>
      </c>
      <c r="B7607" t="s">
        <v>7673</v>
      </c>
      <c r="C7607" t="s">
        <v>7718</v>
      </c>
      <c r="D7607" t="s">
        <v>7687</v>
      </c>
      <c r="E7607" t="str">
        <f t="shared" si="236"/>
        <v>COHOX_20110829</v>
      </c>
      <c r="F7607" t="str">
        <f t="shared" si="237"/>
        <v>EPFU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</row>
    <row r="7608" spans="1:21">
      <c r="A7608" t="s">
        <v>7585</v>
      </c>
      <c r="B7608" t="s">
        <v>7673</v>
      </c>
      <c r="C7608" t="s">
        <v>7718</v>
      </c>
      <c r="D7608" t="s">
        <v>7687</v>
      </c>
      <c r="E7608" t="str">
        <f t="shared" si="236"/>
        <v>COHOX_20110829</v>
      </c>
      <c r="F7608" t="str">
        <f t="shared" si="237"/>
        <v>EPFU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</row>
    <row r="7609" spans="1:21">
      <c r="A7609" t="s">
        <v>7586</v>
      </c>
      <c r="B7609" t="s">
        <v>7673</v>
      </c>
      <c r="C7609" t="s">
        <v>7718</v>
      </c>
      <c r="D7609" t="s">
        <v>7687</v>
      </c>
      <c r="E7609" t="str">
        <f t="shared" si="236"/>
        <v>COHOX_20110829</v>
      </c>
      <c r="F7609" t="str">
        <f t="shared" si="237"/>
        <v>MYYU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1</v>
      </c>
      <c r="T7609">
        <v>0</v>
      </c>
      <c r="U7609">
        <v>0</v>
      </c>
    </row>
    <row r="7610" spans="1:21">
      <c r="A7610" t="s">
        <v>7587</v>
      </c>
      <c r="B7610" t="s">
        <v>7673</v>
      </c>
      <c r="C7610" t="s">
        <v>7718</v>
      </c>
      <c r="D7610" t="s">
        <v>7687</v>
      </c>
      <c r="E7610" t="str">
        <f t="shared" si="236"/>
        <v>COHOX_20110829</v>
      </c>
      <c r="F7610" t="str">
        <f t="shared" si="237"/>
        <v>EPFU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</row>
    <row r="7611" spans="1:21">
      <c r="A7611" t="s">
        <v>7588</v>
      </c>
      <c r="B7611" t="s">
        <v>7673</v>
      </c>
      <c r="C7611" t="s">
        <v>7718</v>
      </c>
      <c r="D7611" t="s">
        <v>7687</v>
      </c>
      <c r="E7611" t="str">
        <f t="shared" si="236"/>
        <v>COHOX_20110829</v>
      </c>
      <c r="F7611" t="str">
        <f t="shared" si="237"/>
        <v>EPFU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</row>
    <row r="7612" spans="1:21">
      <c r="A7612" t="s">
        <v>7589</v>
      </c>
      <c r="B7612" t="s">
        <v>7673</v>
      </c>
      <c r="C7612" t="s">
        <v>7718</v>
      </c>
      <c r="D7612" t="s">
        <v>7687</v>
      </c>
      <c r="E7612" t="str">
        <f t="shared" si="236"/>
        <v>COHOX_20110829</v>
      </c>
      <c r="F7612" t="str">
        <f t="shared" si="237"/>
        <v>MYLU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>
        <v>0</v>
      </c>
      <c r="R7612">
        <v>0</v>
      </c>
      <c r="S7612">
        <v>0</v>
      </c>
      <c r="T7612">
        <v>0</v>
      </c>
      <c r="U7612">
        <v>0</v>
      </c>
    </row>
    <row r="7613" spans="1:21">
      <c r="A7613" t="s">
        <v>7590</v>
      </c>
      <c r="B7613" t="s">
        <v>7673</v>
      </c>
      <c r="C7613" t="s">
        <v>7718</v>
      </c>
      <c r="D7613" t="s">
        <v>7687</v>
      </c>
      <c r="E7613" t="str">
        <f t="shared" si="236"/>
        <v>COHOX_20110829</v>
      </c>
      <c r="F7613" t="str">
        <f t="shared" si="237"/>
        <v>MYYU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1</v>
      </c>
      <c r="T7613">
        <v>0</v>
      </c>
      <c r="U7613">
        <v>0</v>
      </c>
    </row>
    <row r="7614" spans="1:21">
      <c r="A7614" t="s">
        <v>7591</v>
      </c>
      <c r="B7614" t="s">
        <v>7673</v>
      </c>
      <c r="C7614" t="s">
        <v>7718</v>
      </c>
      <c r="D7614" t="s">
        <v>7687</v>
      </c>
      <c r="E7614" t="str">
        <f t="shared" si="236"/>
        <v>COHOX_20110829</v>
      </c>
      <c r="F7614" t="str">
        <f t="shared" si="237"/>
        <v>MYYU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1</v>
      </c>
      <c r="T7614">
        <v>0</v>
      </c>
      <c r="U7614">
        <v>0</v>
      </c>
    </row>
    <row r="7615" spans="1:21">
      <c r="A7615" t="s">
        <v>7592</v>
      </c>
      <c r="B7615" t="s">
        <v>7673</v>
      </c>
      <c r="C7615" t="s">
        <v>7718</v>
      </c>
      <c r="D7615" t="s">
        <v>7687</v>
      </c>
      <c r="E7615" t="str">
        <f t="shared" si="236"/>
        <v>COHOX_20110829</v>
      </c>
      <c r="F7615" t="str">
        <f t="shared" si="237"/>
        <v>LANO</v>
      </c>
      <c r="G7615">
        <v>0</v>
      </c>
      <c r="H7615">
        <v>0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</row>
    <row r="7616" spans="1:21">
      <c r="A7616" t="s">
        <v>7593</v>
      </c>
      <c r="B7616" t="s">
        <v>7673</v>
      </c>
      <c r="C7616" t="s">
        <v>7718</v>
      </c>
      <c r="D7616" t="s">
        <v>7687</v>
      </c>
      <c r="E7616" t="str">
        <f t="shared" si="236"/>
        <v>COHOX_20110829</v>
      </c>
      <c r="F7616" t="str">
        <f t="shared" si="237"/>
        <v>ANPA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</row>
    <row r="7617" spans="1:21">
      <c r="A7617" t="s">
        <v>7594</v>
      </c>
      <c r="B7617" t="s">
        <v>7673</v>
      </c>
      <c r="C7617" t="s">
        <v>7718</v>
      </c>
      <c r="D7617" t="s">
        <v>7687</v>
      </c>
      <c r="E7617" t="str">
        <f t="shared" si="236"/>
        <v>COHOX_20110829</v>
      </c>
      <c r="F7617" t="str">
        <f t="shared" si="237"/>
        <v>LANO</v>
      </c>
      <c r="G7617">
        <v>0</v>
      </c>
      <c r="H7617">
        <v>0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</row>
    <row r="7618" spans="1:21">
      <c r="A7618" t="s">
        <v>7595</v>
      </c>
      <c r="B7618" t="s">
        <v>7673</v>
      </c>
      <c r="C7618" t="s">
        <v>7718</v>
      </c>
      <c r="D7618" t="s">
        <v>7687</v>
      </c>
      <c r="E7618" t="str">
        <f t="shared" si="236"/>
        <v>COHOX_20110829</v>
      </c>
      <c r="F7618" t="str">
        <f t="shared" si="237"/>
        <v>EPFU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</row>
    <row r="7619" spans="1:21">
      <c r="A7619" t="s">
        <v>7596</v>
      </c>
      <c r="B7619" t="s">
        <v>7673</v>
      </c>
      <c r="C7619" t="s">
        <v>7718</v>
      </c>
      <c r="D7619" t="s">
        <v>7687</v>
      </c>
      <c r="E7619" t="str">
        <f t="shared" ref="E7619" si="238">B7619&amp;"_"&amp;C7619</f>
        <v>COHOX_20110829</v>
      </c>
      <c r="F7619" t="str">
        <f t="shared" ref="F7619" si="239">INDEX($G$1:$U$1,MATCH(1,G7619:U7619,0))</f>
        <v>MYYU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1</v>
      </c>
      <c r="T7619">
        <v>0</v>
      </c>
      <c r="U76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"/>
  <sheetData>
    <row r="1" spans="1:42">
      <c r="B1" t="s">
        <v>7674</v>
      </c>
      <c r="C1" t="s">
        <v>7676</v>
      </c>
      <c r="D1" t="s">
        <v>7677</v>
      </c>
      <c r="E1" t="s">
        <v>7678</v>
      </c>
      <c r="F1" t="s">
        <v>7680</v>
      </c>
      <c r="G1" t="s">
        <v>7681</v>
      </c>
      <c r="H1" t="s">
        <v>7682</v>
      </c>
      <c r="I1" t="s">
        <v>7683</v>
      </c>
      <c r="J1" t="s">
        <v>7684</v>
      </c>
      <c r="K1" t="s">
        <v>7685</v>
      </c>
      <c r="L1" t="s">
        <v>7686</v>
      </c>
      <c r="M1" t="s">
        <v>7688</v>
      </c>
      <c r="N1" t="s">
        <v>7689</v>
      </c>
      <c r="O1" t="s">
        <v>7690</v>
      </c>
      <c r="P1" t="s">
        <v>7691</v>
      </c>
      <c r="Q1" t="s">
        <v>7692</v>
      </c>
      <c r="R1" t="s">
        <v>7693</v>
      </c>
      <c r="S1" t="s">
        <v>7694</v>
      </c>
      <c r="T1" t="s">
        <v>7695</v>
      </c>
      <c r="U1" t="s">
        <v>7696</v>
      </c>
      <c r="V1" t="s">
        <v>7697</v>
      </c>
      <c r="W1" t="s">
        <v>7698</v>
      </c>
      <c r="X1" t="s">
        <v>7699</v>
      </c>
      <c r="Y1" t="s">
        <v>7700</v>
      </c>
      <c r="Z1" t="s">
        <v>7702</v>
      </c>
      <c r="AA1" t="s">
        <v>7703</v>
      </c>
      <c r="AB1" t="s">
        <v>7704</v>
      </c>
      <c r="AC1" t="s">
        <v>7705</v>
      </c>
      <c r="AD1" t="s">
        <v>7706</v>
      </c>
      <c r="AE1" t="s">
        <v>7707</v>
      </c>
      <c r="AF1" t="s">
        <v>7708</v>
      </c>
      <c r="AG1" t="s">
        <v>7709</v>
      </c>
      <c r="AH1" t="s">
        <v>7710</v>
      </c>
      <c r="AI1" t="s">
        <v>7711</v>
      </c>
      <c r="AJ1" t="s">
        <v>7712</v>
      </c>
      <c r="AK1" t="s">
        <v>7713</v>
      </c>
      <c r="AL1" t="s">
        <v>7714</v>
      </c>
      <c r="AM1" t="s">
        <v>7715</v>
      </c>
      <c r="AN1" t="s">
        <v>7716</v>
      </c>
      <c r="AO1" t="s">
        <v>7717</v>
      </c>
      <c r="AP1" t="s">
        <v>7718</v>
      </c>
    </row>
    <row r="2" spans="1:42">
      <c r="A2" t="s">
        <v>7665</v>
      </c>
      <c r="B2">
        <f>COUNTIF(files!$E:$E,total_table!$A2&amp;"_"&amp;total_table!B$1)</f>
        <v>0</v>
      </c>
      <c r="C2">
        <f>COUNTIF(files!$E:$E,total_table!$A2&amp;"_"&amp;total_table!C$1)</f>
        <v>0</v>
      </c>
      <c r="D2">
        <f>COUNTIF(files!$E:$E,total_table!$A2&amp;"_"&amp;total_table!D$1)</f>
        <v>0</v>
      </c>
      <c r="E2">
        <f>COUNTIF(files!$E:$E,total_table!$A2&amp;"_"&amp;total_table!E$1)</f>
        <v>0</v>
      </c>
      <c r="F2">
        <f>COUNTIF(files!$E:$E,total_table!$A2&amp;"_"&amp;total_table!F$1)</f>
        <v>0</v>
      </c>
      <c r="G2">
        <f>COUNTIF(files!$E:$E,total_table!$A2&amp;"_"&amp;total_table!G$1)</f>
        <v>0</v>
      </c>
      <c r="H2">
        <f>COUNTIF(files!$E:$E,total_table!$A2&amp;"_"&amp;total_table!H$1)</f>
        <v>0</v>
      </c>
      <c r="I2">
        <f>COUNTIF(files!$E:$E,total_table!$A2&amp;"_"&amp;total_table!I$1)</f>
        <v>0</v>
      </c>
      <c r="J2">
        <f>COUNTIF(files!$E:$E,total_table!$A2&amp;"_"&amp;total_table!J$1)</f>
        <v>0</v>
      </c>
      <c r="K2">
        <f>COUNTIF(files!$E:$E,total_table!$A2&amp;"_"&amp;total_table!K$1)</f>
        <v>0</v>
      </c>
      <c r="L2">
        <f>COUNTIF(files!$E:$E,total_table!$A2&amp;"_"&amp;total_table!L$1)</f>
        <v>0</v>
      </c>
      <c r="M2">
        <f>COUNTIF(files!$E:$E,total_table!$A2&amp;"_"&amp;total_table!M$1)</f>
        <v>0</v>
      </c>
      <c r="N2">
        <f>COUNTIF(files!$E:$E,total_table!$A2&amp;"_"&amp;total_table!N$1)</f>
        <v>0</v>
      </c>
      <c r="O2">
        <f>COUNTIF(files!$E:$E,total_table!$A2&amp;"_"&amp;total_table!O$1)</f>
        <v>0</v>
      </c>
      <c r="P2">
        <f>COUNTIF(files!$E:$E,total_table!$A2&amp;"_"&amp;total_table!P$1)</f>
        <v>0</v>
      </c>
      <c r="Q2">
        <f>COUNTIF(files!$E:$E,total_table!$A2&amp;"_"&amp;total_table!Q$1)</f>
        <v>0</v>
      </c>
      <c r="R2">
        <f>COUNTIF(files!$E:$E,total_table!$A2&amp;"_"&amp;total_table!R$1)</f>
        <v>0</v>
      </c>
      <c r="S2">
        <f>COUNTIF(files!$E:$E,total_table!$A2&amp;"_"&amp;total_table!S$1)</f>
        <v>2</v>
      </c>
      <c r="T2">
        <f>COUNTIF(files!$E:$E,total_table!$A2&amp;"_"&amp;total_table!T$1)</f>
        <v>3</v>
      </c>
      <c r="U2">
        <f>COUNTIF(files!$E:$E,total_table!$A2&amp;"_"&amp;total_table!U$1)</f>
        <v>6</v>
      </c>
      <c r="V2">
        <f>COUNTIF(files!$E:$E,total_table!$A2&amp;"_"&amp;total_table!V$1)</f>
        <v>0</v>
      </c>
      <c r="W2">
        <f>COUNTIF(files!$E:$E,total_table!$A2&amp;"_"&amp;total_table!W$1)</f>
        <v>3</v>
      </c>
      <c r="X2">
        <f>COUNTIF(files!$E:$E,total_table!$A2&amp;"_"&amp;total_table!X$1)</f>
        <v>2</v>
      </c>
      <c r="Y2">
        <f>COUNTIF(files!$E:$E,total_table!$A2&amp;"_"&amp;total_table!Y$1)</f>
        <v>2</v>
      </c>
      <c r="Z2">
        <f>COUNTIF(files!$E:$E,total_table!$A2&amp;"_"&amp;total_table!Z$1)</f>
        <v>0</v>
      </c>
      <c r="AA2">
        <f>COUNTIF(files!$E:$E,total_table!$A2&amp;"_"&amp;total_table!AA$1)</f>
        <v>0</v>
      </c>
      <c r="AB2">
        <f>COUNTIF(files!$E:$E,total_table!$A2&amp;"_"&amp;total_table!AB$1)</f>
        <v>0</v>
      </c>
      <c r="AC2">
        <f>COUNTIF(files!$E:$E,total_table!$A2&amp;"_"&amp;total_table!AC$1)</f>
        <v>0</v>
      </c>
      <c r="AD2">
        <f>COUNTIF(files!$E:$E,total_table!$A2&amp;"_"&amp;total_table!AD$1)</f>
        <v>0</v>
      </c>
      <c r="AE2">
        <f>COUNTIF(files!$E:$E,total_table!$A2&amp;"_"&amp;total_table!AE$1)</f>
        <v>0</v>
      </c>
      <c r="AF2">
        <f>COUNTIF(files!$E:$E,total_table!$A2&amp;"_"&amp;total_table!AF$1)</f>
        <v>0</v>
      </c>
      <c r="AG2">
        <f>COUNTIF(files!$E:$E,total_table!$A2&amp;"_"&amp;total_table!AG$1)</f>
        <v>0</v>
      </c>
      <c r="AH2">
        <f>COUNTIF(files!$E:$E,total_table!$A2&amp;"_"&amp;total_table!AH$1)</f>
        <v>0</v>
      </c>
      <c r="AI2">
        <f>COUNTIF(files!$E:$E,total_table!$A2&amp;"_"&amp;total_table!AI$1)</f>
        <v>0</v>
      </c>
      <c r="AJ2">
        <f>COUNTIF(files!$E:$E,total_table!$A2&amp;"_"&amp;total_table!AJ$1)</f>
        <v>0</v>
      </c>
      <c r="AK2">
        <f>COUNTIF(files!$E:$E,total_table!$A2&amp;"_"&amp;total_table!AK$1)</f>
        <v>0</v>
      </c>
      <c r="AL2">
        <f>COUNTIF(files!$E:$E,total_table!$A2&amp;"_"&amp;total_table!AL$1)</f>
        <v>0</v>
      </c>
      <c r="AM2">
        <f>COUNTIF(files!$E:$E,total_table!$A2&amp;"_"&amp;total_table!AM$1)</f>
        <v>0</v>
      </c>
      <c r="AN2">
        <f>COUNTIF(files!$E:$E,total_table!$A2&amp;"_"&amp;total_table!AN$1)</f>
        <v>0</v>
      </c>
      <c r="AO2">
        <f>COUNTIF(files!$E:$E,total_table!$A2&amp;"_"&amp;total_table!AO$1)</f>
        <v>0</v>
      </c>
      <c r="AP2">
        <f>COUNTIF(files!$E:$E,total_table!$A2&amp;"_"&amp;total_table!AP$1)</f>
        <v>0</v>
      </c>
    </row>
    <row r="3" spans="1:42">
      <c r="A3" t="s">
        <v>7667</v>
      </c>
      <c r="B3">
        <f>COUNTIF(files!$E:$E,total_table!$A3&amp;"_"&amp;total_table!B$1)</f>
        <v>0</v>
      </c>
      <c r="C3">
        <f>COUNTIF(files!$E:$E,total_table!$A3&amp;"_"&amp;total_table!C$1)</f>
        <v>0</v>
      </c>
      <c r="D3">
        <f>COUNTIF(files!$E:$E,total_table!$A3&amp;"_"&amp;total_table!D$1)</f>
        <v>0</v>
      </c>
      <c r="E3">
        <f>COUNTIF(files!$E:$E,total_table!$A3&amp;"_"&amp;total_table!E$1)</f>
        <v>0</v>
      </c>
      <c r="F3">
        <f>COUNTIF(files!$E:$E,total_table!$A3&amp;"_"&amp;total_table!F$1)</f>
        <v>0</v>
      </c>
      <c r="G3">
        <f>COUNTIF(files!$E:$E,total_table!$A3&amp;"_"&amp;total_table!G$1)</f>
        <v>0</v>
      </c>
      <c r="H3">
        <f>COUNTIF(files!$E:$E,total_table!$A3&amp;"_"&amp;total_table!H$1)</f>
        <v>0</v>
      </c>
      <c r="I3">
        <f>COUNTIF(files!$E:$E,total_table!$A3&amp;"_"&amp;total_table!I$1)</f>
        <v>0</v>
      </c>
      <c r="J3">
        <f>COUNTIF(files!$E:$E,total_table!$A3&amp;"_"&amp;total_table!J$1)</f>
        <v>0</v>
      </c>
      <c r="K3">
        <f>COUNTIF(files!$E:$E,total_table!$A3&amp;"_"&amp;total_table!K$1)</f>
        <v>0</v>
      </c>
      <c r="L3">
        <f>COUNTIF(files!$E:$E,total_table!$A3&amp;"_"&amp;total_table!L$1)</f>
        <v>0</v>
      </c>
      <c r="M3">
        <f>COUNTIF(files!$E:$E,total_table!$A3&amp;"_"&amp;total_table!M$1)</f>
        <v>0</v>
      </c>
      <c r="N3">
        <f>COUNTIF(files!$E:$E,total_table!$A3&amp;"_"&amp;total_table!N$1)</f>
        <v>0</v>
      </c>
      <c r="O3">
        <f>COUNTIF(files!$E:$E,total_table!$A3&amp;"_"&amp;total_table!O$1)</f>
        <v>0</v>
      </c>
      <c r="P3">
        <f>COUNTIF(files!$E:$E,total_table!$A3&amp;"_"&amp;total_table!P$1)</f>
        <v>0</v>
      </c>
      <c r="Q3">
        <f>COUNTIF(files!$E:$E,total_table!$A3&amp;"_"&amp;total_table!Q$1)</f>
        <v>0</v>
      </c>
      <c r="R3">
        <f>COUNTIF(files!$E:$E,total_table!$A3&amp;"_"&amp;total_table!R$1)</f>
        <v>0</v>
      </c>
      <c r="S3">
        <f>COUNTIF(files!$E:$E,total_table!$A3&amp;"_"&amp;total_table!S$1)</f>
        <v>22</v>
      </c>
      <c r="T3">
        <f>COUNTIF(files!$E:$E,total_table!$A3&amp;"_"&amp;total_table!T$1)</f>
        <v>0</v>
      </c>
      <c r="U3">
        <f>COUNTIF(files!$E:$E,total_table!$A3&amp;"_"&amp;total_table!U$1)</f>
        <v>39</v>
      </c>
      <c r="V3">
        <f>COUNTIF(files!$E:$E,total_table!$A3&amp;"_"&amp;total_table!V$1)</f>
        <v>43</v>
      </c>
      <c r="W3">
        <f>COUNTIF(files!$E:$E,total_table!$A3&amp;"_"&amp;total_table!W$1)</f>
        <v>39</v>
      </c>
      <c r="X3">
        <f>COUNTIF(files!$E:$E,total_table!$A3&amp;"_"&amp;total_table!X$1)</f>
        <v>46</v>
      </c>
      <c r="Y3">
        <f>COUNTIF(files!$E:$E,total_table!$A3&amp;"_"&amp;total_table!Y$1)</f>
        <v>22</v>
      </c>
      <c r="Z3">
        <f>COUNTIF(files!$E:$E,total_table!$A3&amp;"_"&amp;total_table!Z$1)</f>
        <v>0</v>
      </c>
      <c r="AA3">
        <f>COUNTIF(files!$E:$E,total_table!$A3&amp;"_"&amp;total_table!AA$1)</f>
        <v>0</v>
      </c>
      <c r="AB3">
        <f>COUNTIF(files!$E:$E,total_table!$A3&amp;"_"&amp;total_table!AB$1)</f>
        <v>0</v>
      </c>
      <c r="AC3">
        <f>COUNTIF(files!$E:$E,total_table!$A3&amp;"_"&amp;total_table!AC$1)</f>
        <v>0</v>
      </c>
      <c r="AD3">
        <f>COUNTIF(files!$E:$E,total_table!$A3&amp;"_"&amp;total_table!AD$1)</f>
        <v>0</v>
      </c>
      <c r="AE3">
        <f>COUNTIF(files!$E:$E,total_table!$A3&amp;"_"&amp;total_table!AE$1)</f>
        <v>0</v>
      </c>
      <c r="AF3">
        <f>COUNTIF(files!$E:$E,total_table!$A3&amp;"_"&amp;total_table!AF$1)</f>
        <v>0</v>
      </c>
      <c r="AG3">
        <f>COUNTIF(files!$E:$E,total_table!$A3&amp;"_"&amp;total_table!AG$1)</f>
        <v>0</v>
      </c>
      <c r="AH3">
        <f>COUNTIF(files!$E:$E,total_table!$A3&amp;"_"&amp;total_table!AH$1)</f>
        <v>0</v>
      </c>
      <c r="AI3">
        <f>COUNTIF(files!$E:$E,total_table!$A3&amp;"_"&amp;total_table!AI$1)</f>
        <v>0</v>
      </c>
      <c r="AJ3">
        <f>COUNTIF(files!$E:$E,total_table!$A3&amp;"_"&amp;total_table!AJ$1)</f>
        <v>0</v>
      </c>
      <c r="AK3">
        <f>COUNTIF(files!$E:$E,total_table!$A3&amp;"_"&amp;total_table!AK$1)</f>
        <v>0</v>
      </c>
      <c r="AL3">
        <f>COUNTIF(files!$E:$E,total_table!$A3&amp;"_"&amp;total_table!AL$1)</f>
        <v>0</v>
      </c>
      <c r="AM3">
        <f>COUNTIF(files!$E:$E,total_table!$A3&amp;"_"&amp;total_table!AM$1)</f>
        <v>0</v>
      </c>
      <c r="AN3">
        <f>COUNTIF(files!$E:$E,total_table!$A3&amp;"_"&amp;total_table!AN$1)</f>
        <v>0</v>
      </c>
      <c r="AO3">
        <f>COUNTIF(files!$E:$E,total_table!$A3&amp;"_"&amp;total_table!AO$1)</f>
        <v>0</v>
      </c>
      <c r="AP3">
        <f>COUNTIF(files!$E:$E,total_table!$A3&amp;"_"&amp;total_table!AP$1)</f>
        <v>0</v>
      </c>
    </row>
    <row r="4" spans="1:42">
      <c r="A4" t="s">
        <v>7671</v>
      </c>
      <c r="B4">
        <f>COUNTIF(files!$E:$E,total_table!$A4&amp;"_"&amp;total_table!B$1)</f>
        <v>0</v>
      </c>
      <c r="C4">
        <f>COUNTIF(files!$E:$E,total_table!$A4&amp;"_"&amp;total_table!C$1)</f>
        <v>0</v>
      </c>
      <c r="D4">
        <f>COUNTIF(files!$E:$E,total_table!$A4&amp;"_"&amp;total_table!D$1)</f>
        <v>0</v>
      </c>
      <c r="E4">
        <f>COUNTIF(files!$E:$E,total_table!$A4&amp;"_"&amp;total_table!E$1)</f>
        <v>0</v>
      </c>
      <c r="F4">
        <f>COUNTIF(files!$E:$E,total_table!$A4&amp;"_"&amp;total_table!F$1)</f>
        <v>0</v>
      </c>
      <c r="G4">
        <f>COUNTIF(files!$E:$E,total_table!$A4&amp;"_"&amp;total_table!G$1)</f>
        <v>0</v>
      </c>
      <c r="H4">
        <f>COUNTIF(files!$E:$E,total_table!$A4&amp;"_"&amp;total_table!H$1)</f>
        <v>0</v>
      </c>
      <c r="I4">
        <f>COUNTIF(files!$E:$E,total_table!$A4&amp;"_"&amp;total_table!I$1)</f>
        <v>0</v>
      </c>
      <c r="J4">
        <f>COUNTIF(files!$E:$E,total_table!$A4&amp;"_"&amp;total_table!J$1)</f>
        <v>0</v>
      </c>
      <c r="K4">
        <f>COUNTIF(files!$E:$E,total_table!$A4&amp;"_"&amp;total_table!K$1)</f>
        <v>0</v>
      </c>
      <c r="L4">
        <f>COUNTIF(files!$E:$E,total_table!$A4&amp;"_"&amp;total_table!L$1)</f>
        <v>0</v>
      </c>
      <c r="M4">
        <f>COUNTIF(files!$E:$E,total_table!$A4&amp;"_"&amp;total_table!M$1)</f>
        <v>0</v>
      </c>
      <c r="N4">
        <f>COUNTIF(files!$E:$E,total_table!$A4&amp;"_"&amp;total_table!N$1)</f>
        <v>0</v>
      </c>
      <c r="O4">
        <f>COUNTIF(files!$E:$E,total_table!$A4&amp;"_"&amp;total_table!O$1)</f>
        <v>0</v>
      </c>
      <c r="P4">
        <f>COUNTIF(files!$E:$E,total_table!$A4&amp;"_"&amp;total_table!P$1)</f>
        <v>0</v>
      </c>
      <c r="Q4">
        <f>COUNTIF(files!$E:$E,total_table!$A4&amp;"_"&amp;total_table!Q$1)</f>
        <v>0</v>
      </c>
      <c r="R4">
        <f>COUNTIF(files!$E:$E,total_table!$A4&amp;"_"&amp;total_table!R$1)</f>
        <v>0</v>
      </c>
      <c r="S4">
        <f>COUNTIF(files!$E:$E,total_table!$A4&amp;"_"&amp;total_table!S$1)</f>
        <v>0</v>
      </c>
      <c r="T4">
        <f>COUNTIF(files!$E:$E,total_table!$A4&amp;"_"&amp;total_table!T$1)</f>
        <v>0</v>
      </c>
      <c r="U4">
        <f>COUNTIF(files!$E:$E,total_table!$A4&amp;"_"&amp;total_table!U$1)</f>
        <v>0</v>
      </c>
      <c r="V4">
        <f>COUNTIF(files!$E:$E,total_table!$A4&amp;"_"&amp;total_table!V$1)</f>
        <v>0</v>
      </c>
      <c r="W4">
        <f>COUNTIF(files!$E:$E,total_table!$A4&amp;"_"&amp;total_table!W$1)</f>
        <v>0</v>
      </c>
      <c r="X4">
        <f>COUNTIF(files!$E:$E,total_table!$A4&amp;"_"&amp;total_table!X$1)</f>
        <v>0</v>
      </c>
      <c r="Y4">
        <f>COUNTIF(files!$E:$E,total_table!$A4&amp;"_"&amp;total_table!Y$1)</f>
        <v>0</v>
      </c>
      <c r="Z4">
        <f>COUNTIF(files!$E:$E,total_table!$A4&amp;"_"&amp;total_table!Z$1)</f>
        <v>12</v>
      </c>
      <c r="AA4">
        <f>COUNTIF(files!$E:$E,total_table!$A4&amp;"_"&amp;total_table!AA$1)</f>
        <v>9</v>
      </c>
      <c r="AB4">
        <f>COUNTIF(files!$E:$E,total_table!$A4&amp;"_"&amp;total_table!AB$1)</f>
        <v>11</v>
      </c>
      <c r="AC4">
        <f>COUNTIF(files!$E:$E,total_table!$A4&amp;"_"&amp;total_table!AC$1)</f>
        <v>12</v>
      </c>
      <c r="AD4">
        <f>COUNTIF(files!$E:$E,total_table!$A4&amp;"_"&amp;total_table!AD$1)</f>
        <v>0</v>
      </c>
      <c r="AE4">
        <f>COUNTIF(files!$E:$E,total_table!$A4&amp;"_"&amp;total_table!AE$1)</f>
        <v>0</v>
      </c>
      <c r="AF4">
        <f>COUNTIF(files!$E:$E,total_table!$A4&amp;"_"&amp;total_table!AF$1)</f>
        <v>0</v>
      </c>
      <c r="AG4">
        <f>COUNTIF(files!$E:$E,total_table!$A4&amp;"_"&amp;total_table!AG$1)</f>
        <v>0</v>
      </c>
      <c r="AH4">
        <f>COUNTIF(files!$E:$E,total_table!$A4&amp;"_"&amp;total_table!AH$1)</f>
        <v>0</v>
      </c>
      <c r="AI4">
        <f>COUNTIF(files!$E:$E,total_table!$A4&amp;"_"&amp;total_table!AI$1)</f>
        <v>0</v>
      </c>
      <c r="AJ4">
        <f>COUNTIF(files!$E:$E,total_table!$A4&amp;"_"&amp;total_table!AJ$1)</f>
        <v>0</v>
      </c>
      <c r="AK4">
        <f>COUNTIF(files!$E:$E,total_table!$A4&amp;"_"&amp;total_table!AK$1)</f>
        <v>0</v>
      </c>
      <c r="AL4">
        <f>COUNTIF(files!$E:$E,total_table!$A4&amp;"_"&amp;total_table!AL$1)</f>
        <v>0</v>
      </c>
      <c r="AM4">
        <f>COUNTIF(files!$E:$E,total_table!$A4&amp;"_"&amp;total_table!AM$1)</f>
        <v>0</v>
      </c>
      <c r="AN4">
        <f>COUNTIF(files!$E:$E,total_table!$A4&amp;"_"&amp;total_table!AN$1)</f>
        <v>0</v>
      </c>
      <c r="AO4">
        <f>COUNTIF(files!$E:$E,total_table!$A4&amp;"_"&amp;total_table!AO$1)</f>
        <v>0</v>
      </c>
      <c r="AP4">
        <f>COUNTIF(files!$E:$E,total_table!$A4&amp;"_"&amp;total_table!AP$1)</f>
        <v>0</v>
      </c>
    </row>
    <row r="5" spans="1:42">
      <c r="A5" t="s">
        <v>7666</v>
      </c>
      <c r="B5">
        <f>COUNTIF(files!$E:$E,total_table!$A5&amp;"_"&amp;total_table!B$1)</f>
        <v>0</v>
      </c>
      <c r="C5">
        <f>COUNTIF(files!$E:$E,total_table!$A5&amp;"_"&amp;total_table!C$1)</f>
        <v>0</v>
      </c>
      <c r="D5">
        <f>COUNTIF(files!$E:$E,total_table!$A5&amp;"_"&amp;total_table!D$1)</f>
        <v>0</v>
      </c>
      <c r="E5">
        <f>COUNTIF(files!$E:$E,total_table!$A5&amp;"_"&amp;total_table!E$1)</f>
        <v>0</v>
      </c>
      <c r="F5">
        <f>COUNTIF(files!$E:$E,total_table!$A5&amp;"_"&amp;total_table!F$1)</f>
        <v>0</v>
      </c>
      <c r="G5">
        <f>COUNTIF(files!$E:$E,total_table!$A5&amp;"_"&amp;total_table!G$1)</f>
        <v>0</v>
      </c>
      <c r="H5">
        <f>COUNTIF(files!$E:$E,total_table!$A5&amp;"_"&amp;total_table!H$1)</f>
        <v>0</v>
      </c>
      <c r="I5">
        <f>COUNTIF(files!$E:$E,total_table!$A5&amp;"_"&amp;total_table!I$1)</f>
        <v>0</v>
      </c>
      <c r="J5">
        <f>COUNTIF(files!$E:$E,total_table!$A5&amp;"_"&amp;total_table!J$1)</f>
        <v>0</v>
      </c>
      <c r="K5">
        <f>COUNTIF(files!$E:$E,total_table!$A5&amp;"_"&amp;total_table!K$1)</f>
        <v>0</v>
      </c>
      <c r="L5">
        <f>COUNTIF(files!$E:$E,total_table!$A5&amp;"_"&amp;total_table!L$1)</f>
        <v>0</v>
      </c>
      <c r="M5">
        <f>COUNTIF(files!$E:$E,total_table!$A5&amp;"_"&amp;total_table!M$1)</f>
        <v>0</v>
      </c>
      <c r="N5">
        <f>COUNTIF(files!$E:$E,total_table!$A5&amp;"_"&amp;total_table!N$1)</f>
        <v>0</v>
      </c>
      <c r="O5">
        <f>COUNTIF(files!$E:$E,total_table!$A5&amp;"_"&amp;total_table!O$1)</f>
        <v>0</v>
      </c>
      <c r="P5">
        <f>COUNTIF(files!$E:$E,total_table!$A5&amp;"_"&amp;total_table!P$1)</f>
        <v>0</v>
      </c>
      <c r="Q5">
        <f>COUNTIF(files!$E:$E,total_table!$A5&amp;"_"&amp;total_table!Q$1)</f>
        <v>0</v>
      </c>
      <c r="R5">
        <f>COUNTIF(files!$E:$E,total_table!$A5&amp;"_"&amp;total_table!R$1)</f>
        <v>0</v>
      </c>
      <c r="S5">
        <f>COUNTIF(files!$E:$E,total_table!$A5&amp;"_"&amp;total_table!S$1)</f>
        <v>2</v>
      </c>
      <c r="T5">
        <f>COUNTIF(files!$E:$E,total_table!$A5&amp;"_"&amp;total_table!T$1)</f>
        <v>0</v>
      </c>
      <c r="U5">
        <f>COUNTIF(files!$E:$E,total_table!$A5&amp;"_"&amp;total_table!U$1)</f>
        <v>10</v>
      </c>
      <c r="V5">
        <f>COUNTIF(files!$E:$E,total_table!$A5&amp;"_"&amp;total_table!V$1)</f>
        <v>10</v>
      </c>
      <c r="W5">
        <f>COUNTIF(files!$E:$E,total_table!$A5&amp;"_"&amp;total_table!W$1)</f>
        <v>9</v>
      </c>
      <c r="X5">
        <f>COUNTIF(files!$E:$E,total_table!$A5&amp;"_"&amp;total_table!X$1)</f>
        <v>11</v>
      </c>
      <c r="Y5">
        <f>COUNTIF(files!$E:$E,total_table!$A5&amp;"_"&amp;total_table!Y$1)</f>
        <v>2</v>
      </c>
      <c r="Z5">
        <f>COUNTIF(files!$E:$E,total_table!$A5&amp;"_"&amp;total_table!Z$1)</f>
        <v>0</v>
      </c>
      <c r="AA5">
        <f>COUNTIF(files!$E:$E,total_table!$A5&amp;"_"&amp;total_table!AA$1)</f>
        <v>0</v>
      </c>
      <c r="AB5">
        <f>COUNTIF(files!$E:$E,total_table!$A5&amp;"_"&amp;total_table!AB$1)</f>
        <v>0</v>
      </c>
      <c r="AC5">
        <f>COUNTIF(files!$E:$E,total_table!$A5&amp;"_"&amp;total_table!AC$1)</f>
        <v>0</v>
      </c>
      <c r="AD5">
        <f>COUNTIF(files!$E:$E,total_table!$A5&amp;"_"&amp;total_table!AD$1)</f>
        <v>0</v>
      </c>
      <c r="AE5">
        <f>COUNTIF(files!$E:$E,total_table!$A5&amp;"_"&amp;total_table!AE$1)</f>
        <v>0</v>
      </c>
      <c r="AF5">
        <f>COUNTIF(files!$E:$E,total_table!$A5&amp;"_"&amp;total_table!AF$1)</f>
        <v>0</v>
      </c>
      <c r="AG5">
        <f>COUNTIF(files!$E:$E,total_table!$A5&amp;"_"&amp;total_table!AG$1)</f>
        <v>0</v>
      </c>
      <c r="AH5">
        <f>COUNTIF(files!$E:$E,total_table!$A5&amp;"_"&amp;total_table!AH$1)</f>
        <v>0</v>
      </c>
      <c r="AI5">
        <f>COUNTIF(files!$E:$E,total_table!$A5&amp;"_"&amp;total_table!AI$1)</f>
        <v>0</v>
      </c>
      <c r="AJ5">
        <f>COUNTIF(files!$E:$E,total_table!$A5&amp;"_"&amp;total_table!AJ$1)</f>
        <v>0</v>
      </c>
      <c r="AK5">
        <f>COUNTIF(files!$E:$E,total_table!$A5&amp;"_"&amp;total_table!AK$1)</f>
        <v>0</v>
      </c>
      <c r="AL5">
        <f>COUNTIF(files!$E:$E,total_table!$A5&amp;"_"&amp;total_table!AL$1)</f>
        <v>0</v>
      </c>
      <c r="AM5">
        <f>COUNTIF(files!$E:$E,total_table!$A5&amp;"_"&amp;total_table!AM$1)</f>
        <v>0</v>
      </c>
      <c r="AN5">
        <f>COUNTIF(files!$E:$E,total_table!$A5&amp;"_"&amp;total_table!AN$1)</f>
        <v>0</v>
      </c>
      <c r="AO5">
        <f>COUNTIF(files!$E:$E,total_table!$A5&amp;"_"&amp;total_table!AO$1)</f>
        <v>0</v>
      </c>
      <c r="AP5">
        <f>COUNTIF(files!$E:$E,total_table!$A5&amp;"_"&amp;total_table!AP$1)</f>
        <v>0</v>
      </c>
    </row>
    <row r="6" spans="1:42">
      <c r="A6" t="s">
        <v>7670</v>
      </c>
      <c r="B6">
        <f>COUNTIF(files!$E:$E,total_table!$A6&amp;"_"&amp;total_table!B$1)</f>
        <v>0</v>
      </c>
      <c r="C6">
        <f>COUNTIF(files!$E:$E,total_table!$A6&amp;"_"&amp;total_table!C$1)</f>
        <v>0</v>
      </c>
      <c r="D6">
        <f>COUNTIF(files!$E:$E,total_table!$A6&amp;"_"&amp;total_table!D$1)</f>
        <v>0</v>
      </c>
      <c r="E6">
        <f>COUNTIF(files!$E:$E,total_table!$A6&amp;"_"&amp;total_table!E$1)</f>
        <v>0</v>
      </c>
      <c r="F6">
        <f>COUNTIF(files!$E:$E,total_table!$A6&amp;"_"&amp;total_table!F$1)</f>
        <v>0</v>
      </c>
      <c r="G6">
        <f>COUNTIF(files!$E:$E,total_table!$A6&amp;"_"&amp;total_table!G$1)</f>
        <v>0</v>
      </c>
      <c r="H6">
        <f>COUNTIF(files!$E:$E,total_table!$A6&amp;"_"&amp;total_table!H$1)</f>
        <v>0</v>
      </c>
      <c r="I6">
        <f>COUNTIF(files!$E:$E,total_table!$A6&amp;"_"&amp;total_table!I$1)</f>
        <v>0</v>
      </c>
      <c r="J6">
        <f>COUNTIF(files!$E:$E,total_table!$A6&amp;"_"&amp;total_table!J$1)</f>
        <v>0</v>
      </c>
      <c r="K6">
        <f>COUNTIF(files!$E:$E,total_table!$A6&amp;"_"&amp;total_table!K$1)</f>
        <v>0</v>
      </c>
      <c r="L6">
        <f>COUNTIF(files!$E:$E,total_table!$A6&amp;"_"&amp;total_table!L$1)</f>
        <v>0</v>
      </c>
      <c r="M6">
        <f>COUNTIF(files!$E:$E,total_table!$A6&amp;"_"&amp;total_table!M$1)</f>
        <v>0</v>
      </c>
      <c r="N6">
        <f>COUNTIF(files!$E:$E,total_table!$A6&amp;"_"&amp;total_table!N$1)</f>
        <v>0</v>
      </c>
      <c r="O6">
        <f>COUNTIF(files!$E:$E,total_table!$A6&amp;"_"&amp;total_table!O$1)</f>
        <v>0</v>
      </c>
      <c r="P6">
        <f>COUNTIF(files!$E:$E,total_table!$A6&amp;"_"&amp;total_table!P$1)</f>
        <v>0</v>
      </c>
      <c r="Q6">
        <f>COUNTIF(files!$E:$E,total_table!$A6&amp;"_"&amp;total_table!Q$1)</f>
        <v>0</v>
      </c>
      <c r="R6">
        <f>COUNTIF(files!$E:$E,total_table!$A6&amp;"_"&amp;total_table!R$1)</f>
        <v>0</v>
      </c>
      <c r="S6">
        <f>COUNTIF(files!$E:$E,total_table!$A6&amp;"_"&amp;total_table!S$1)</f>
        <v>0</v>
      </c>
      <c r="T6">
        <f>COUNTIF(files!$E:$E,total_table!$A6&amp;"_"&amp;total_table!T$1)</f>
        <v>0</v>
      </c>
      <c r="U6">
        <f>COUNTIF(files!$E:$E,total_table!$A6&amp;"_"&amp;total_table!U$1)</f>
        <v>0</v>
      </c>
      <c r="V6">
        <f>COUNTIF(files!$E:$E,total_table!$A6&amp;"_"&amp;total_table!V$1)</f>
        <v>0</v>
      </c>
      <c r="W6">
        <f>COUNTIF(files!$E:$E,total_table!$A6&amp;"_"&amp;total_table!W$1)</f>
        <v>0</v>
      </c>
      <c r="X6">
        <f>COUNTIF(files!$E:$E,total_table!$A6&amp;"_"&amp;total_table!X$1)</f>
        <v>0</v>
      </c>
      <c r="Y6">
        <f>COUNTIF(files!$E:$E,total_table!$A6&amp;"_"&amp;total_table!Y$1)</f>
        <v>0</v>
      </c>
      <c r="Z6">
        <f>COUNTIF(files!$E:$E,total_table!$A6&amp;"_"&amp;total_table!Z$1)</f>
        <v>6</v>
      </c>
      <c r="AA6">
        <f>COUNTIF(files!$E:$E,total_table!$A6&amp;"_"&amp;total_table!AA$1)</f>
        <v>7</v>
      </c>
      <c r="AB6">
        <f>COUNTIF(files!$E:$E,total_table!$A6&amp;"_"&amp;total_table!AB$1)</f>
        <v>13</v>
      </c>
      <c r="AC6">
        <f>COUNTIF(files!$E:$E,total_table!$A6&amp;"_"&amp;total_table!AC$1)</f>
        <v>8</v>
      </c>
      <c r="AD6">
        <f>COUNTIF(files!$E:$E,total_table!$A6&amp;"_"&amp;total_table!AD$1)</f>
        <v>0</v>
      </c>
      <c r="AE6">
        <f>COUNTIF(files!$E:$E,total_table!$A6&amp;"_"&amp;total_table!AE$1)</f>
        <v>0</v>
      </c>
      <c r="AF6">
        <f>COUNTIF(files!$E:$E,total_table!$A6&amp;"_"&amp;total_table!AF$1)</f>
        <v>0</v>
      </c>
      <c r="AG6">
        <f>COUNTIF(files!$E:$E,total_table!$A6&amp;"_"&amp;total_table!AG$1)</f>
        <v>0</v>
      </c>
      <c r="AH6">
        <f>COUNTIF(files!$E:$E,total_table!$A6&amp;"_"&amp;total_table!AH$1)</f>
        <v>0</v>
      </c>
      <c r="AI6">
        <f>COUNTIF(files!$E:$E,total_table!$A6&amp;"_"&amp;total_table!AI$1)</f>
        <v>0</v>
      </c>
      <c r="AJ6">
        <f>COUNTIF(files!$E:$E,total_table!$A6&amp;"_"&amp;total_table!AJ$1)</f>
        <v>0</v>
      </c>
      <c r="AK6">
        <f>COUNTIF(files!$E:$E,total_table!$A6&amp;"_"&amp;total_table!AK$1)</f>
        <v>0</v>
      </c>
      <c r="AL6">
        <f>COUNTIF(files!$E:$E,total_table!$A6&amp;"_"&amp;total_table!AL$1)</f>
        <v>0</v>
      </c>
      <c r="AM6">
        <f>COUNTIF(files!$E:$E,total_table!$A6&amp;"_"&amp;total_table!AM$1)</f>
        <v>0</v>
      </c>
      <c r="AN6">
        <f>COUNTIF(files!$E:$E,total_table!$A6&amp;"_"&amp;total_table!AN$1)</f>
        <v>0</v>
      </c>
      <c r="AO6">
        <f>COUNTIF(files!$E:$E,total_table!$A6&amp;"_"&amp;total_table!AO$1)</f>
        <v>0</v>
      </c>
      <c r="AP6">
        <f>COUNTIF(files!$E:$E,total_table!$A6&amp;"_"&amp;total_table!AP$1)</f>
        <v>0</v>
      </c>
    </row>
    <row r="7" spans="1:42">
      <c r="A7" t="s">
        <v>7669</v>
      </c>
      <c r="B7">
        <f>COUNTIF(files!$E:$E,total_table!$A7&amp;"_"&amp;total_table!B$1)</f>
        <v>0</v>
      </c>
      <c r="C7">
        <f>COUNTIF(files!$E:$E,total_table!$A7&amp;"_"&amp;total_table!C$1)</f>
        <v>0</v>
      </c>
      <c r="D7">
        <f>COUNTIF(files!$E:$E,total_table!$A7&amp;"_"&amp;total_table!D$1)</f>
        <v>0</v>
      </c>
      <c r="E7">
        <f>COUNTIF(files!$E:$E,total_table!$A7&amp;"_"&amp;total_table!E$1)</f>
        <v>0</v>
      </c>
      <c r="F7">
        <f>COUNTIF(files!$E:$E,total_table!$A7&amp;"_"&amp;total_table!F$1)</f>
        <v>0</v>
      </c>
      <c r="G7">
        <f>COUNTIF(files!$E:$E,total_table!$A7&amp;"_"&amp;total_table!G$1)</f>
        <v>0</v>
      </c>
      <c r="H7">
        <f>COUNTIF(files!$E:$E,total_table!$A7&amp;"_"&amp;total_table!H$1)</f>
        <v>0</v>
      </c>
      <c r="I7">
        <f>COUNTIF(files!$E:$E,total_table!$A7&amp;"_"&amp;total_table!I$1)</f>
        <v>0</v>
      </c>
      <c r="J7">
        <f>COUNTIF(files!$E:$E,total_table!$A7&amp;"_"&amp;total_table!J$1)</f>
        <v>0</v>
      </c>
      <c r="K7">
        <f>COUNTIF(files!$E:$E,total_table!$A7&amp;"_"&amp;total_table!K$1)</f>
        <v>0</v>
      </c>
      <c r="L7">
        <f>COUNTIF(files!$E:$E,total_table!$A7&amp;"_"&amp;total_table!L$1)</f>
        <v>0</v>
      </c>
      <c r="M7">
        <f>COUNTIF(files!$E:$E,total_table!$A7&amp;"_"&amp;total_table!M$1)</f>
        <v>0</v>
      </c>
      <c r="N7">
        <f>COUNTIF(files!$E:$E,total_table!$A7&amp;"_"&amp;total_table!N$1)</f>
        <v>0</v>
      </c>
      <c r="O7">
        <f>COUNTIF(files!$E:$E,total_table!$A7&amp;"_"&amp;total_table!O$1)</f>
        <v>0</v>
      </c>
      <c r="P7">
        <f>COUNTIF(files!$E:$E,total_table!$A7&amp;"_"&amp;total_table!P$1)</f>
        <v>0</v>
      </c>
      <c r="Q7">
        <f>COUNTIF(files!$E:$E,total_table!$A7&amp;"_"&amp;total_table!Q$1)</f>
        <v>0</v>
      </c>
      <c r="R7">
        <f>COUNTIF(files!$E:$E,total_table!$A7&amp;"_"&amp;total_table!R$1)</f>
        <v>0</v>
      </c>
      <c r="S7">
        <f>COUNTIF(files!$E:$E,total_table!$A7&amp;"_"&amp;total_table!S$1)</f>
        <v>0</v>
      </c>
      <c r="T7">
        <f>COUNTIF(files!$E:$E,total_table!$A7&amp;"_"&amp;total_table!T$1)</f>
        <v>0</v>
      </c>
      <c r="U7">
        <f>COUNTIF(files!$E:$E,total_table!$A7&amp;"_"&amp;total_table!U$1)</f>
        <v>0</v>
      </c>
      <c r="V7">
        <f>COUNTIF(files!$E:$E,total_table!$A7&amp;"_"&amp;total_table!V$1)</f>
        <v>0</v>
      </c>
      <c r="W7">
        <f>COUNTIF(files!$E:$E,total_table!$A7&amp;"_"&amp;total_table!W$1)</f>
        <v>0</v>
      </c>
      <c r="X7">
        <f>COUNTIF(files!$E:$E,total_table!$A7&amp;"_"&amp;total_table!X$1)</f>
        <v>0</v>
      </c>
      <c r="Y7">
        <f>COUNTIF(files!$E:$E,total_table!$A7&amp;"_"&amp;total_table!Y$1)</f>
        <v>0</v>
      </c>
      <c r="Z7">
        <f>COUNTIF(files!$E:$E,total_table!$A7&amp;"_"&amp;total_table!Z$1)</f>
        <v>10</v>
      </c>
      <c r="AA7">
        <f>COUNTIF(files!$E:$E,total_table!$A7&amp;"_"&amp;total_table!AA$1)</f>
        <v>1</v>
      </c>
      <c r="AB7">
        <f>COUNTIF(files!$E:$E,total_table!$A7&amp;"_"&amp;total_table!AB$1)</f>
        <v>8</v>
      </c>
      <c r="AC7">
        <f>COUNTIF(files!$E:$E,total_table!$A7&amp;"_"&amp;total_table!AC$1)</f>
        <v>5</v>
      </c>
      <c r="AD7">
        <f>COUNTIF(files!$E:$E,total_table!$A7&amp;"_"&amp;total_table!AD$1)</f>
        <v>0</v>
      </c>
      <c r="AE7">
        <f>COUNTIF(files!$E:$E,total_table!$A7&amp;"_"&amp;total_table!AE$1)</f>
        <v>0</v>
      </c>
      <c r="AF7">
        <f>COUNTIF(files!$E:$E,total_table!$A7&amp;"_"&amp;total_table!AF$1)</f>
        <v>0</v>
      </c>
      <c r="AG7">
        <f>COUNTIF(files!$E:$E,total_table!$A7&amp;"_"&amp;total_table!AG$1)</f>
        <v>0</v>
      </c>
      <c r="AH7">
        <f>COUNTIF(files!$E:$E,total_table!$A7&amp;"_"&amp;total_table!AH$1)</f>
        <v>0</v>
      </c>
      <c r="AI7">
        <f>COUNTIF(files!$E:$E,total_table!$A7&amp;"_"&amp;total_table!AI$1)</f>
        <v>0</v>
      </c>
      <c r="AJ7">
        <f>COUNTIF(files!$E:$E,total_table!$A7&amp;"_"&amp;total_table!AJ$1)</f>
        <v>0</v>
      </c>
      <c r="AK7">
        <f>COUNTIF(files!$E:$E,total_table!$A7&amp;"_"&amp;total_table!AK$1)</f>
        <v>0</v>
      </c>
      <c r="AL7">
        <f>COUNTIF(files!$E:$E,total_table!$A7&amp;"_"&amp;total_table!AL$1)</f>
        <v>0</v>
      </c>
      <c r="AM7">
        <f>COUNTIF(files!$E:$E,total_table!$A7&amp;"_"&amp;total_table!AM$1)</f>
        <v>0</v>
      </c>
      <c r="AN7">
        <f>COUNTIF(files!$E:$E,total_table!$A7&amp;"_"&amp;total_table!AN$1)</f>
        <v>0</v>
      </c>
      <c r="AO7">
        <f>COUNTIF(files!$E:$E,total_table!$A7&amp;"_"&amp;total_table!AO$1)</f>
        <v>0</v>
      </c>
      <c r="AP7">
        <f>COUNTIF(files!$E:$E,total_table!$A7&amp;"_"&amp;total_table!AP$1)</f>
        <v>0</v>
      </c>
    </row>
    <row r="8" spans="1:42">
      <c r="A8" t="s">
        <v>7639</v>
      </c>
      <c r="B8">
        <f>COUNTIF(files!$E:$E,total_table!$A8&amp;"_"&amp;total_table!B$1)</f>
        <v>20</v>
      </c>
      <c r="C8">
        <f>COUNTIF(files!$E:$E,total_table!$A8&amp;"_"&amp;total_table!C$1)</f>
        <v>24</v>
      </c>
      <c r="D8">
        <f>COUNTIF(files!$E:$E,total_table!$A8&amp;"_"&amp;total_table!D$1)</f>
        <v>9</v>
      </c>
      <c r="E8">
        <f>COUNTIF(files!$E:$E,total_table!$A8&amp;"_"&amp;total_table!E$1)</f>
        <v>15</v>
      </c>
      <c r="F8">
        <f>COUNTIF(files!$E:$E,total_table!$A8&amp;"_"&amp;total_table!F$1)</f>
        <v>0</v>
      </c>
      <c r="G8">
        <f>COUNTIF(files!$E:$E,total_table!$A8&amp;"_"&amp;total_table!G$1)</f>
        <v>0</v>
      </c>
      <c r="H8">
        <f>COUNTIF(files!$E:$E,total_table!$A8&amp;"_"&amp;total_table!H$1)</f>
        <v>0</v>
      </c>
      <c r="I8">
        <f>COUNTIF(files!$E:$E,total_table!$A8&amp;"_"&amp;total_table!I$1)</f>
        <v>0</v>
      </c>
      <c r="J8">
        <f>COUNTIF(files!$E:$E,total_table!$A8&amp;"_"&amp;total_table!J$1)</f>
        <v>0</v>
      </c>
      <c r="K8">
        <f>COUNTIF(files!$E:$E,total_table!$A8&amp;"_"&amp;total_table!K$1)</f>
        <v>0</v>
      </c>
      <c r="L8">
        <f>COUNTIF(files!$E:$E,total_table!$A8&amp;"_"&amp;total_table!L$1)</f>
        <v>0</v>
      </c>
      <c r="M8">
        <f>COUNTIF(files!$E:$E,total_table!$A8&amp;"_"&amp;total_table!M$1)</f>
        <v>0</v>
      </c>
      <c r="N8">
        <f>COUNTIF(files!$E:$E,total_table!$A8&amp;"_"&amp;total_table!N$1)</f>
        <v>0</v>
      </c>
      <c r="O8">
        <f>COUNTIF(files!$E:$E,total_table!$A8&amp;"_"&amp;total_table!O$1)</f>
        <v>0</v>
      </c>
      <c r="P8">
        <f>COUNTIF(files!$E:$E,total_table!$A8&amp;"_"&amp;total_table!P$1)</f>
        <v>0</v>
      </c>
      <c r="Q8">
        <f>COUNTIF(files!$E:$E,total_table!$A8&amp;"_"&amp;total_table!Q$1)</f>
        <v>0</v>
      </c>
      <c r="R8">
        <f>COUNTIF(files!$E:$E,total_table!$A8&amp;"_"&amp;total_table!R$1)</f>
        <v>0</v>
      </c>
      <c r="S8">
        <f>COUNTIF(files!$E:$E,total_table!$A8&amp;"_"&amp;total_table!S$1)</f>
        <v>2</v>
      </c>
      <c r="T8">
        <f>COUNTIF(files!$E:$E,total_table!$A8&amp;"_"&amp;total_table!T$1)</f>
        <v>5</v>
      </c>
      <c r="U8">
        <f>COUNTIF(files!$E:$E,total_table!$A8&amp;"_"&amp;total_table!U$1)</f>
        <v>3</v>
      </c>
      <c r="V8">
        <f>COUNTIF(files!$E:$E,total_table!$A8&amp;"_"&amp;total_table!V$1)</f>
        <v>2</v>
      </c>
      <c r="W8">
        <f>COUNTIF(files!$E:$E,total_table!$A8&amp;"_"&amp;total_table!W$1)</f>
        <v>6</v>
      </c>
      <c r="X8">
        <f>COUNTIF(files!$E:$E,total_table!$A8&amp;"_"&amp;total_table!X$1)</f>
        <v>1</v>
      </c>
      <c r="Y8">
        <f>COUNTIF(files!$E:$E,total_table!$A8&amp;"_"&amp;total_table!Y$1)</f>
        <v>5</v>
      </c>
      <c r="Z8">
        <f>COUNTIF(files!$E:$E,total_table!$A8&amp;"_"&amp;total_table!Z$1)</f>
        <v>0</v>
      </c>
      <c r="AA8">
        <f>COUNTIF(files!$E:$E,total_table!$A8&amp;"_"&amp;total_table!AA$1)</f>
        <v>0</v>
      </c>
      <c r="AB8">
        <f>COUNTIF(files!$E:$E,total_table!$A8&amp;"_"&amp;total_table!AB$1)</f>
        <v>0</v>
      </c>
      <c r="AC8">
        <f>COUNTIF(files!$E:$E,total_table!$A8&amp;"_"&amp;total_table!AC$1)</f>
        <v>0</v>
      </c>
      <c r="AD8">
        <f>COUNTIF(files!$E:$E,total_table!$A8&amp;"_"&amp;total_table!AD$1)</f>
        <v>0</v>
      </c>
      <c r="AE8">
        <f>COUNTIF(files!$E:$E,total_table!$A8&amp;"_"&amp;total_table!AE$1)</f>
        <v>0</v>
      </c>
      <c r="AF8">
        <f>COUNTIF(files!$E:$E,total_table!$A8&amp;"_"&amp;total_table!AF$1)</f>
        <v>0</v>
      </c>
      <c r="AG8">
        <f>COUNTIF(files!$E:$E,total_table!$A8&amp;"_"&amp;total_table!AG$1)</f>
        <v>0</v>
      </c>
      <c r="AH8">
        <f>COUNTIF(files!$E:$E,total_table!$A8&amp;"_"&amp;total_table!AH$1)</f>
        <v>0</v>
      </c>
      <c r="AI8">
        <f>COUNTIF(files!$E:$E,total_table!$A8&amp;"_"&amp;total_table!AI$1)</f>
        <v>0</v>
      </c>
      <c r="AJ8">
        <f>COUNTIF(files!$E:$E,total_table!$A8&amp;"_"&amp;total_table!AJ$1)</f>
        <v>0</v>
      </c>
      <c r="AK8">
        <f>COUNTIF(files!$E:$E,total_table!$A8&amp;"_"&amp;total_table!AK$1)</f>
        <v>0</v>
      </c>
      <c r="AL8">
        <f>COUNTIF(files!$E:$E,total_table!$A8&amp;"_"&amp;total_table!AL$1)</f>
        <v>0</v>
      </c>
      <c r="AM8">
        <f>COUNTIF(files!$E:$E,total_table!$A8&amp;"_"&amp;total_table!AM$1)</f>
        <v>0</v>
      </c>
      <c r="AN8">
        <f>COUNTIF(files!$E:$E,total_table!$A8&amp;"_"&amp;total_table!AN$1)</f>
        <v>0</v>
      </c>
      <c r="AO8">
        <f>COUNTIF(files!$E:$E,total_table!$A8&amp;"_"&amp;total_table!AO$1)</f>
        <v>0</v>
      </c>
      <c r="AP8">
        <f>COUNTIF(files!$E:$E,total_table!$A8&amp;"_"&amp;total_table!AP$1)</f>
        <v>0</v>
      </c>
    </row>
    <row r="9" spans="1:42">
      <c r="A9" t="s">
        <v>7638</v>
      </c>
      <c r="B9">
        <f>COUNTIF(files!$E:$E,total_table!$A9&amp;"_"&amp;total_table!B$1)</f>
        <v>6</v>
      </c>
      <c r="C9">
        <f>COUNTIF(files!$E:$E,total_table!$A9&amp;"_"&amp;total_table!C$1)</f>
        <v>6</v>
      </c>
      <c r="D9">
        <f>COUNTIF(files!$E:$E,total_table!$A9&amp;"_"&amp;total_table!D$1)</f>
        <v>5</v>
      </c>
      <c r="E9">
        <f>COUNTIF(files!$E:$E,total_table!$A9&amp;"_"&amp;total_table!E$1)</f>
        <v>1</v>
      </c>
      <c r="F9">
        <f>COUNTIF(files!$E:$E,total_table!$A9&amp;"_"&amp;total_table!F$1)</f>
        <v>0</v>
      </c>
      <c r="G9">
        <f>COUNTIF(files!$E:$E,total_table!$A9&amp;"_"&amp;total_table!G$1)</f>
        <v>0</v>
      </c>
      <c r="H9">
        <f>COUNTIF(files!$E:$E,total_table!$A9&amp;"_"&amp;total_table!H$1)</f>
        <v>0</v>
      </c>
      <c r="I9">
        <f>COUNTIF(files!$E:$E,total_table!$A9&amp;"_"&amp;total_table!I$1)</f>
        <v>0</v>
      </c>
      <c r="J9">
        <f>COUNTIF(files!$E:$E,total_table!$A9&amp;"_"&amp;total_table!J$1)</f>
        <v>0</v>
      </c>
      <c r="K9">
        <f>COUNTIF(files!$E:$E,total_table!$A9&amp;"_"&amp;total_table!K$1)</f>
        <v>0</v>
      </c>
      <c r="L9">
        <f>COUNTIF(files!$E:$E,total_table!$A9&amp;"_"&amp;total_table!L$1)</f>
        <v>0</v>
      </c>
      <c r="M9">
        <f>COUNTIF(files!$E:$E,total_table!$A9&amp;"_"&amp;total_table!M$1)</f>
        <v>0</v>
      </c>
      <c r="N9">
        <f>COUNTIF(files!$E:$E,total_table!$A9&amp;"_"&amp;total_table!N$1)</f>
        <v>0</v>
      </c>
      <c r="O9">
        <f>COUNTIF(files!$E:$E,total_table!$A9&amp;"_"&amp;total_table!O$1)</f>
        <v>0</v>
      </c>
      <c r="P9">
        <f>COUNTIF(files!$E:$E,total_table!$A9&amp;"_"&amp;total_table!P$1)</f>
        <v>0</v>
      </c>
      <c r="Q9">
        <f>COUNTIF(files!$E:$E,total_table!$A9&amp;"_"&amp;total_table!Q$1)</f>
        <v>0</v>
      </c>
      <c r="R9">
        <f>COUNTIF(files!$E:$E,total_table!$A9&amp;"_"&amp;total_table!R$1)</f>
        <v>0</v>
      </c>
      <c r="S9">
        <f>COUNTIF(files!$E:$E,total_table!$A9&amp;"_"&amp;total_table!S$1)</f>
        <v>0</v>
      </c>
      <c r="T9">
        <f>COUNTIF(files!$E:$E,total_table!$A9&amp;"_"&amp;total_table!T$1)</f>
        <v>0</v>
      </c>
      <c r="U9">
        <f>COUNTIF(files!$E:$E,total_table!$A9&amp;"_"&amp;total_table!U$1)</f>
        <v>0</v>
      </c>
      <c r="V9">
        <f>COUNTIF(files!$E:$E,total_table!$A9&amp;"_"&amp;total_table!V$1)</f>
        <v>0</v>
      </c>
      <c r="W9">
        <f>COUNTIF(files!$E:$E,total_table!$A9&amp;"_"&amp;total_table!W$1)</f>
        <v>0</v>
      </c>
      <c r="X9">
        <f>COUNTIF(files!$E:$E,total_table!$A9&amp;"_"&amp;total_table!X$1)</f>
        <v>0</v>
      </c>
      <c r="Y9">
        <f>COUNTIF(files!$E:$E,total_table!$A9&amp;"_"&amp;total_table!Y$1)</f>
        <v>0</v>
      </c>
      <c r="Z9">
        <f>COUNTIF(files!$E:$E,total_table!$A9&amp;"_"&amp;total_table!Z$1)</f>
        <v>1</v>
      </c>
      <c r="AA9">
        <f>COUNTIF(files!$E:$E,total_table!$A9&amp;"_"&amp;total_table!AA$1)</f>
        <v>3</v>
      </c>
      <c r="AB9">
        <f>COUNTIF(files!$E:$E,total_table!$A9&amp;"_"&amp;total_table!AB$1)</f>
        <v>1</v>
      </c>
      <c r="AC9">
        <f>COUNTIF(files!$E:$E,total_table!$A9&amp;"_"&amp;total_table!AC$1)</f>
        <v>3</v>
      </c>
      <c r="AD9">
        <f>COUNTIF(files!$E:$E,total_table!$A9&amp;"_"&amp;total_table!AD$1)</f>
        <v>0</v>
      </c>
      <c r="AE9">
        <f>COUNTIF(files!$E:$E,total_table!$A9&amp;"_"&amp;total_table!AE$1)</f>
        <v>0</v>
      </c>
      <c r="AF9">
        <f>COUNTIF(files!$E:$E,total_table!$A9&amp;"_"&amp;total_table!AF$1)</f>
        <v>0</v>
      </c>
      <c r="AG9">
        <f>COUNTIF(files!$E:$E,total_table!$A9&amp;"_"&amp;total_table!AG$1)</f>
        <v>0</v>
      </c>
      <c r="AH9">
        <f>COUNTIF(files!$E:$E,total_table!$A9&amp;"_"&amp;total_table!AH$1)</f>
        <v>0</v>
      </c>
      <c r="AI9">
        <f>COUNTIF(files!$E:$E,total_table!$A9&amp;"_"&amp;total_table!AI$1)</f>
        <v>0</v>
      </c>
      <c r="AJ9">
        <f>COUNTIF(files!$E:$E,total_table!$A9&amp;"_"&amp;total_table!AJ$1)</f>
        <v>0</v>
      </c>
      <c r="AK9">
        <f>COUNTIF(files!$E:$E,total_table!$A9&amp;"_"&amp;total_table!AK$1)</f>
        <v>0</v>
      </c>
      <c r="AL9">
        <f>COUNTIF(files!$E:$E,total_table!$A9&amp;"_"&amp;total_table!AL$1)</f>
        <v>0</v>
      </c>
      <c r="AM9">
        <f>COUNTIF(files!$E:$E,total_table!$A9&amp;"_"&amp;total_table!AM$1)</f>
        <v>0</v>
      </c>
      <c r="AN9">
        <f>COUNTIF(files!$E:$E,total_table!$A9&amp;"_"&amp;total_table!AN$1)</f>
        <v>0</v>
      </c>
      <c r="AO9">
        <f>COUNTIF(files!$E:$E,total_table!$A9&amp;"_"&amp;total_table!AO$1)</f>
        <v>0</v>
      </c>
      <c r="AP9">
        <f>COUNTIF(files!$E:$E,total_table!$A9&amp;"_"&amp;total_table!AP$1)</f>
        <v>0</v>
      </c>
    </row>
    <row r="10" spans="1:42">
      <c r="A10" t="s">
        <v>7637</v>
      </c>
      <c r="B10">
        <f>COUNTIF(files!$E:$E,total_table!$A10&amp;"_"&amp;total_table!B$1)</f>
        <v>10</v>
      </c>
      <c r="C10">
        <f>COUNTIF(files!$E:$E,total_table!$A10&amp;"_"&amp;total_table!C$1)</f>
        <v>10</v>
      </c>
      <c r="D10">
        <f>COUNTIF(files!$E:$E,total_table!$A10&amp;"_"&amp;total_table!D$1)</f>
        <v>14</v>
      </c>
      <c r="E10">
        <f>COUNTIF(files!$E:$E,total_table!$A10&amp;"_"&amp;total_table!E$1)</f>
        <v>11</v>
      </c>
      <c r="F10">
        <f>COUNTIF(files!$E:$E,total_table!$A10&amp;"_"&amp;total_table!F$1)</f>
        <v>0</v>
      </c>
      <c r="G10">
        <f>COUNTIF(files!$E:$E,total_table!$A10&amp;"_"&amp;total_table!G$1)</f>
        <v>0</v>
      </c>
      <c r="H10">
        <f>COUNTIF(files!$E:$E,total_table!$A10&amp;"_"&amp;total_table!H$1)</f>
        <v>0</v>
      </c>
      <c r="I10">
        <f>COUNTIF(files!$E:$E,total_table!$A10&amp;"_"&amp;total_table!I$1)</f>
        <v>0</v>
      </c>
      <c r="J10">
        <f>COUNTIF(files!$E:$E,total_table!$A10&amp;"_"&amp;total_table!J$1)</f>
        <v>0</v>
      </c>
      <c r="K10">
        <f>COUNTIF(files!$E:$E,total_table!$A10&amp;"_"&amp;total_table!K$1)</f>
        <v>0</v>
      </c>
      <c r="L10">
        <f>COUNTIF(files!$E:$E,total_table!$A10&amp;"_"&amp;total_table!L$1)</f>
        <v>0</v>
      </c>
      <c r="M10">
        <f>COUNTIF(files!$E:$E,total_table!$A10&amp;"_"&amp;total_table!M$1)</f>
        <v>0</v>
      </c>
      <c r="N10">
        <f>COUNTIF(files!$E:$E,total_table!$A10&amp;"_"&amp;total_table!N$1)</f>
        <v>0</v>
      </c>
      <c r="O10">
        <f>COUNTIF(files!$E:$E,total_table!$A10&amp;"_"&amp;total_table!O$1)</f>
        <v>0</v>
      </c>
      <c r="P10">
        <f>COUNTIF(files!$E:$E,total_table!$A10&amp;"_"&amp;total_table!P$1)</f>
        <v>0</v>
      </c>
      <c r="Q10">
        <f>COUNTIF(files!$E:$E,total_table!$A10&amp;"_"&amp;total_table!Q$1)</f>
        <v>0</v>
      </c>
      <c r="R10">
        <f>COUNTIF(files!$E:$E,total_table!$A10&amp;"_"&amp;total_table!R$1)</f>
        <v>0</v>
      </c>
      <c r="S10">
        <f>COUNTIF(files!$E:$E,total_table!$A10&amp;"_"&amp;total_table!S$1)</f>
        <v>12</v>
      </c>
      <c r="T10">
        <f>COUNTIF(files!$E:$E,total_table!$A10&amp;"_"&amp;total_table!T$1)</f>
        <v>9</v>
      </c>
      <c r="U10">
        <f>COUNTIF(files!$E:$E,total_table!$A10&amp;"_"&amp;total_table!U$1)</f>
        <v>7</v>
      </c>
      <c r="V10">
        <f>COUNTIF(files!$E:$E,total_table!$A10&amp;"_"&amp;total_table!V$1)</f>
        <v>14</v>
      </c>
      <c r="W10">
        <f>COUNTIF(files!$E:$E,total_table!$A10&amp;"_"&amp;total_table!W$1)</f>
        <v>20</v>
      </c>
      <c r="X10">
        <f>COUNTIF(files!$E:$E,total_table!$A10&amp;"_"&amp;total_table!X$1)</f>
        <v>14</v>
      </c>
      <c r="Y10">
        <f>COUNTIF(files!$E:$E,total_table!$A10&amp;"_"&amp;total_table!Y$1)</f>
        <v>10</v>
      </c>
      <c r="Z10">
        <f>COUNTIF(files!$E:$E,total_table!$A10&amp;"_"&amp;total_table!Z$1)</f>
        <v>0</v>
      </c>
      <c r="AA10">
        <f>COUNTIF(files!$E:$E,total_table!$A10&amp;"_"&amp;total_table!AA$1)</f>
        <v>0</v>
      </c>
      <c r="AB10">
        <f>COUNTIF(files!$E:$E,total_table!$A10&amp;"_"&amp;total_table!AB$1)</f>
        <v>0</v>
      </c>
      <c r="AC10">
        <f>COUNTIF(files!$E:$E,total_table!$A10&amp;"_"&amp;total_table!AC$1)</f>
        <v>0</v>
      </c>
      <c r="AD10">
        <f>COUNTIF(files!$E:$E,total_table!$A10&amp;"_"&amp;total_table!AD$1)</f>
        <v>0</v>
      </c>
      <c r="AE10">
        <f>COUNTIF(files!$E:$E,total_table!$A10&amp;"_"&amp;total_table!AE$1)</f>
        <v>0</v>
      </c>
      <c r="AF10">
        <f>COUNTIF(files!$E:$E,total_table!$A10&amp;"_"&amp;total_table!AF$1)</f>
        <v>0</v>
      </c>
      <c r="AG10">
        <f>COUNTIF(files!$E:$E,total_table!$A10&amp;"_"&amp;total_table!AG$1)</f>
        <v>0</v>
      </c>
      <c r="AH10">
        <f>COUNTIF(files!$E:$E,total_table!$A10&amp;"_"&amp;total_table!AH$1)</f>
        <v>0</v>
      </c>
      <c r="AI10">
        <f>COUNTIF(files!$E:$E,total_table!$A10&amp;"_"&amp;total_table!AI$1)</f>
        <v>0</v>
      </c>
      <c r="AJ10">
        <f>COUNTIF(files!$E:$E,total_table!$A10&amp;"_"&amp;total_table!AJ$1)</f>
        <v>0</v>
      </c>
      <c r="AK10">
        <f>COUNTIF(files!$E:$E,total_table!$A10&amp;"_"&amp;total_table!AK$1)</f>
        <v>0</v>
      </c>
      <c r="AL10">
        <f>COUNTIF(files!$E:$E,total_table!$A10&amp;"_"&amp;total_table!AL$1)</f>
        <v>0</v>
      </c>
      <c r="AM10">
        <f>COUNTIF(files!$E:$E,total_table!$A10&amp;"_"&amp;total_table!AM$1)</f>
        <v>0</v>
      </c>
      <c r="AN10">
        <f>COUNTIF(files!$E:$E,total_table!$A10&amp;"_"&amp;total_table!AN$1)</f>
        <v>0</v>
      </c>
      <c r="AO10">
        <f>COUNTIF(files!$E:$E,total_table!$A10&amp;"_"&amp;total_table!AO$1)</f>
        <v>0</v>
      </c>
      <c r="AP10">
        <f>COUNTIF(files!$E:$E,total_table!$A10&amp;"_"&amp;total_table!AP$1)</f>
        <v>0</v>
      </c>
    </row>
    <row r="11" spans="1:42">
      <c r="A11" t="s">
        <v>7640</v>
      </c>
      <c r="B11">
        <f>COUNTIF(files!$E:$E,total_table!$A11&amp;"_"&amp;total_table!B$1)</f>
        <v>10</v>
      </c>
      <c r="C11">
        <f>COUNTIF(files!$E:$E,total_table!$A11&amp;"_"&amp;total_table!C$1)</f>
        <v>19</v>
      </c>
      <c r="D11">
        <f>COUNTIF(files!$E:$E,total_table!$A11&amp;"_"&amp;total_table!D$1)</f>
        <v>19</v>
      </c>
      <c r="E11">
        <f>COUNTIF(files!$E:$E,total_table!$A11&amp;"_"&amp;total_table!E$1)</f>
        <v>18</v>
      </c>
      <c r="F11">
        <f>COUNTIF(files!$E:$E,total_table!$A11&amp;"_"&amp;total_table!F$1)</f>
        <v>0</v>
      </c>
      <c r="G11">
        <f>COUNTIF(files!$E:$E,total_table!$A11&amp;"_"&amp;total_table!G$1)</f>
        <v>0</v>
      </c>
      <c r="H11">
        <f>COUNTIF(files!$E:$E,total_table!$A11&amp;"_"&amp;total_table!H$1)</f>
        <v>0</v>
      </c>
      <c r="I11">
        <f>COUNTIF(files!$E:$E,total_table!$A11&amp;"_"&amp;total_table!I$1)</f>
        <v>0</v>
      </c>
      <c r="J11">
        <f>COUNTIF(files!$E:$E,total_table!$A11&amp;"_"&amp;total_table!J$1)</f>
        <v>0</v>
      </c>
      <c r="K11">
        <f>COUNTIF(files!$E:$E,total_table!$A11&amp;"_"&amp;total_table!K$1)</f>
        <v>0</v>
      </c>
      <c r="L11">
        <f>COUNTIF(files!$E:$E,total_table!$A11&amp;"_"&amp;total_table!L$1)</f>
        <v>0</v>
      </c>
      <c r="M11">
        <f>COUNTIF(files!$E:$E,total_table!$A11&amp;"_"&amp;total_table!M$1)</f>
        <v>0</v>
      </c>
      <c r="N11">
        <f>COUNTIF(files!$E:$E,total_table!$A11&amp;"_"&amp;total_table!N$1)</f>
        <v>0</v>
      </c>
      <c r="O11">
        <f>COUNTIF(files!$E:$E,total_table!$A11&amp;"_"&amp;total_table!O$1)</f>
        <v>0</v>
      </c>
      <c r="P11">
        <f>COUNTIF(files!$E:$E,total_table!$A11&amp;"_"&amp;total_table!P$1)</f>
        <v>0</v>
      </c>
      <c r="Q11">
        <f>COUNTIF(files!$E:$E,total_table!$A11&amp;"_"&amp;total_table!Q$1)</f>
        <v>0</v>
      </c>
      <c r="R11">
        <f>COUNTIF(files!$E:$E,total_table!$A11&amp;"_"&amp;total_table!R$1)</f>
        <v>0</v>
      </c>
      <c r="S11">
        <f>COUNTIF(files!$E:$E,total_table!$A11&amp;"_"&amp;total_table!S$1)</f>
        <v>7</v>
      </c>
      <c r="T11">
        <f>COUNTIF(files!$E:$E,total_table!$A11&amp;"_"&amp;total_table!T$1)</f>
        <v>12</v>
      </c>
      <c r="U11">
        <f>COUNTIF(files!$E:$E,total_table!$A11&amp;"_"&amp;total_table!U$1)</f>
        <v>7</v>
      </c>
      <c r="V11">
        <f>COUNTIF(files!$E:$E,total_table!$A11&amp;"_"&amp;total_table!V$1)</f>
        <v>13</v>
      </c>
      <c r="W11">
        <f>COUNTIF(files!$E:$E,total_table!$A11&amp;"_"&amp;total_table!W$1)</f>
        <v>5</v>
      </c>
      <c r="X11">
        <f>COUNTIF(files!$E:$E,total_table!$A11&amp;"_"&amp;total_table!X$1)</f>
        <v>14</v>
      </c>
      <c r="Y11">
        <f>COUNTIF(files!$E:$E,total_table!$A11&amp;"_"&amp;total_table!Y$1)</f>
        <v>8</v>
      </c>
      <c r="Z11">
        <f>COUNTIF(files!$E:$E,total_table!$A11&amp;"_"&amp;total_table!Z$1)</f>
        <v>0</v>
      </c>
      <c r="AA11">
        <f>COUNTIF(files!$E:$E,total_table!$A11&amp;"_"&amp;total_table!AA$1)</f>
        <v>0</v>
      </c>
      <c r="AB11">
        <f>COUNTIF(files!$E:$E,total_table!$A11&amp;"_"&amp;total_table!AB$1)</f>
        <v>0</v>
      </c>
      <c r="AC11">
        <f>COUNTIF(files!$E:$E,total_table!$A11&amp;"_"&amp;total_table!AC$1)</f>
        <v>0</v>
      </c>
      <c r="AD11">
        <f>COUNTIF(files!$E:$E,total_table!$A11&amp;"_"&amp;total_table!AD$1)</f>
        <v>0</v>
      </c>
      <c r="AE11">
        <f>COUNTIF(files!$E:$E,total_table!$A11&amp;"_"&amp;total_table!AE$1)</f>
        <v>0</v>
      </c>
      <c r="AF11">
        <f>COUNTIF(files!$E:$E,total_table!$A11&amp;"_"&amp;total_table!AF$1)</f>
        <v>0</v>
      </c>
      <c r="AG11">
        <f>COUNTIF(files!$E:$E,total_table!$A11&amp;"_"&amp;total_table!AG$1)</f>
        <v>0</v>
      </c>
      <c r="AH11">
        <f>COUNTIF(files!$E:$E,total_table!$A11&amp;"_"&amp;total_table!AH$1)</f>
        <v>0</v>
      </c>
      <c r="AI11">
        <f>COUNTIF(files!$E:$E,total_table!$A11&amp;"_"&amp;total_table!AI$1)</f>
        <v>0</v>
      </c>
      <c r="AJ11">
        <f>COUNTIF(files!$E:$E,total_table!$A11&amp;"_"&amp;total_table!AJ$1)</f>
        <v>0</v>
      </c>
      <c r="AK11">
        <f>COUNTIF(files!$E:$E,total_table!$A11&amp;"_"&amp;total_table!AK$1)</f>
        <v>0</v>
      </c>
      <c r="AL11">
        <f>COUNTIF(files!$E:$E,total_table!$A11&amp;"_"&amp;total_table!AL$1)</f>
        <v>0</v>
      </c>
      <c r="AM11">
        <f>COUNTIF(files!$E:$E,total_table!$A11&amp;"_"&amp;total_table!AM$1)</f>
        <v>0</v>
      </c>
      <c r="AN11">
        <f>COUNTIF(files!$E:$E,total_table!$A11&amp;"_"&amp;total_table!AN$1)</f>
        <v>0</v>
      </c>
      <c r="AO11">
        <f>COUNTIF(files!$E:$E,total_table!$A11&amp;"_"&amp;total_table!AO$1)</f>
        <v>0</v>
      </c>
      <c r="AP11">
        <f>COUNTIF(files!$E:$E,total_table!$A11&amp;"_"&amp;total_table!AP$1)</f>
        <v>0</v>
      </c>
    </row>
    <row r="12" spans="1:42">
      <c r="A12" t="s">
        <v>7641</v>
      </c>
      <c r="B12">
        <f>COUNTIF(files!$E:$E,total_table!$A12&amp;"_"&amp;total_table!B$1)</f>
        <v>27</v>
      </c>
      <c r="C12">
        <f>COUNTIF(files!$E:$E,total_table!$A12&amp;"_"&amp;total_table!C$1)</f>
        <v>42</v>
      </c>
      <c r="D12">
        <f>COUNTIF(files!$E:$E,total_table!$A12&amp;"_"&amp;total_table!D$1)</f>
        <v>25</v>
      </c>
      <c r="E12">
        <f>COUNTIF(files!$E:$E,total_table!$A12&amp;"_"&amp;total_table!E$1)</f>
        <v>9</v>
      </c>
      <c r="F12">
        <f>COUNTIF(files!$E:$E,total_table!$A12&amp;"_"&amp;total_table!F$1)</f>
        <v>0</v>
      </c>
      <c r="G12">
        <f>COUNTIF(files!$E:$E,total_table!$A12&amp;"_"&amp;total_table!G$1)</f>
        <v>0</v>
      </c>
      <c r="H12">
        <f>COUNTIF(files!$E:$E,total_table!$A12&amp;"_"&amp;total_table!H$1)</f>
        <v>0</v>
      </c>
      <c r="I12">
        <f>COUNTIF(files!$E:$E,total_table!$A12&amp;"_"&amp;total_table!I$1)</f>
        <v>0</v>
      </c>
      <c r="J12">
        <f>COUNTIF(files!$E:$E,total_table!$A12&amp;"_"&amp;total_table!J$1)</f>
        <v>0</v>
      </c>
      <c r="K12">
        <f>COUNTIF(files!$E:$E,total_table!$A12&amp;"_"&amp;total_table!K$1)</f>
        <v>0</v>
      </c>
      <c r="L12">
        <f>COUNTIF(files!$E:$E,total_table!$A12&amp;"_"&amp;total_table!L$1)</f>
        <v>0</v>
      </c>
      <c r="M12">
        <f>COUNTIF(files!$E:$E,total_table!$A12&amp;"_"&amp;total_table!M$1)</f>
        <v>0</v>
      </c>
      <c r="N12">
        <f>COUNTIF(files!$E:$E,total_table!$A12&amp;"_"&amp;total_table!N$1)</f>
        <v>0</v>
      </c>
      <c r="O12">
        <f>COUNTIF(files!$E:$E,total_table!$A12&amp;"_"&amp;total_table!O$1)</f>
        <v>0</v>
      </c>
      <c r="P12">
        <f>COUNTIF(files!$E:$E,total_table!$A12&amp;"_"&amp;total_table!P$1)</f>
        <v>0</v>
      </c>
      <c r="Q12">
        <f>COUNTIF(files!$E:$E,total_table!$A12&amp;"_"&amp;total_table!Q$1)</f>
        <v>0</v>
      </c>
      <c r="R12">
        <f>COUNTIF(files!$E:$E,total_table!$A12&amp;"_"&amp;total_table!R$1)</f>
        <v>0</v>
      </c>
      <c r="S12">
        <f>COUNTIF(files!$E:$E,total_table!$A12&amp;"_"&amp;total_table!S$1)</f>
        <v>0</v>
      </c>
      <c r="T12">
        <f>COUNTIF(files!$E:$E,total_table!$A12&amp;"_"&amp;total_table!T$1)</f>
        <v>0</v>
      </c>
      <c r="U12">
        <f>COUNTIF(files!$E:$E,total_table!$A12&amp;"_"&amp;total_table!U$1)</f>
        <v>0</v>
      </c>
      <c r="V12">
        <f>COUNTIF(files!$E:$E,total_table!$A12&amp;"_"&amp;total_table!V$1)</f>
        <v>0</v>
      </c>
      <c r="W12">
        <f>COUNTIF(files!$E:$E,total_table!$A12&amp;"_"&amp;total_table!W$1)</f>
        <v>0</v>
      </c>
      <c r="X12">
        <f>COUNTIF(files!$E:$E,total_table!$A12&amp;"_"&amp;total_table!X$1)</f>
        <v>0</v>
      </c>
      <c r="Y12">
        <f>COUNTIF(files!$E:$E,total_table!$A12&amp;"_"&amp;total_table!Y$1)</f>
        <v>0</v>
      </c>
      <c r="Z12">
        <f>COUNTIF(files!$E:$E,total_table!$A12&amp;"_"&amp;total_table!Z$1)</f>
        <v>14</v>
      </c>
      <c r="AA12">
        <f>COUNTIF(files!$E:$E,total_table!$A12&amp;"_"&amp;total_table!AA$1)</f>
        <v>16</v>
      </c>
      <c r="AB12">
        <f>COUNTIF(files!$E:$E,total_table!$A12&amp;"_"&amp;total_table!AB$1)</f>
        <v>15</v>
      </c>
      <c r="AC12">
        <f>COUNTIF(files!$E:$E,total_table!$A12&amp;"_"&amp;total_table!AC$1)</f>
        <v>18</v>
      </c>
      <c r="AD12">
        <f>COUNTIF(files!$E:$E,total_table!$A12&amp;"_"&amp;total_table!AD$1)</f>
        <v>0</v>
      </c>
      <c r="AE12">
        <f>COUNTIF(files!$E:$E,total_table!$A12&amp;"_"&amp;total_table!AE$1)</f>
        <v>0</v>
      </c>
      <c r="AF12">
        <f>COUNTIF(files!$E:$E,total_table!$A12&amp;"_"&amp;total_table!AF$1)</f>
        <v>0</v>
      </c>
      <c r="AG12">
        <f>COUNTIF(files!$E:$E,total_table!$A12&amp;"_"&amp;total_table!AG$1)</f>
        <v>0</v>
      </c>
      <c r="AH12">
        <f>COUNTIF(files!$E:$E,total_table!$A12&amp;"_"&amp;total_table!AH$1)</f>
        <v>0</v>
      </c>
      <c r="AI12">
        <f>COUNTIF(files!$E:$E,total_table!$A12&amp;"_"&amp;total_table!AI$1)</f>
        <v>0</v>
      </c>
      <c r="AJ12">
        <f>COUNTIF(files!$E:$E,total_table!$A12&amp;"_"&amp;total_table!AJ$1)</f>
        <v>0</v>
      </c>
      <c r="AK12">
        <f>COUNTIF(files!$E:$E,total_table!$A12&amp;"_"&amp;total_table!AK$1)</f>
        <v>0</v>
      </c>
      <c r="AL12">
        <f>COUNTIF(files!$E:$E,total_table!$A12&amp;"_"&amp;total_table!AL$1)</f>
        <v>0</v>
      </c>
      <c r="AM12">
        <f>COUNTIF(files!$E:$E,total_table!$A12&amp;"_"&amp;total_table!AM$1)</f>
        <v>0</v>
      </c>
      <c r="AN12">
        <f>COUNTIF(files!$E:$E,total_table!$A12&amp;"_"&amp;total_table!AN$1)</f>
        <v>0</v>
      </c>
      <c r="AO12">
        <f>COUNTIF(files!$E:$E,total_table!$A12&amp;"_"&amp;total_table!AO$1)</f>
        <v>0</v>
      </c>
      <c r="AP12">
        <f>COUNTIF(files!$E:$E,total_table!$A12&amp;"_"&amp;total_table!AP$1)</f>
        <v>0</v>
      </c>
    </row>
    <row r="13" spans="1:42">
      <c r="A13" t="s">
        <v>7642</v>
      </c>
      <c r="B13">
        <f>COUNTIF(files!$E:$E,total_table!$A13&amp;"_"&amp;total_table!B$1)</f>
        <v>33</v>
      </c>
      <c r="C13">
        <f>COUNTIF(files!$E:$E,total_table!$A13&amp;"_"&amp;total_table!C$1)</f>
        <v>54</v>
      </c>
      <c r="D13">
        <f>COUNTIF(files!$E:$E,total_table!$A13&amp;"_"&amp;total_table!D$1)</f>
        <v>38</v>
      </c>
      <c r="E13">
        <f>COUNTIF(files!$E:$E,total_table!$A13&amp;"_"&amp;total_table!E$1)</f>
        <v>18</v>
      </c>
      <c r="F13">
        <f>COUNTIF(files!$E:$E,total_table!$A13&amp;"_"&amp;total_table!F$1)</f>
        <v>0</v>
      </c>
      <c r="G13">
        <f>COUNTIF(files!$E:$E,total_table!$A13&amp;"_"&amp;total_table!G$1)</f>
        <v>0</v>
      </c>
      <c r="H13">
        <f>COUNTIF(files!$E:$E,total_table!$A13&amp;"_"&amp;total_table!H$1)</f>
        <v>0</v>
      </c>
      <c r="I13">
        <f>COUNTIF(files!$E:$E,total_table!$A13&amp;"_"&amp;total_table!I$1)</f>
        <v>0</v>
      </c>
      <c r="J13">
        <f>COUNTIF(files!$E:$E,total_table!$A13&amp;"_"&amp;total_table!J$1)</f>
        <v>0</v>
      </c>
      <c r="K13">
        <f>COUNTIF(files!$E:$E,total_table!$A13&amp;"_"&amp;total_table!K$1)</f>
        <v>0</v>
      </c>
      <c r="L13">
        <f>COUNTIF(files!$E:$E,total_table!$A13&amp;"_"&amp;total_table!L$1)</f>
        <v>0</v>
      </c>
      <c r="M13">
        <f>COUNTIF(files!$E:$E,total_table!$A13&amp;"_"&amp;total_table!M$1)</f>
        <v>0</v>
      </c>
      <c r="N13">
        <f>COUNTIF(files!$E:$E,total_table!$A13&amp;"_"&amp;total_table!N$1)</f>
        <v>0</v>
      </c>
      <c r="O13">
        <f>COUNTIF(files!$E:$E,total_table!$A13&amp;"_"&amp;total_table!O$1)</f>
        <v>0</v>
      </c>
      <c r="P13">
        <f>COUNTIF(files!$E:$E,total_table!$A13&amp;"_"&amp;total_table!P$1)</f>
        <v>0</v>
      </c>
      <c r="Q13">
        <f>COUNTIF(files!$E:$E,total_table!$A13&amp;"_"&amp;total_table!Q$1)</f>
        <v>0</v>
      </c>
      <c r="R13">
        <f>COUNTIF(files!$E:$E,total_table!$A13&amp;"_"&amp;total_table!R$1)</f>
        <v>0</v>
      </c>
      <c r="S13">
        <f>COUNTIF(files!$E:$E,total_table!$A13&amp;"_"&amp;total_table!S$1)</f>
        <v>0</v>
      </c>
      <c r="T13">
        <f>COUNTIF(files!$E:$E,total_table!$A13&amp;"_"&amp;total_table!T$1)</f>
        <v>0</v>
      </c>
      <c r="U13">
        <f>COUNTIF(files!$E:$E,total_table!$A13&amp;"_"&amp;total_table!U$1)</f>
        <v>0</v>
      </c>
      <c r="V13">
        <f>COUNTIF(files!$E:$E,total_table!$A13&amp;"_"&amp;total_table!V$1)</f>
        <v>0</v>
      </c>
      <c r="W13">
        <f>COUNTIF(files!$E:$E,total_table!$A13&amp;"_"&amp;total_table!W$1)</f>
        <v>0</v>
      </c>
      <c r="X13">
        <f>COUNTIF(files!$E:$E,total_table!$A13&amp;"_"&amp;total_table!X$1)</f>
        <v>0</v>
      </c>
      <c r="Y13">
        <f>COUNTIF(files!$E:$E,total_table!$A13&amp;"_"&amp;total_table!Y$1)</f>
        <v>0</v>
      </c>
      <c r="Z13">
        <f>COUNTIF(files!$E:$E,total_table!$A13&amp;"_"&amp;total_table!Z$1)</f>
        <v>6</v>
      </c>
      <c r="AA13">
        <f>COUNTIF(files!$E:$E,total_table!$A13&amp;"_"&amp;total_table!AA$1)</f>
        <v>9</v>
      </c>
      <c r="AB13">
        <f>COUNTIF(files!$E:$E,total_table!$A13&amp;"_"&amp;total_table!AB$1)</f>
        <v>12</v>
      </c>
      <c r="AC13">
        <f>COUNTIF(files!$E:$E,total_table!$A13&amp;"_"&amp;total_table!AC$1)</f>
        <v>5</v>
      </c>
      <c r="AD13">
        <f>COUNTIF(files!$E:$E,total_table!$A13&amp;"_"&amp;total_table!AD$1)</f>
        <v>0</v>
      </c>
      <c r="AE13">
        <f>COUNTIF(files!$E:$E,total_table!$A13&amp;"_"&amp;total_table!AE$1)</f>
        <v>0</v>
      </c>
      <c r="AF13">
        <f>COUNTIF(files!$E:$E,total_table!$A13&amp;"_"&amp;total_table!AF$1)</f>
        <v>0</v>
      </c>
      <c r="AG13">
        <f>COUNTIF(files!$E:$E,total_table!$A13&amp;"_"&amp;total_table!AG$1)</f>
        <v>0</v>
      </c>
      <c r="AH13">
        <f>COUNTIF(files!$E:$E,total_table!$A13&amp;"_"&amp;total_table!AH$1)</f>
        <v>0</v>
      </c>
      <c r="AI13">
        <f>COUNTIF(files!$E:$E,total_table!$A13&amp;"_"&amp;total_table!AI$1)</f>
        <v>0</v>
      </c>
      <c r="AJ13">
        <f>COUNTIF(files!$E:$E,total_table!$A13&amp;"_"&amp;total_table!AJ$1)</f>
        <v>0</v>
      </c>
      <c r="AK13">
        <f>COUNTIF(files!$E:$E,total_table!$A13&amp;"_"&amp;total_table!AK$1)</f>
        <v>0</v>
      </c>
      <c r="AL13">
        <f>COUNTIF(files!$E:$E,total_table!$A13&amp;"_"&amp;total_table!AL$1)</f>
        <v>0</v>
      </c>
      <c r="AM13">
        <f>COUNTIF(files!$E:$E,total_table!$A13&amp;"_"&amp;total_table!AM$1)</f>
        <v>0</v>
      </c>
      <c r="AN13">
        <f>COUNTIF(files!$E:$E,total_table!$A13&amp;"_"&amp;total_table!AN$1)</f>
        <v>0</v>
      </c>
      <c r="AO13">
        <f>COUNTIF(files!$E:$E,total_table!$A13&amp;"_"&amp;total_table!AO$1)</f>
        <v>0</v>
      </c>
      <c r="AP13">
        <f>COUNTIF(files!$E:$E,total_table!$A13&amp;"_"&amp;total_table!AP$1)</f>
        <v>0</v>
      </c>
    </row>
    <row r="14" spans="1:42">
      <c r="A14" t="s">
        <v>7643</v>
      </c>
      <c r="B14">
        <f>COUNTIF(files!$E:$E,total_table!$A14&amp;"_"&amp;total_table!B$1)</f>
        <v>0</v>
      </c>
      <c r="C14">
        <f>COUNTIF(files!$E:$E,total_table!$A14&amp;"_"&amp;total_table!C$1)</f>
        <v>0</v>
      </c>
      <c r="D14">
        <f>COUNTIF(files!$E:$E,total_table!$A14&amp;"_"&amp;total_table!D$1)</f>
        <v>0</v>
      </c>
      <c r="E14">
        <f>COUNTIF(files!$E:$E,total_table!$A14&amp;"_"&amp;total_table!E$1)</f>
        <v>0</v>
      </c>
      <c r="F14">
        <f>COUNTIF(files!$E:$E,total_table!$A14&amp;"_"&amp;total_table!F$1)</f>
        <v>38</v>
      </c>
      <c r="G14">
        <f>COUNTIF(files!$E:$E,total_table!$A14&amp;"_"&amp;total_table!G$1)</f>
        <v>40</v>
      </c>
      <c r="H14">
        <f>COUNTIF(files!$E:$E,total_table!$A14&amp;"_"&amp;total_table!H$1)</f>
        <v>36</v>
      </c>
      <c r="I14">
        <f>COUNTIF(files!$E:$E,total_table!$A14&amp;"_"&amp;total_table!I$1)</f>
        <v>0</v>
      </c>
      <c r="J14">
        <f>COUNTIF(files!$E:$E,total_table!$A14&amp;"_"&amp;total_table!J$1)</f>
        <v>0</v>
      </c>
      <c r="K14">
        <f>COUNTIF(files!$E:$E,total_table!$A14&amp;"_"&amp;total_table!K$1)</f>
        <v>0</v>
      </c>
      <c r="L14">
        <f>COUNTIF(files!$E:$E,total_table!$A14&amp;"_"&amp;total_table!L$1)</f>
        <v>0</v>
      </c>
      <c r="M14">
        <f>COUNTIF(files!$E:$E,total_table!$A14&amp;"_"&amp;total_table!M$1)</f>
        <v>0</v>
      </c>
      <c r="N14">
        <f>COUNTIF(files!$E:$E,total_table!$A14&amp;"_"&amp;total_table!N$1)</f>
        <v>0</v>
      </c>
      <c r="O14">
        <f>COUNTIF(files!$E:$E,total_table!$A14&amp;"_"&amp;total_table!O$1)</f>
        <v>0</v>
      </c>
      <c r="P14">
        <f>COUNTIF(files!$E:$E,total_table!$A14&amp;"_"&amp;total_table!P$1)</f>
        <v>0</v>
      </c>
      <c r="Q14">
        <f>COUNTIF(files!$E:$E,total_table!$A14&amp;"_"&amp;total_table!Q$1)</f>
        <v>0</v>
      </c>
      <c r="R14">
        <f>COUNTIF(files!$E:$E,total_table!$A14&amp;"_"&amp;total_table!R$1)</f>
        <v>0</v>
      </c>
      <c r="S14">
        <f>COUNTIF(files!$E:$E,total_table!$A14&amp;"_"&amp;total_table!S$1)</f>
        <v>0</v>
      </c>
      <c r="T14">
        <f>COUNTIF(files!$E:$E,total_table!$A14&amp;"_"&amp;total_table!T$1)</f>
        <v>0</v>
      </c>
      <c r="U14">
        <f>COUNTIF(files!$E:$E,total_table!$A14&amp;"_"&amp;total_table!U$1)</f>
        <v>0</v>
      </c>
      <c r="V14">
        <f>COUNTIF(files!$E:$E,total_table!$A14&amp;"_"&amp;total_table!V$1)</f>
        <v>0</v>
      </c>
      <c r="W14">
        <f>COUNTIF(files!$E:$E,total_table!$A14&amp;"_"&amp;total_table!W$1)</f>
        <v>0</v>
      </c>
      <c r="X14">
        <f>COUNTIF(files!$E:$E,total_table!$A14&amp;"_"&amp;total_table!X$1)</f>
        <v>0</v>
      </c>
      <c r="Y14">
        <f>COUNTIF(files!$E:$E,total_table!$A14&amp;"_"&amp;total_table!Y$1)</f>
        <v>0</v>
      </c>
      <c r="Z14">
        <f>COUNTIF(files!$E:$E,total_table!$A14&amp;"_"&amp;total_table!Z$1)</f>
        <v>0</v>
      </c>
      <c r="AA14">
        <f>COUNTIF(files!$E:$E,total_table!$A14&amp;"_"&amp;total_table!AA$1)</f>
        <v>0</v>
      </c>
      <c r="AB14">
        <f>COUNTIF(files!$E:$E,total_table!$A14&amp;"_"&amp;total_table!AB$1)</f>
        <v>0</v>
      </c>
      <c r="AC14">
        <f>COUNTIF(files!$E:$E,total_table!$A14&amp;"_"&amp;total_table!AC$1)</f>
        <v>0</v>
      </c>
      <c r="AD14">
        <f>COUNTIF(files!$E:$E,total_table!$A14&amp;"_"&amp;total_table!AD$1)</f>
        <v>25</v>
      </c>
      <c r="AE14">
        <f>COUNTIF(files!$E:$E,total_table!$A14&amp;"_"&amp;total_table!AE$1)</f>
        <v>22</v>
      </c>
      <c r="AF14">
        <f>COUNTIF(files!$E:$E,total_table!$A14&amp;"_"&amp;total_table!AF$1)</f>
        <v>26</v>
      </c>
      <c r="AG14">
        <f>COUNTIF(files!$E:$E,total_table!$A14&amp;"_"&amp;total_table!AG$1)</f>
        <v>0</v>
      </c>
      <c r="AH14">
        <f>COUNTIF(files!$E:$E,total_table!$A14&amp;"_"&amp;total_table!AH$1)</f>
        <v>0</v>
      </c>
      <c r="AI14">
        <f>COUNTIF(files!$E:$E,total_table!$A14&amp;"_"&amp;total_table!AI$1)</f>
        <v>0</v>
      </c>
      <c r="AJ14">
        <f>COUNTIF(files!$E:$E,total_table!$A14&amp;"_"&amp;total_table!AJ$1)</f>
        <v>0</v>
      </c>
      <c r="AK14">
        <f>COUNTIF(files!$E:$E,total_table!$A14&amp;"_"&amp;total_table!AK$1)</f>
        <v>0</v>
      </c>
      <c r="AL14">
        <f>COUNTIF(files!$E:$E,total_table!$A14&amp;"_"&amp;total_table!AL$1)</f>
        <v>0</v>
      </c>
      <c r="AM14">
        <f>COUNTIF(files!$E:$E,total_table!$A14&amp;"_"&amp;total_table!AM$1)</f>
        <v>0</v>
      </c>
      <c r="AN14">
        <f>COUNTIF(files!$E:$E,total_table!$A14&amp;"_"&amp;total_table!AN$1)</f>
        <v>0</v>
      </c>
      <c r="AO14">
        <f>COUNTIF(files!$E:$E,total_table!$A14&amp;"_"&amp;total_table!AO$1)</f>
        <v>0</v>
      </c>
      <c r="AP14">
        <f>COUNTIF(files!$E:$E,total_table!$A14&amp;"_"&amp;total_table!AP$1)</f>
        <v>0</v>
      </c>
    </row>
    <row r="15" spans="1:42">
      <c r="A15" t="s">
        <v>7644</v>
      </c>
      <c r="B15">
        <f>COUNTIF(files!$E:$E,total_table!$A15&amp;"_"&amp;total_table!B$1)</f>
        <v>0</v>
      </c>
      <c r="C15">
        <f>COUNTIF(files!$E:$E,total_table!$A15&amp;"_"&amp;total_table!C$1)</f>
        <v>0</v>
      </c>
      <c r="D15">
        <f>COUNTIF(files!$E:$E,total_table!$A15&amp;"_"&amp;total_table!D$1)</f>
        <v>0</v>
      </c>
      <c r="E15">
        <f>COUNTIF(files!$E:$E,total_table!$A15&amp;"_"&amp;total_table!E$1)</f>
        <v>0</v>
      </c>
      <c r="F15">
        <f>COUNTIF(files!$E:$E,total_table!$A15&amp;"_"&amp;total_table!F$1)</f>
        <v>49</v>
      </c>
      <c r="G15">
        <f>COUNTIF(files!$E:$E,total_table!$A15&amp;"_"&amp;total_table!G$1)</f>
        <v>59</v>
      </c>
      <c r="H15">
        <f>COUNTIF(files!$E:$E,total_table!$A15&amp;"_"&amp;total_table!H$1)</f>
        <v>88</v>
      </c>
      <c r="I15">
        <f>COUNTIF(files!$E:$E,total_table!$A15&amp;"_"&amp;total_table!I$1)</f>
        <v>0</v>
      </c>
      <c r="J15">
        <f>COUNTIF(files!$E:$E,total_table!$A15&amp;"_"&amp;total_table!J$1)</f>
        <v>0</v>
      </c>
      <c r="K15">
        <f>COUNTIF(files!$E:$E,total_table!$A15&amp;"_"&amp;total_table!K$1)</f>
        <v>0</v>
      </c>
      <c r="L15">
        <f>COUNTIF(files!$E:$E,total_table!$A15&amp;"_"&amp;total_table!L$1)</f>
        <v>0</v>
      </c>
      <c r="M15">
        <f>COUNTIF(files!$E:$E,total_table!$A15&amp;"_"&amp;total_table!M$1)</f>
        <v>0</v>
      </c>
      <c r="N15">
        <f>COUNTIF(files!$E:$E,total_table!$A15&amp;"_"&amp;total_table!N$1)</f>
        <v>0</v>
      </c>
      <c r="O15">
        <f>COUNTIF(files!$E:$E,total_table!$A15&amp;"_"&amp;total_table!O$1)</f>
        <v>0</v>
      </c>
      <c r="P15">
        <f>COUNTIF(files!$E:$E,total_table!$A15&amp;"_"&amp;total_table!P$1)</f>
        <v>0</v>
      </c>
      <c r="Q15">
        <f>COUNTIF(files!$E:$E,total_table!$A15&amp;"_"&amp;total_table!Q$1)</f>
        <v>0</v>
      </c>
      <c r="R15">
        <f>COUNTIF(files!$E:$E,total_table!$A15&amp;"_"&amp;total_table!R$1)</f>
        <v>0</v>
      </c>
      <c r="S15">
        <f>COUNTIF(files!$E:$E,total_table!$A15&amp;"_"&amp;total_table!S$1)</f>
        <v>0</v>
      </c>
      <c r="T15">
        <f>COUNTIF(files!$E:$E,total_table!$A15&amp;"_"&amp;total_table!T$1)</f>
        <v>0</v>
      </c>
      <c r="U15">
        <f>COUNTIF(files!$E:$E,total_table!$A15&amp;"_"&amp;total_table!U$1)</f>
        <v>0</v>
      </c>
      <c r="V15">
        <f>COUNTIF(files!$E:$E,total_table!$A15&amp;"_"&amp;total_table!V$1)</f>
        <v>0</v>
      </c>
      <c r="W15">
        <f>COUNTIF(files!$E:$E,total_table!$A15&amp;"_"&amp;total_table!W$1)</f>
        <v>0</v>
      </c>
      <c r="X15">
        <f>COUNTIF(files!$E:$E,total_table!$A15&amp;"_"&amp;total_table!X$1)</f>
        <v>0</v>
      </c>
      <c r="Y15">
        <f>COUNTIF(files!$E:$E,total_table!$A15&amp;"_"&amp;total_table!Y$1)</f>
        <v>0</v>
      </c>
      <c r="Z15">
        <f>COUNTIF(files!$E:$E,total_table!$A15&amp;"_"&amp;total_table!Z$1)</f>
        <v>0</v>
      </c>
      <c r="AA15">
        <f>COUNTIF(files!$E:$E,total_table!$A15&amp;"_"&amp;total_table!AA$1)</f>
        <v>0</v>
      </c>
      <c r="AB15">
        <f>COUNTIF(files!$E:$E,total_table!$A15&amp;"_"&amp;total_table!AB$1)</f>
        <v>0</v>
      </c>
      <c r="AC15">
        <f>COUNTIF(files!$E:$E,total_table!$A15&amp;"_"&amp;total_table!AC$1)</f>
        <v>0</v>
      </c>
      <c r="AD15">
        <f>COUNTIF(files!$E:$E,total_table!$A15&amp;"_"&amp;total_table!AD$1)</f>
        <v>33</v>
      </c>
      <c r="AE15">
        <f>COUNTIF(files!$E:$E,total_table!$A15&amp;"_"&amp;total_table!AE$1)</f>
        <v>22</v>
      </c>
      <c r="AF15">
        <f>COUNTIF(files!$E:$E,total_table!$A15&amp;"_"&amp;total_table!AF$1)</f>
        <v>20</v>
      </c>
      <c r="AG15">
        <f>COUNTIF(files!$E:$E,total_table!$A15&amp;"_"&amp;total_table!AG$1)</f>
        <v>0</v>
      </c>
      <c r="AH15">
        <f>COUNTIF(files!$E:$E,total_table!$A15&amp;"_"&amp;total_table!AH$1)</f>
        <v>0</v>
      </c>
      <c r="AI15">
        <f>COUNTIF(files!$E:$E,total_table!$A15&amp;"_"&amp;total_table!AI$1)</f>
        <v>0</v>
      </c>
      <c r="AJ15">
        <f>COUNTIF(files!$E:$E,total_table!$A15&amp;"_"&amp;total_table!AJ$1)</f>
        <v>0</v>
      </c>
      <c r="AK15">
        <f>COUNTIF(files!$E:$E,total_table!$A15&amp;"_"&amp;total_table!AK$1)</f>
        <v>0</v>
      </c>
      <c r="AL15">
        <f>COUNTIF(files!$E:$E,total_table!$A15&amp;"_"&amp;total_table!AL$1)</f>
        <v>0</v>
      </c>
      <c r="AM15">
        <f>COUNTIF(files!$E:$E,total_table!$A15&amp;"_"&amp;total_table!AM$1)</f>
        <v>0</v>
      </c>
      <c r="AN15">
        <f>COUNTIF(files!$E:$E,total_table!$A15&amp;"_"&amp;total_table!AN$1)</f>
        <v>0</v>
      </c>
      <c r="AO15">
        <f>COUNTIF(files!$E:$E,total_table!$A15&amp;"_"&amp;total_table!AO$1)</f>
        <v>0</v>
      </c>
      <c r="AP15">
        <f>COUNTIF(files!$E:$E,total_table!$A15&amp;"_"&amp;total_table!AP$1)</f>
        <v>0</v>
      </c>
    </row>
    <row r="16" spans="1:42">
      <c r="A16" t="s">
        <v>7645</v>
      </c>
      <c r="B16">
        <f>COUNTIF(files!$E:$E,total_table!$A16&amp;"_"&amp;total_table!B$1)</f>
        <v>0</v>
      </c>
      <c r="C16">
        <f>COUNTIF(files!$E:$E,total_table!$A16&amp;"_"&amp;total_table!C$1)</f>
        <v>0</v>
      </c>
      <c r="D16">
        <f>COUNTIF(files!$E:$E,total_table!$A16&amp;"_"&amp;total_table!D$1)</f>
        <v>0</v>
      </c>
      <c r="E16">
        <f>COUNTIF(files!$E:$E,total_table!$A16&amp;"_"&amp;total_table!E$1)</f>
        <v>0</v>
      </c>
      <c r="F16">
        <f>COUNTIF(files!$E:$E,total_table!$A16&amp;"_"&amp;total_table!F$1)</f>
        <v>14</v>
      </c>
      <c r="G16">
        <f>COUNTIF(files!$E:$E,total_table!$A16&amp;"_"&amp;total_table!G$1)</f>
        <v>11</v>
      </c>
      <c r="H16">
        <f>COUNTIF(files!$E:$E,total_table!$A16&amp;"_"&amp;total_table!H$1)</f>
        <v>6</v>
      </c>
      <c r="I16">
        <f>COUNTIF(files!$E:$E,total_table!$A16&amp;"_"&amp;total_table!I$1)</f>
        <v>0</v>
      </c>
      <c r="J16">
        <f>COUNTIF(files!$E:$E,total_table!$A16&amp;"_"&amp;total_table!J$1)</f>
        <v>0</v>
      </c>
      <c r="K16">
        <f>COUNTIF(files!$E:$E,total_table!$A16&amp;"_"&amp;total_table!K$1)</f>
        <v>0</v>
      </c>
      <c r="L16">
        <f>COUNTIF(files!$E:$E,total_table!$A16&amp;"_"&amp;total_table!L$1)</f>
        <v>0</v>
      </c>
      <c r="M16">
        <f>COUNTIF(files!$E:$E,total_table!$A16&amp;"_"&amp;total_table!M$1)</f>
        <v>0</v>
      </c>
      <c r="N16">
        <f>COUNTIF(files!$E:$E,total_table!$A16&amp;"_"&amp;total_table!N$1)</f>
        <v>0</v>
      </c>
      <c r="O16">
        <f>COUNTIF(files!$E:$E,total_table!$A16&amp;"_"&amp;total_table!O$1)</f>
        <v>0</v>
      </c>
      <c r="P16">
        <f>COUNTIF(files!$E:$E,total_table!$A16&amp;"_"&amp;total_table!P$1)</f>
        <v>0</v>
      </c>
      <c r="Q16">
        <f>COUNTIF(files!$E:$E,total_table!$A16&amp;"_"&amp;total_table!Q$1)</f>
        <v>0</v>
      </c>
      <c r="R16">
        <f>COUNTIF(files!$E:$E,total_table!$A16&amp;"_"&amp;total_table!R$1)</f>
        <v>0</v>
      </c>
      <c r="S16">
        <f>COUNTIF(files!$E:$E,total_table!$A16&amp;"_"&amp;total_table!S$1)</f>
        <v>0</v>
      </c>
      <c r="T16">
        <f>COUNTIF(files!$E:$E,total_table!$A16&amp;"_"&amp;total_table!T$1)</f>
        <v>0</v>
      </c>
      <c r="U16">
        <f>COUNTIF(files!$E:$E,total_table!$A16&amp;"_"&amp;total_table!U$1)</f>
        <v>0</v>
      </c>
      <c r="V16">
        <f>COUNTIF(files!$E:$E,total_table!$A16&amp;"_"&amp;total_table!V$1)</f>
        <v>0</v>
      </c>
      <c r="W16">
        <f>COUNTIF(files!$E:$E,total_table!$A16&amp;"_"&amp;total_table!W$1)</f>
        <v>0</v>
      </c>
      <c r="X16">
        <f>COUNTIF(files!$E:$E,total_table!$A16&amp;"_"&amp;total_table!X$1)</f>
        <v>0</v>
      </c>
      <c r="Y16">
        <f>COUNTIF(files!$E:$E,total_table!$A16&amp;"_"&amp;total_table!Y$1)</f>
        <v>0</v>
      </c>
      <c r="Z16">
        <f>COUNTIF(files!$E:$E,total_table!$A16&amp;"_"&amp;total_table!Z$1)</f>
        <v>0</v>
      </c>
      <c r="AA16">
        <f>COUNTIF(files!$E:$E,total_table!$A16&amp;"_"&amp;total_table!AA$1)</f>
        <v>0</v>
      </c>
      <c r="AB16">
        <f>COUNTIF(files!$E:$E,total_table!$A16&amp;"_"&amp;total_table!AB$1)</f>
        <v>0</v>
      </c>
      <c r="AC16">
        <f>COUNTIF(files!$E:$E,total_table!$A16&amp;"_"&amp;total_table!AC$1)</f>
        <v>0</v>
      </c>
      <c r="AD16">
        <f>COUNTIF(files!$E:$E,total_table!$A16&amp;"_"&amp;total_table!AD$1)</f>
        <v>11</v>
      </c>
      <c r="AE16">
        <f>COUNTIF(files!$E:$E,total_table!$A16&amp;"_"&amp;total_table!AE$1)</f>
        <v>12</v>
      </c>
      <c r="AF16">
        <f>COUNTIF(files!$E:$E,total_table!$A16&amp;"_"&amp;total_table!AF$1)</f>
        <v>6</v>
      </c>
      <c r="AG16">
        <f>COUNTIF(files!$E:$E,total_table!$A16&amp;"_"&amp;total_table!AG$1)</f>
        <v>0</v>
      </c>
      <c r="AH16">
        <f>COUNTIF(files!$E:$E,total_table!$A16&amp;"_"&amp;total_table!AH$1)</f>
        <v>0</v>
      </c>
      <c r="AI16">
        <f>COUNTIF(files!$E:$E,total_table!$A16&amp;"_"&amp;total_table!AI$1)</f>
        <v>0</v>
      </c>
      <c r="AJ16">
        <f>COUNTIF(files!$E:$E,total_table!$A16&amp;"_"&amp;total_table!AJ$1)</f>
        <v>0</v>
      </c>
      <c r="AK16">
        <f>COUNTIF(files!$E:$E,total_table!$A16&amp;"_"&amp;total_table!AK$1)</f>
        <v>0</v>
      </c>
      <c r="AL16">
        <f>COUNTIF(files!$E:$E,total_table!$A16&amp;"_"&amp;total_table!AL$1)</f>
        <v>0</v>
      </c>
      <c r="AM16">
        <f>COUNTIF(files!$E:$E,total_table!$A16&amp;"_"&amp;total_table!AM$1)</f>
        <v>0</v>
      </c>
      <c r="AN16">
        <f>COUNTIF(files!$E:$E,total_table!$A16&amp;"_"&amp;total_table!AN$1)</f>
        <v>0</v>
      </c>
      <c r="AO16">
        <f>COUNTIF(files!$E:$E,total_table!$A16&amp;"_"&amp;total_table!AO$1)</f>
        <v>0</v>
      </c>
      <c r="AP16">
        <f>COUNTIF(files!$E:$E,total_table!$A16&amp;"_"&amp;total_table!AP$1)</f>
        <v>0</v>
      </c>
    </row>
    <row r="17" spans="1:42">
      <c r="A17" t="s">
        <v>7646</v>
      </c>
      <c r="B17">
        <f>COUNTIF(files!$E:$E,total_table!$A17&amp;"_"&amp;total_table!B$1)</f>
        <v>0</v>
      </c>
      <c r="C17">
        <f>COUNTIF(files!$E:$E,total_table!$A17&amp;"_"&amp;total_table!C$1)</f>
        <v>0</v>
      </c>
      <c r="D17">
        <f>COUNTIF(files!$E:$E,total_table!$A17&amp;"_"&amp;total_table!D$1)</f>
        <v>0</v>
      </c>
      <c r="E17">
        <f>COUNTIF(files!$E:$E,total_table!$A17&amp;"_"&amp;total_table!E$1)</f>
        <v>0</v>
      </c>
      <c r="F17">
        <f>COUNTIF(files!$E:$E,total_table!$A17&amp;"_"&amp;total_table!F$1)</f>
        <v>43</v>
      </c>
      <c r="G17">
        <f>COUNTIF(files!$E:$E,total_table!$A17&amp;"_"&amp;total_table!G$1)</f>
        <v>106</v>
      </c>
      <c r="H17">
        <f>COUNTIF(files!$E:$E,total_table!$A17&amp;"_"&amp;total_table!H$1)</f>
        <v>111</v>
      </c>
      <c r="I17">
        <f>COUNTIF(files!$E:$E,total_table!$A17&amp;"_"&amp;total_table!I$1)</f>
        <v>0</v>
      </c>
      <c r="J17">
        <f>COUNTIF(files!$E:$E,total_table!$A17&amp;"_"&amp;total_table!J$1)</f>
        <v>0</v>
      </c>
      <c r="K17">
        <f>COUNTIF(files!$E:$E,total_table!$A17&amp;"_"&amp;total_table!K$1)</f>
        <v>0</v>
      </c>
      <c r="L17">
        <f>COUNTIF(files!$E:$E,total_table!$A17&amp;"_"&amp;total_table!L$1)</f>
        <v>0</v>
      </c>
      <c r="M17">
        <f>COUNTIF(files!$E:$E,total_table!$A17&amp;"_"&amp;total_table!M$1)</f>
        <v>0</v>
      </c>
      <c r="N17">
        <f>COUNTIF(files!$E:$E,total_table!$A17&amp;"_"&amp;total_table!N$1)</f>
        <v>0</v>
      </c>
      <c r="O17">
        <f>COUNTIF(files!$E:$E,total_table!$A17&amp;"_"&amp;total_table!O$1)</f>
        <v>0</v>
      </c>
      <c r="P17">
        <f>COUNTIF(files!$E:$E,total_table!$A17&amp;"_"&amp;total_table!P$1)</f>
        <v>0</v>
      </c>
      <c r="Q17">
        <f>COUNTIF(files!$E:$E,total_table!$A17&amp;"_"&amp;total_table!Q$1)</f>
        <v>0</v>
      </c>
      <c r="R17">
        <f>COUNTIF(files!$E:$E,total_table!$A17&amp;"_"&amp;total_table!R$1)</f>
        <v>0</v>
      </c>
      <c r="S17">
        <f>COUNTIF(files!$E:$E,total_table!$A17&amp;"_"&amp;total_table!S$1)</f>
        <v>0</v>
      </c>
      <c r="T17">
        <f>COUNTIF(files!$E:$E,total_table!$A17&amp;"_"&amp;total_table!T$1)</f>
        <v>0</v>
      </c>
      <c r="U17">
        <f>COUNTIF(files!$E:$E,total_table!$A17&amp;"_"&amp;total_table!U$1)</f>
        <v>0</v>
      </c>
      <c r="V17">
        <f>COUNTIF(files!$E:$E,total_table!$A17&amp;"_"&amp;total_table!V$1)</f>
        <v>0</v>
      </c>
      <c r="W17">
        <f>COUNTIF(files!$E:$E,total_table!$A17&amp;"_"&amp;total_table!W$1)</f>
        <v>0</v>
      </c>
      <c r="X17">
        <f>COUNTIF(files!$E:$E,total_table!$A17&amp;"_"&amp;total_table!X$1)</f>
        <v>0</v>
      </c>
      <c r="Y17">
        <f>COUNTIF(files!$E:$E,total_table!$A17&amp;"_"&amp;total_table!Y$1)</f>
        <v>0</v>
      </c>
      <c r="Z17">
        <f>COUNTIF(files!$E:$E,total_table!$A17&amp;"_"&amp;total_table!Z$1)</f>
        <v>0</v>
      </c>
      <c r="AA17">
        <f>COUNTIF(files!$E:$E,total_table!$A17&amp;"_"&amp;total_table!AA$1)</f>
        <v>0</v>
      </c>
      <c r="AB17">
        <f>COUNTIF(files!$E:$E,total_table!$A17&amp;"_"&amp;total_table!AB$1)</f>
        <v>0</v>
      </c>
      <c r="AC17">
        <f>COUNTIF(files!$E:$E,total_table!$A17&amp;"_"&amp;total_table!AC$1)</f>
        <v>0</v>
      </c>
      <c r="AD17">
        <f>COUNTIF(files!$E:$E,total_table!$A17&amp;"_"&amp;total_table!AD$1)</f>
        <v>28</v>
      </c>
      <c r="AE17">
        <f>COUNTIF(files!$E:$E,total_table!$A17&amp;"_"&amp;total_table!AE$1)</f>
        <v>41</v>
      </c>
      <c r="AF17">
        <f>COUNTIF(files!$E:$E,total_table!$A17&amp;"_"&amp;total_table!AF$1)</f>
        <v>33</v>
      </c>
      <c r="AG17">
        <f>COUNTIF(files!$E:$E,total_table!$A17&amp;"_"&amp;total_table!AG$1)</f>
        <v>0</v>
      </c>
      <c r="AH17">
        <f>COUNTIF(files!$E:$E,total_table!$A17&amp;"_"&amp;total_table!AH$1)</f>
        <v>0</v>
      </c>
      <c r="AI17">
        <f>COUNTIF(files!$E:$E,total_table!$A17&amp;"_"&amp;total_table!AI$1)</f>
        <v>0</v>
      </c>
      <c r="AJ17">
        <f>COUNTIF(files!$E:$E,total_table!$A17&amp;"_"&amp;total_table!AJ$1)</f>
        <v>0</v>
      </c>
      <c r="AK17">
        <f>COUNTIF(files!$E:$E,total_table!$A17&amp;"_"&amp;total_table!AK$1)</f>
        <v>0</v>
      </c>
      <c r="AL17">
        <f>COUNTIF(files!$E:$E,total_table!$A17&amp;"_"&amp;total_table!AL$1)</f>
        <v>0</v>
      </c>
      <c r="AM17">
        <f>COUNTIF(files!$E:$E,total_table!$A17&amp;"_"&amp;total_table!AM$1)</f>
        <v>0</v>
      </c>
      <c r="AN17">
        <f>COUNTIF(files!$E:$E,total_table!$A17&amp;"_"&amp;total_table!AN$1)</f>
        <v>0</v>
      </c>
      <c r="AO17">
        <f>COUNTIF(files!$E:$E,total_table!$A17&amp;"_"&amp;total_table!AO$1)</f>
        <v>0</v>
      </c>
      <c r="AP17">
        <f>COUNTIF(files!$E:$E,total_table!$A17&amp;"_"&amp;total_table!AP$1)</f>
        <v>0</v>
      </c>
    </row>
    <row r="18" spans="1:42">
      <c r="A18" t="s">
        <v>7647</v>
      </c>
      <c r="B18">
        <f>COUNTIF(files!$E:$E,total_table!$A18&amp;"_"&amp;total_table!B$1)</f>
        <v>0</v>
      </c>
      <c r="C18">
        <f>COUNTIF(files!$E:$E,total_table!$A18&amp;"_"&amp;total_table!C$1)</f>
        <v>0</v>
      </c>
      <c r="D18">
        <f>COUNTIF(files!$E:$E,total_table!$A18&amp;"_"&amp;total_table!D$1)</f>
        <v>0</v>
      </c>
      <c r="E18">
        <f>COUNTIF(files!$E:$E,total_table!$A18&amp;"_"&amp;total_table!E$1)</f>
        <v>0</v>
      </c>
      <c r="F18">
        <f>COUNTIF(files!$E:$E,total_table!$A18&amp;"_"&amp;total_table!F$1)</f>
        <v>11</v>
      </c>
      <c r="G18">
        <f>COUNTIF(files!$E:$E,total_table!$A18&amp;"_"&amp;total_table!G$1)</f>
        <v>7</v>
      </c>
      <c r="H18">
        <f>COUNTIF(files!$E:$E,total_table!$A18&amp;"_"&amp;total_table!H$1)</f>
        <v>9</v>
      </c>
      <c r="I18">
        <f>COUNTIF(files!$E:$E,total_table!$A18&amp;"_"&amp;total_table!I$1)</f>
        <v>0</v>
      </c>
      <c r="J18">
        <f>COUNTIF(files!$E:$E,total_table!$A18&amp;"_"&amp;total_table!J$1)</f>
        <v>0</v>
      </c>
      <c r="K18">
        <f>COUNTIF(files!$E:$E,total_table!$A18&amp;"_"&amp;total_table!K$1)</f>
        <v>0</v>
      </c>
      <c r="L18">
        <f>COUNTIF(files!$E:$E,total_table!$A18&amp;"_"&amp;total_table!L$1)</f>
        <v>0</v>
      </c>
      <c r="M18">
        <f>COUNTIF(files!$E:$E,total_table!$A18&amp;"_"&amp;total_table!M$1)</f>
        <v>0</v>
      </c>
      <c r="N18">
        <f>COUNTIF(files!$E:$E,total_table!$A18&amp;"_"&amp;total_table!N$1)</f>
        <v>0</v>
      </c>
      <c r="O18">
        <f>COUNTIF(files!$E:$E,total_table!$A18&amp;"_"&amp;total_table!O$1)</f>
        <v>0</v>
      </c>
      <c r="P18">
        <f>COUNTIF(files!$E:$E,total_table!$A18&amp;"_"&amp;total_table!P$1)</f>
        <v>0</v>
      </c>
      <c r="Q18">
        <f>COUNTIF(files!$E:$E,total_table!$A18&amp;"_"&amp;total_table!Q$1)</f>
        <v>0</v>
      </c>
      <c r="R18">
        <f>COUNTIF(files!$E:$E,total_table!$A18&amp;"_"&amp;total_table!R$1)</f>
        <v>0</v>
      </c>
      <c r="S18">
        <f>COUNTIF(files!$E:$E,total_table!$A18&amp;"_"&amp;total_table!S$1)</f>
        <v>0</v>
      </c>
      <c r="T18">
        <f>COUNTIF(files!$E:$E,total_table!$A18&amp;"_"&amp;total_table!T$1)</f>
        <v>0</v>
      </c>
      <c r="U18">
        <f>COUNTIF(files!$E:$E,total_table!$A18&amp;"_"&amp;total_table!U$1)</f>
        <v>0</v>
      </c>
      <c r="V18">
        <f>COUNTIF(files!$E:$E,total_table!$A18&amp;"_"&amp;total_table!V$1)</f>
        <v>0</v>
      </c>
      <c r="W18">
        <f>COUNTIF(files!$E:$E,total_table!$A18&amp;"_"&amp;total_table!W$1)</f>
        <v>0</v>
      </c>
      <c r="X18">
        <f>COUNTIF(files!$E:$E,total_table!$A18&amp;"_"&amp;total_table!X$1)</f>
        <v>0</v>
      </c>
      <c r="Y18">
        <f>COUNTIF(files!$E:$E,total_table!$A18&amp;"_"&amp;total_table!Y$1)</f>
        <v>0</v>
      </c>
      <c r="Z18">
        <f>COUNTIF(files!$E:$E,total_table!$A18&amp;"_"&amp;total_table!Z$1)</f>
        <v>0</v>
      </c>
      <c r="AA18">
        <f>COUNTIF(files!$E:$E,total_table!$A18&amp;"_"&amp;total_table!AA$1)</f>
        <v>0</v>
      </c>
      <c r="AB18">
        <f>COUNTIF(files!$E:$E,total_table!$A18&amp;"_"&amp;total_table!AB$1)</f>
        <v>0</v>
      </c>
      <c r="AC18">
        <f>COUNTIF(files!$E:$E,total_table!$A18&amp;"_"&amp;total_table!AC$1)</f>
        <v>0</v>
      </c>
      <c r="AD18">
        <f>COUNTIF(files!$E:$E,total_table!$A18&amp;"_"&amp;total_table!AD$1)</f>
        <v>18</v>
      </c>
      <c r="AE18">
        <f>COUNTIF(files!$E:$E,total_table!$A18&amp;"_"&amp;total_table!AE$1)</f>
        <v>16</v>
      </c>
      <c r="AF18">
        <f>COUNTIF(files!$E:$E,total_table!$A18&amp;"_"&amp;total_table!AF$1)</f>
        <v>14</v>
      </c>
      <c r="AG18">
        <f>COUNTIF(files!$E:$E,total_table!$A18&amp;"_"&amp;total_table!AG$1)</f>
        <v>0</v>
      </c>
      <c r="AH18">
        <f>COUNTIF(files!$E:$E,total_table!$A18&amp;"_"&amp;total_table!AH$1)</f>
        <v>0</v>
      </c>
      <c r="AI18">
        <f>COUNTIF(files!$E:$E,total_table!$A18&amp;"_"&amp;total_table!AI$1)</f>
        <v>0</v>
      </c>
      <c r="AJ18">
        <f>COUNTIF(files!$E:$E,total_table!$A18&amp;"_"&amp;total_table!AJ$1)</f>
        <v>0</v>
      </c>
      <c r="AK18">
        <f>COUNTIF(files!$E:$E,total_table!$A18&amp;"_"&amp;total_table!AK$1)</f>
        <v>0</v>
      </c>
      <c r="AL18">
        <f>COUNTIF(files!$E:$E,total_table!$A18&amp;"_"&amp;total_table!AL$1)</f>
        <v>0</v>
      </c>
      <c r="AM18">
        <f>COUNTIF(files!$E:$E,total_table!$A18&amp;"_"&amp;total_table!AM$1)</f>
        <v>0</v>
      </c>
      <c r="AN18">
        <f>COUNTIF(files!$E:$E,total_table!$A18&amp;"_"&amp;total_table!AN$1)</f>
        <v>0</v>
      </c>
      <c r="AO18">
        <f>COUNTIF(files!$E:$E,total_table!$A18&amp;"_"&amp;total_table!AO$1)</f>
        <v>0</v>
      </c>
      <c r="AP18">
        <f>COUNTIF(files!$E:$E,total_table!$A18&amp;"_"&amp;total_table!AP$1)</f>
        <v>0</v>
      </c>
    </row>
    <row r="19" spans="1:42">
      <c r="A19" t="s">
        <v>7648</v>
      </c>
      <c r="B19">
        <f>COUNTIF(files!$E:$E,total_table!$A19&amp;"_"&amp;total_table!B$1)</f>
        <v>0</v>
      </c>
      <c r="C19">
        <f>COUNTIF(files!$E:$E,total_table!$A19&amp;"_"&amp;total_table!C$1)</f>
        <v>0</v>
      </c>
      <c r="D19">
        <f>COUNTIF(files!$E:$E,total_table!$A19&amp;"_"&amp;total_table!D$1)</f>
        <v>0</v>
      </c>
      <c r="E19">
        <f>COUNTIF(files!$E:$E,total_table!$A19&amp;"_"&amp;total_table!E$1)</f>
        <v>0</v>
      </c>
      <c r="F19">
        <f>COUNTIF(files!$E:$E,total_table!$A19&amp;"_"&amp;total_table!F$1)</f>
        <v>21</v>
      </c>
      <c r="G19">
        <f>COUNTIF(files!$E:$E,total_table!$A19&amp;"_"&amp;total_table!G$1)</f>
        <v>15</v>
      </c>
      <c r="H19">
        <f>COUNTIF(files!$E:$E,total_table!$A19&amp;"_"&amp;total_table!H$1)</f>
        <v>24</v>
      </c>
      <c r="I19">
        <f>COUNTIF(files!$E:$E,total_table!$A19&amp;"_"&amp;total_table!I$1)</f>
        <v>0</v>
      </c>
      <c r="J19">
        <f>COUNTIF(files!$E:$E,total_table!$A19&amp;"_"&amp;total_table!J$1)</f>
        <v>0</v>
      </c>
      <c r="K19">
        <f>COUNTIF(files!$E:$E,total_table!$A19&amp;"_"&amp;total_table!K$1)</f>
        <v>0</v>
      </c>
      <c r="L19">
        <f>COUNTIF(files!$E:$E,total_table!$A19&amp;"_"&amp;total_table!L$1)</f>
        <v>0</v>
      </c>
      <c r="M19">
        <f>COUNTIF(files!$E:$E,total_table!$A19&amp;"_"&amp;total_table!M$1)</f>
        <v>0</v>
      </c>
      <c r="N19">
        <f>COUNTIF(files!$E:$E,total_table!$A19&amp;"_"&amp;total_table!N$1)</f>
        <v>0</v>
      </c>
      <c r="O19">
        <f>COUNTIF(files!$E:$E,total_table!$A19&amp;"_"&amp;total_table!O$1)</f>
        <v>0</v>
      </c>
      <c r="P19">
        <f>COUNTIF(files!$E:$E,total_table!$A19&amp;"_"&amp;total_table!P$1)</f>
        <v>0</v>
      </c>
      <c r="Q19">
        <f>COUNTIF(files!$E:$E,total_table!$A19&amp;"_"&amp;total_table!Q$1)</f>
        <v>0</v>
      </c>
      <c r="R19">
        <f>COUNTIF(files!$E:$E,total_table!$A19&amp;"_"&amp;total_table!R$1)</f>
        <v>0</v>
      </c>
      <c r="S19">
        <f>COUNTIF(files!$E:$E,total_table!$A19&amp;"_"&amp;total_table!S$1)</f>
        <v>0</v>
      </c>
      <c r="T19">
        <f>COUNTIF(files!$E:$E,total_table!$A19&amp;"_"&amp;total_table!T$1)</f>
        <v>0</v>
      </c>
      <c r="U19">
        <f>COUNTIF(files!$E:$E,total_table!$A19&amp;"_"&amp;total_table!U$1)</f>
        <v>0</v>
      </c>
      <c r="V19">
        <f>COUNTIF(files!$E:$E,total_table!$A19&amp;"_"&amp;total_table!V$1)</f>
        <v>0</v>
      </c>
      <c r="W19">
        <f>COUNTIF(files!$E:$E,total_table!$A19&amp;"_"&amp;total_table!W$1)</f>
        <v>0</v>
      </c>
      <c r="X19">
        <f>COUNTIF(files!$E:$E,total_table!$A19&amp;"_"&amp;total_table!X$1)</f>
        <v>0</v>
      </c>
      <c r="Y19">
        <f>COUNTIF(files!$E:$E,total_table!$A19&amp;"_"&amp;total_table!Y$1)</f>
        <v>0</v>
      </c>
      <c r="Z19">
        <f>COUNTIF(files!$E:$E,total_table!$A19&amp;"_"&amp;total_table!Z$1)</f>
        <v>0</v>
      </c>
      <c r="AA19">
        <f>COUNTIF(files!$E:$E,total_table!$A19&amp;"_"&amp;total_table!AA$1)</f>
        <v>0</v>
      </c>
      <c r="AB19">
        <f>COUNTIF(files!$E:$E,total_table!$A19&amp;"_"&amp;total_table!AB$1)</f>
        <v>0</v>
      </c>
      <c r="AC19">
        <f>COUNTIF(files!$E:$E,total_table!$A19&amp;"_"&amp;total_table!AC$1)</f>
        <v>0</v>
      </c>
      <c r="AD19">
        <f>COUNTIF(files!$E:$E,total_table!$A19&amp;"_"&amp;total_table!AD$1)</f>
        <v>16</v>
      </c>
      <c r="AE19">
        <f>COUNTIF(files!$E:$E,total_table!$A19&amp;"_"&amp;total_table!AE$1)</f>
        <v>20</v>
      </c>
      <c r="AF19">
        <f>COUNTIF(files!$E:$E,total_table!$A19&amp;"_"&amp;total_table!AF$1)</f>
        <v>0</v>
      </c>
      <c r="AG19">
        <f>COUNTIF(files!$E:$E,total_table!$A19&amp;"_"&amp;total_table!AG$1)</f>
        <v>0</v>
      </c>
      <c r="AH19">
        <f>COUNTIF(files!$E:$E,total_table!$A19&amp;"_"&amp;total_table!AH$1)</f>
        <v>0</v>
      </c>
      <c r="AI19">
        <f>COUNTIF(files!$E:$E,total_table!$A19&amp;"_"&amp;total_table!AI$1)</f>
        <v>0</v>
      </c>
      <c r="AJ19">
        <f>COUNTIF(files!$E:$E,total_table!$A19&amp;"_"&amp;total_table!AJ$1)</f>
        <v>0</v>
      </c>
      <c r="AK19">
        <f>COUNTIF(files!$E:$E,total_table!$A19&amp;"_"&amp;total_table!AK$1)</f>
        <v>0</v>
      </c>
      <c r="AL19">
        <f>COUNTIF(files!$E:$E,total_table!$A19&amp;"_"&amp;total_table!AL$1)</f>
        <v>0</v>
      </c>
      <c r="AM19">
        <f>COUNTIF(files!$E:$E,total_table!$A19&amp;"_"&amp;total_table!AM$1)</f>
        <v>0</v>
      </c>
      <c r="AN19">
        <f>COUNTIF(files!$E:$E,total_table!$A19&amp;"_"&amp;total_table!AN$1)</f>
        <v>0</v>
      </c>
      <c r="AO19">
        <f>COUNTIF(files!$E:$E,total_table!$A19&amp;"_"&amp;total_table!AO$1)</f>
        <v>0</v>
      </c>
      <c r="AP19">
        <f>COUNTIF(files!$E:$E,total_table!$A19&amp;"_"&amp;total_table!AP$1)</f>
        <v>0</v>
      </c>
    </row>
    <row r="20" spans="1:42">
      <c r="A20" t="s">
        <v>7649</v>
      </c>
      <c r="B20">
        <f>COUNTIF(files!$E:$E,total_table!$A20&amp;"_"&amp;total_table!B$1)</f>
        <v>0</v>
      </c>
      <c r="C20">
        <f>COUNTIF(files!$E:$E,total_table!$A20&amp;"_"&amp;total_table!C$1)</f>
        <v>0</v>
      </c>
      <c r="D20">
        <f>COUNTIF(files!$E:$E,total_table!$A20&amp;"_"&amp;total_table!D$1)</f>
        <v>0</v>
      </c>
      <c r="E20">
        <f>COUNTIF(files!$E:$E,total_table!$A20&amp;"_"&amp;total_table!E$1)</f>
        <v>0</v>
      </c>
      <c r="F20">
        <f>COUNTIF(files!$E:$E,total_table!$A20&amp;"_"&amp;total_table!F$1)</f>
        <v>0</v>
      </c>
      <c r="G20">
        <f>COUNTIF(files!$E:$E,total_table!$A20&amp;"_"&amp;total_table!G$1)</f>
        <v>0</v>
      </c>
      <c r="H20">
        <f>COUNTIF(files!$E:$E,total_table!$A20&amp;"_"&amp;total_table!H$1)</f>
        <v>0</v>
      </c>
      <c r="I20">
        <f>COUNTIF(files!$E:$E,total_table!$A20&amp;"_"&amp;total_table!I$1)</f>
        <v>14</v>
      </c>
      <c r="J20">
        <f>COUNTIF(files!$E:$E,total_table!$A20&amp;"_"&amp;total_table!J$1)</f>
        <v>18</v>
      </c>
      <c r="K20">
        <f>COUNTIF(files!$E:$E,total_table!$A20&amp;"_"&amp;total_table!K$1)</f>
        <v>30</v>
      </c>
      <c r="L20">
        <f>COUNTIF(files!$E:$E,total_table!$A20&amp;"_"&amp;total_table!L$1)</f>
        <v>11</v>
      </c>
      <c r="M20">
        <f>COUNTIF(files!$E:$E,total_table!$A20&amp;"_"&amp;total_table!M$1)</f>
        <v>0</v>
      </c>
      <c r="N20">
        <f>COUNTIF(files!$E:$E,total_table!$A20&amp;"_"&amp;total_table!N$1)</f>
        <v>0</v>
      </c>
      <c r="O20">
        <f>COUNTIF(files!$E:$E,total_table!$A20&amp;"_"&amp;total_table!O$1)</f>
        <v>0</v>
      </c>
      <c r="P20">
        <f>COUNTIF(files!$E:$E,total_table!$A20&amp;"_"&amp;total_table!P$1)</f>
        <v>0</v>
      </c>
      <c r="Q20">
        <f>COUNTIF(files!$E:$E,total_table!$A20&amp;"_"&amp;total_table!Q$1)</f>
        <v>0</v>
      </c>
      <c r="R20">
        <f>COUNTIF(files!$E:$E,total_table!$A20&amp;"_"&amp;total_table!R$1)</f>
        <v>0</v>
      </c>
      <c r="S20">
        <f>COUNTIF(files!$E:$E,total_table!$A20&amp;"_"&amp;total_table!S$1)</f>
        <v>0</v>
      </c>
      <c r="T20">
        <f>COUNTIF(files!$E:$E,total_table!$A20&amp;"_"&amp;total_table!T$1)</f>
        <v>0</v>
      </c>
      <c r="U20">
        <f>COUNTIF(files!$E:$E,total_table!$A20&amp;"_"&amp;total_table!U$1)</f>
        <v>0</v>
      </c>
      <c r="V20">
        <f>COUNTIF(files!$E:$E,total_table!$A20&amp;"_"&amp;total_table!V$1)</f>
        <v>0</v>
      </c>
      <c r="W20">
        <f>COUNTIF(files!$E:$E,total_table!$A20&amp;"_"&amp;total_table!W$1)</f>
        <v>0</v>
      </c>
      <c r="X20">
        <f>COUNTIF(files!$E:$E,total_table!$A20&amp;"_"&amp;total_table!X$1)</f>
        <v>0</v>
      </c>
      <c r="Y20">
        <f>COUNTIF(files!$E:$E,total_table!$A20&amp;"_"&amp;total_table!Y$1)</f>
        <v>0</v>
      </c>
      <c r="Z20">
        <f>COUNTIF(files!$E:$E,total_table!$A20&amp;"_"&amp;total_table!Z$1)</f>
        <v>0</v>
      </c>
      <c r="AA20">
        <f>COUNTIF(files!$E:$E,total_table!$A20&amp;"_"&amp;total_table!AA$1)</f>
        <v>0</v>
      </c>
      <c r="AB20">
        <f>COUNTIF(files!$E:$E,total_table!$A20&amp;"_"&amp;total_table!AB$1)</f>
        <v>0</v>
      </c>
      <c r="AC20">
        <f>COUNTIF(files!$E:$E,total_table!$A20&amp;"_"&amp;total_table!AC$1)</f>
        <v>0</v>
      </c>
      <c r="AD20">
        <f>COUNTIF(files!$E:$E,total_table!$A20&amp;"_"&amp;total_table!AD$1)</f>
        <v>0</v>
      </c>
      <c r="AE20">
        <f>COUNTIF(files!$E:$E,total_table!$A20&amp;"_"&amp;total_table!AE$1)</f>
        <v>0</v>
      </c>
      <c r="AF20">
        <f>COUNTIF(files!$E:$E,total_table!$A20&amp;"_"&amp;total_table!AF$1)</f>
        <v>0</v>
      </c>
      <c r="AG20">
        <f>COUNTIF(files!$E:$E,total_table!$A20&amp;"_"&amp;total_table!AG$1)</f>
        <v>26</v>
      </c>
      <c r="AH20">
        <f>COUNTIF(files!$E:$E,total_table!$A20&amp;"_"&amp;total_table!AH$1)</f>
        <v>30</v>
      </c>
      <c r="AI20">
        <f>COUNTIF(files!$E:$E,total_table!$A20&amp;"_"&amp;total_table!AI$1)</f>
        <v>33</v>
      </c>
      <c r="AJ20">
        <f>COUNTIF(files!$E:$E,total_table!$A20&amp;"_"&amp;total_table!AJ$1)</f>
        <v>0</v>
      </c>
      <c r="AK20">
        <f>COUNTIF(files!$E:$E,total_table!$A20&amp;"_"&amp;total_table!AK$1)</f>
        <v>0</v>
      </c>
      <c r="AL20">
        <f>COUNTIF(files!$E:$E,total_table!$A20&amp;"_"&amp;total_table!AL$1)</f>
        <v>0</v>
      </c>
      <c r="AM20">
        <f>COUNTIF(files!$E:$E,total_table!$A20&amp;"_"&amp;total_table!AM$1)</f>
        <v>0</v>
      </c>
      <c r="AN20">
        <f>COUNTIF(files!$E:$E,total_table!$A20&amp;"_"&amp;total_table!AN$1)</f>
        <v>0</v>
      </c>
      <c r="AO20">
        <f>COUNTIF(files!$E:$E,total_table!$A20&amp;"_"&amp;total_table!AO$1)</f>
        <v>0</v>
      </c>
      <c r="AP20">
        <f>COUNTIF(files!$E:$E,total_table!$A20&amp;"_"&amp;total_table!AP$1)</f>
        <v>0</v>
      </c>
    </row>
    <row r="21" spans="1:42">
      <c r="A21" t="s">
        <v>7652</v>
      </c>
      <c r="B21">
        <f>COUNTIF(files!$E:$E,total_table!$A21&amp;"_"&amp;total_table!B$1)</f>
        <v>0</v>
      </c>
      <c r="C21">
        <f>COUNTIF(files!$E:$E,total_table!$A21&amp;"_"&amp;total_table!C$1)</f>
        <v>0</v>
      </c>
      <c r="D21">
        <f>COUNTIF(files!$E:$E,total_table!$A21&amp;"_"&amp;total_table!D$1)</f>
        <v>0</v>
      </c>
      <c r="E21">
        <f>COUNTIF(files!$E:$E,total_table!$A21&amp;"_"&amp;total_table!E$1)</f>
        <v>0</v>
      </c>
      <c r="F21">
        <f>COUNTIF(files!$E:$E,total_table!$A21&amp;"_"&amp;total_table!F$1)</f>
        <v>0</v>
      </c>
      <c r="G21">
        <f>COUNTIF(files!$E:$E,total_table!$A21&amp;"_"&amp;total_table!G$1)</f>
        <v>0</v>
      </c>
      <c r="H21">
        <f>COUNTIF(files!$E:$E,total_table!$A21&amp;"_"&amp;total_table!H$1)</f>
        <v>0</v>
      </c>
      <c r="I21">
        <f>COUNTIF(files!$E:$E,total_table!$A21&amp;"_"&amp;total_table!I$1)</f>
        <v>181</v>
      </c>
      <c r="J21">
        <f>COUNTIF(files!$E:$E,total_table!$A21&amp;"_"&amp;total_table!J$1)</f>
        <v>161</v>
      </c>
      <c r="K21">
        <f>COUNTIF(files!$E:$E,total_table!$A21&amp;"_"&amp;total_table!K$1)</f>
        <v>224</v>
      </c>
      <c r="L21">
        <f>COUNTIF(files!$E:$E,total_table!$A21&amp;"_"&amp;total_table!L$1)</f>
        <v>161</v>
      </c>
      <c r="M21">
        <f>COUNTIF(files!$E:$E,total_table!$A21&amp;"_"&amp;total_table!M$1)</f>
        <v>0</v>
      </c>
      <c r="N21">
        <f>COUNTIF(files!$E:$E,total_table!$A21&amp;"_"&amp;total_table!N$1)</f>
        <v>0</v>
      </c>
      <c r="O21">
        <f>COUNTIF(files!$E:$E,total_table!$A21&amp;"_"&amp;total_table!O$1)</f>
        <v>0</v>
      </c>
      <c r="P21">
        <f>COUNTIF(files!$E:$E,total_table!$A21&amp;"_"&amp;total_table!P$1)</f>
        <v>0</v>
      </c>
      <c r="Q21">
        <f>COUNTIF(files!$E:$E,total_table!$A21&amp;"_"&amp;total_table!Q$1)</f>
        <v>0</v>
      </c>
      <c r="R21">
        <f>COUNTIF(files!$E:$E,total_table!$A21&amp;"_"&amp;total_table!R$1)</f>
        <v>0</v>
      </c>
      <c r="S21">
        <f>COUNTIF(files!$E:$E,total_table!$A21&amp;"_"&amp;total_table!S$1)</f>
        <v>0</v>
      </c>
      <c r="T21">
        <f>COUNTIF(files!$E:$E,total_table!$A21&amp;"_"&amp;total_table!T$1)</f>
        <v>0</v>
      </c>
      <c r="U21">
        <f>COUNTIF(files!$E:$E,total_table!$A21&amp;"_"&amp;total_table!U$1)</f>
        <v>0</v>
      </c>
      <c r="V21">
        <f>COUNTIF(files!$E:$E,total_table!$A21&amp;"_"&amp;total_table!V$1)</f>
        <v>0</v>
      </c>
      <c r="W21">
        <f>COUNTIF(files!$E:$E,total_table!$A21&amp;"_"&amp;total_table!W$1)</f>
        <v>0</v>
      </c>
      <c r="X21">
        <f>COUNTIF(files!$E:$E,total_table!$A21&amp;"_"&amp;total_table!X$1)</f>
        <v>0</v>
      </c>
      <c r="Y21">
        <f>COUNTIF(files!$E:$E,total_table!$A21&amp;"_"&amp;total_table!Y$1)</f>
        <v>0</v>
      </c>
      <c r="Z21">
        <f>COUNTIF(files!$E:$E,total_table!$A21&amp;"_"&amp;total_table!Z$1)</f>
        <v>0</v>
      </c>
      <c r="AA21">
        <f>COUNTIF(files!$E:$E,total_table!$A21&amp;"_"&amp;total_table!AA$1)</f>
        <v>0</v>
      </c>
      <c r="AB21">
        <f>COUNTIF(files!$E:$E,total_table!$A21&amp;"_"&amp;total_table!AB$1)</f>
        <v>0</v>
      </c>
      <c r="AC21">
        <f>COUNTIF(files!$E:$E,total_table!$A21&amp;"_"&amp;total_table!AC$1)</f>
        <v>0</v>
      </c>
      <c r="AD21">
        <f>COUNTIF(files!$E:$E,total_table!$A21&amp;"_"&amp;total_table!AD$1)</f>
        <v>0</v>
      </c>
      <c r="AE21">
        <f>COUNTIF(files!$E:$E,total_table!$A21&amp;"_"&amp;total_table!AE$1)</f>
        <v>0</v>
      </c>
      <c r="AF21">
        <f>COUNTIF(files!$E:$E,total_table!$A21&amp;"_"&amp;total_table!AF$1)</f>
        <v>0</v>
      </c>
      <c r="AG21">
        <f>COUNTIF(files!$E:$E,total_table!$A21&amp;"_"&amp;total_table!AG$1)</f>
        <v>102</v>
      </c>
      <c r="AH21">
        <f>COUNTIF(files!$E:$E,total_table!$A21&amp;"_"&amp;total_table!AH$1)</f>
        <v>90</v>
      </c>
      <c r="AI21">
        <f>COUNTIF(files!$E:$E,total_table!$A21&amp;"_"&amp;total_table!AI$1)</f>
        <v>54</v>
      </c>
      <c r="AJ21">
        <f>COUNTIF(files!$E:$E,total_table!$A21&amp;"_"&amp;total_table!AJ$1)</f>
        <v>0</v>
      </c>
      <c r="AK21">
        <f>COUNTIF(files!$E:$E,total_table!$A21&amp;"_"&amp;total_table!AK$1)</f>
        <v>0</v>
      </c>
      <c r="AL21">
        <f>COUNTIF(files!$E:$E,total_table!$A21&amp;"_"&amp;total_table!AL$1)</f>
        <v>0</v>
      </c>
      <c r="AM21">
        <f>COUNTIF(files!$E:$E,total_table!$A21&amp;"_"&amp;total_table!AM$1)</f>
        <v>0</v>
      </c>
      <c r="AN21">
        <f>COUNTIF(files!$E:$E,total_table!$A21&amp;"_"&amp;total_table!AN$1)</f>
        <v>0</v>
      </c>
      <c r="AO21">
        <f>COUNTIF(files!$E:$E,total_table!$A21&amp;"_"&amp;total_table!AO$1)</f>
        <v>0</v>
      </c>
      <c r="AP21">
        <f>COUNTIF(files!$E:$E,total_table!$A21&amp;"_"&amp;total_table!AP$1)</f>
        <v>0</v>
      </c>
    </row>
    <row r="22" spans="1:42">
      <c r="A22" t="s">
        <v>7653</v>
      </c>
      <c r="B22">
        <f>COUNTIF(files!$E:$E,total_table!$A22&amp;"_"&amp;total_table!B$1)</f>
        <v>0</v>
      </c>
      <c r="C22">
        <f>COUNTIF(files!$E:$E,total_table!$A22&amp;"_"&amp;total_table!C$1)</f>
        <v>0</v>
      </c>
      <c r="D22">
        <f>COUNTIF(files!$E:$E,total_table!$A22&amp;"_"&amp;total_table!D$1)</f>
        <v>0</v>
      </c>
      <c r="E22">
        <f>COUNTIF(files!$E:$E,total_table!$A22&amp;"_"&amp;total_table!E$1)</f>
        <v>0</v>
      </c>
      <c r="F22">
        <f>COUNTIF(files!$E:$E,total_table!$A22&amp;"_"&amp;total_table!F$1)</f>
        <v>0</v>
      </c>
      <c r="G22">
        <f>COUNTIF(files!$E:$E,total_table!$A22&amp;"_"&amp;total_table!G$1)</f>
        <v>0</v>
      </c>
      <c r="H22">
        <f>COUNTIF(files!$E:$E,total_table!$A22&amp;"_"&amp;total_table!H$1)</f>
        <v>0</v>
      </c>
      <c r="I22">
        <f>COUNTIF(files!$E:$E,total_table!$A22&amp;"_"&amp;total_table!I$1)</f>
        <v>19</v>
      </c>
      <c r="J22">
        <f>COUNTIF(files!$E:$E,total_table!$A22&amp;"_"&amp;total_table!J$1)</f>
        <v>15</v>
      </c>
      <c r="K22">
        <f>COUNTIF(files!$E:$E,total_table!$A22&amp;"_"&amp;total_table!K$1)</f>
        <v>19</v>
      </c>
      <c r="L22">
        <f>COUNTIF(files!$E:$E,total_table!$A22&amp;"_"&amp;total_table!L$1)</f>
        <v>14</v>
      </c>
      <c r="M22">
        <f>COUNTIF(files!$E:$E,total_table!$A22&amp;"_"&amp;total_table!M$1)</f>
        <v>0</v>
      </c>
      <c r="N22">
        <f>COUNTIF(files!$E:$E,total_table!$A22&amp;"_"&amp;total_table!N$1)</f>
        <v>0</v>
      </c>
      <c r="O22">
        <f>COUNTIF(files!$E:$E,total_table!$A22&amp;"_"&amp;total_table!O$1)</f>
        <v>0</v>
      </c>
      <c r="P22">
        <f>COUNTIF(files!$E:$E,total_table!$A22&amp;"_"&amp;total_table!P$1)</f>
        <v>0</v>
      </c>
      <c r="Q22">
        <f>COUNTIF(files!$E:$E,total_table!$A22&amp;"_"&amp;total_table!Q$1)</f>
        <v>0</v>
      </c>
      <c r="R22">
        <f>COUNTIF(files!$E:$E,total_table!$A22&amp;"_"&amp;total_table!R$1)</f>
        <v>0</v>
      </c>
      <c r="S22">
        <f>COUNTIF(files!$E:$E,total_table!$A22&amp;"_"&amp;total_table!S$1)</f>
        <v>0</v>
      </c>
      <c r="T22">
        <f>COUNTIF(files!$E:$E,total_table!$A22&amp;"_"&amp;total_table!T$1)</f>
        <v>0</v>
      </c>
      <c r="U22">
        <f>COUNTIF(files!$E:$E,total_table!$A22&amp;"_"&amp;total_table!U$1)</f>
        <v>0</v>
      </c>
      <c r="V22">
        <f>COUNTIF(files!$E:$E,total_table!$A22&amp;"_"&amp;total_table!V$1)</f>
        <v>0</v>
      </c>
      <c r="W22">
        <f>COUNTIF(files!$E:$E,total_table!$A22&amp;"_"&amp;total_table!W$1)</f>
        <v>0</v>
      </c>
      <c r="X22">
        <f>COUNTIF(files!$E:$E,total_table!$A22&amp;"_"&amp;total_table!X$1)</f>
        <v>0</v>
      </c>
      <c r="Y22">
        <f>COUNTIF(files!$E:$E,total_table!$A22&amp;"_"&amp;total_table!Y$1)</f>
        <v>0</v>
      </c>
      <c r="Z22">
        <f>COUNTIF(files!$E:$E,total_table!$A22&amp;"_"&amp;total_table!Z$1)</f>
        <v>0</v>
      </c>
      <c r="AA22">
        <f>COUNTIF(files!$E:$E,total_table!$A22&amp;"_"&amp;total_table!AA$1)</f>
        <v>0</v>
      </c>
      <c r="AB22">
        <f>COUNTIF(files!$E:$E,total_table!$A22&amp;"_"&amp;total_table!AB$1)</f>
        <v>0</v>
      </c>
      <c r="AC22">
        <f>COUNTIF(files!$E:$E,total_table!$A22&amp;"_"&amp;total_table!AC$1)</f>
        <v>0</v>
      </c>
      <c r="AD22">
        <f>COUNTIF(files!$E:$E,total_table!$A22&amp;"_"&amp;total_table!AD$1)</f>
        <v>0</v>
      </c>
      <c r="AE22">
        <f>COUNTIF(files!$E:$E,total_table!$A22&amp;"_"&amp;total_table!AE$1)</f>
        <v>0</v>
      </c>
      <c r="AF22">
        <f>COUNTIF(files!$E:$E,total_table!$A22&amp;"_"&amp;total_table!AF$1)</f>
        <v>0</v>
      </c>
      <c r="AG22">
        <f>COUNTIF(files!$E:$E,total_table!$A22&amp;"_"&amp;total_table!AG$1)</f>
        <v>86</v>
      </c>
      <c r="AH22">
        <f>COUNTIF(files!$E:$E,total_table!$A22&amp;"_"&amp;total_table!AH$1)</f>
        <v>78</v>
      </c>
      <c r="AI22">
        <f>COUNTIF(files!$E:$E,total_table!$A22&amp;"_"&amp;total_table!AI$1)</f>
        <v>77</v>
      </c>
      <c r="AJ22">
        <f>COUNTIF(files!$E:$E,total_table!$A22&amp;"_"&amp;total_table!AJ$1)</f>
        <v>0</v>
      </c>
      <c r="AK22">
        <f>COUNTIF(files!$E:$E,total_table!$A22&amp;"_"&amp;total_table!AK$1)</f>
        <v>0</v>
      </c>
      <c r="AL22">
        <f>COUNTIF(files!$E:$E,total_table!$A22&amp;"_"&amp;total_table!AL$1)</f>
        <v>0</v>
      </c>
      <c r="AM22">
        <f>COUNTIF(files!$E:$E,total_table!$A22&amp;"_"&amp;total_table!AM$1)</f>
        <v>0</v>
      </c>
      <c r="AN22">
        <f>COUNTIF(files!$E:$E,total_table!$A22&amp;"_"&amp;total_table!AN$1)</f>
        <v>0</v>
      </c>
      <c r="AO22">
        <f>COUNTIF(files!$E:$E,total_table!$A22&amp;"_"&amp;total_table!AO$1)</f>
        <v>0</v>
      </c>
      <c r="AP22">
        <f>COUNTIF(files!$E:$E,total_table!$A22&amp;"_"&amp;total_table!AP$1)</f>
        <v>0</v>
      </c>
    </row>
    <row r="23" spans="1:42">
      <c r="A23" t="s">
        <v>7651</v>
      </c>
      <c r="B23">
        <f>COUNTIF(files!$E:$E,total_table!$A23&amp;"_"&amp;total_table!B$1)</f>
        <v>0</v>
      </c>
      <c r="C23">
        <f>COUNTIF(files!$E:$E,total_table!$A23&amp;"_"&amp;total_table!C$1)</f>
        <v>0</v>
      </c>
      <c r="D23">
        <f>COUNTIF(files!$E:$E,total_table!$A23&amp;"_"&amp;total_table!D$1)</f>
        <v>0</v>
      </c>
      <c r="E23">
        <f>COUNTIF(files!$E:$E,total_table!$A23&amp;"_"&amp;total_table!E$1)</f>
        <v>0</v>
      </c>
      <c r="F23">
        <f>COUNTIF(files!$E:$E,total_table!$A23&amp;"_"&amp;total_table!F$1)</f>
        <v>0</v>
      </c>
      <c r="G23">
        <f>COUNTIF(files!$E:$E,total_table!$A23&amp;"_"&amp;total_table!G$1)</f>
        <v>0</v>
      </c>
      <c r="H23">
        <f>COUNTIF(files!$E:$E,total_table!$A23&amp;"_"&amp;total_table!H$1)</f>
        <v>0</v>
      </c>
      <c r="I23">
        <f>COUNTIF(files!$E:$E,total_table!$A23&amp;"_"&amp;total_table!I$1)</f>
        <v>99</v>
      </c>
      <c r="J23">
        <f>COUNTIF(files!$E:$E,total_table!$A23&amp;"_"&amp;total_table!J$1)</f>
        <v>84</v>
      </c>
      <c r="K23">
        <f>COUNTIF(files!$E:$E,total_table!$A23&amp;"_"&amp;total_table!K$1)</f>
        <v>105</v>
      </c>
      <c r="L23">
        <f>COUNTIF(files!$E:$E,total_table!$A23&amp;"_"&amp;total_table!L$1)</f>
        <v>76</v>
      </c>
      <c r="M23">
        <f>COUNTIF(files!$E:$E,total_table!$A23&amp;"_"&amp;total_table!M$1)</f>
        <v>0</v>
      </c>
      <c r="N23">
        <f>COUNTIF(files!$E:$E,total_table!$A23&amp;"_"&amp;total_table!N$1)</f>
        <v>0</v>
      </c>
      <c r="O23">
        <f>COUNTIF(files!$E:$E,total_table!$A23&amp;"_"&amp;total_table!O$1)</f>
        <v>0</v>
      </c>
      <c r="P23">
        <f>COUNTIF(files!$E:$E,total_table!$A23&amp;"_"&amp;total_table!P$1)</f>
        <v>0</v>
      </c>
      <c r="Q23">
        <f>COUNTIF(files!$E:$E,total_table!$A23&amp;"_"&amp;total_table!Q$1)</f>
        <v>0</v>
      </c>
      <c r="R23">
        <f>COUNTIF(files!$E:$E,total_table!$A23&amp;"_"&amp;total_table!R$1)</f>
        <v>0</v>
      </c>
      <c r="S23">
        <f>COUNTIF(files!$E:$E,total_table!$A23&amp;"_"&amp;total_table!S$1)</f>
        <v>0</v>
      </c>
      <c r="T23">
        <f>COUNTIF(files!$E:$E,total_table!$A23&amp;"_"&amp;total_table!T$1)</f>
        <v>0</v>
      </c>
      <c r="U23">
        <f>COUNTIF(files!$E:$E,total_table!$A23&amp;"_"&amp;total_table!U$1)</f>
        <v>0</v>
      </c>
      <c r="V23">
        <f>COUNTIF(files!$E:$E,total_table!$A23&amp;"_"&amp;total_table!V$1)</f>
        <v>0</v>
      </c>
      <c r="W23">
        <f>COUNTIF(files!$E:$E,total_table!$A23&amp;"_"&amp;total_table!W$1)</f>
        <v>0</v>
      </c>
      <c r="X23">
        <f>COUNTIF(files!$E:$E,total_table!$A23&amp;"_"&amp;total_table!X$1)</f>
        <v>0</v>
      </c>
      <c r="Y23">
        <f>COUNTIF(files!$E:$E,total_table!$A23&amp;"_"&amp;total_table!Y$1)</f>
        <v>0</v>
      </c>
      <c r="Z23">
        <f>COUNTIF(files!$E:$E,total_table!$A23&amp;"_"&amp;total_table!Z$1)</f>
        <v>0</v>
      </c>
      <c r="AA23">
        <f>COUNTIF(files!$E:$E,total_table!$A23&amp;"_"&amp;total_table!AA$1)</f>
        <v>0</v>
      </c>
      <c r="AB23">
        <f>COUNTIF(files!$E:$E,total_table!$A23&amp;"_"&amp;total_table!AB$1)</f>
        <v>0</v>
      </c>
      <c r="AC23">
        <f>COUNTIF(files!$E:$E,total_table!$A23&amp;"_"&amp;total_table!AC$1)</f>
        <v>0</v>
      </c>
      <c r="AD23">
        <f>COUNTIF(files!$E:$E,total_table!$A23&amp;"_"&amp;total_table!AD$1)</f>
        <v>0</v>
      </c>
      <c r="AE23">
        <f>COUNTIF(files!$E:$E,total_table!$A23&amp;"_"&amp;total_table!AE$1)</f>
        <v>0</v>
      </c>
      <c r="AF23">
        <f>COUNTIF(files!$E:$E,total_table!$A23&amp;"_"&amp;total_table!AF$1)</f>
        <v>0</v>
      </c>
      <c r="AG23">
        <f>COUNTIF(files!$E:$E,total_table!$A23&amp;"_"&amp;total_table!AG$1)</f>
        <v>77</v>
      </c>
      <c r="AH23">
        <f>COUNTIF(files!$E:$E,total_table!$A23&amp;"_"&amp;total_table!AH$1)</f>
        <v>89</v>
      </c>
      <c r="AI23">
        <f>COUNTIF(files!$E:$E,total_table!$A23&amp;"_"&amp;total_table!AI$1)</f>
        <v>99</v>
      </c>
      <c r="AJ23">
        <f>COUNTIF(files!$E:$E,total_table!$A23&amp;"_"&amp;total_table!AJ$1)</f>
        <v>0</v>
      </c>
      <c r="AK23">
        <f>COUNTIF(files!$E:$E,total_table!$A23&amp;"_"&amp;total_table!AK$1)</f>
        <v>0</v>
      </c>
      <c r="AL23">
        <f>COUNTIF(files!$E:$E,total_table!$A23&amp;"_"&amp;total_table!AL$1)</f>
        <v>0</v>
      </c>
      <c r="AM23">
        <f>COUNTIF(files!$E:$E,total_table!$A23&amp;"_"&amp;total_table!AM$1)</f>
        <v>0</v>
      </c>
      <c r="AN23">
        <f>COUNTIF(files!$E:$E,total_table!$A23&amp;"_"&amp;total_table!AN$1)</f>
        <v>0</v>
      </c>
      <c r="AO23">
        <f>COUNTIF(files!$E:$E,total_table!$A23&amp;"_"&amp;total_table!AO$1)</f>
        <v>0</v>
      </c>
      <c r="AP23">
        <f>COUNTIF(files!$E:$E,total_table!$A23&amp;"_"&amp;total_table!AP$1)</f>
        <v>0</v>
      </c>
    </row>
    <row r="24" spans="1:42">
      <c r="A24" t="s">
        <v>7654</v>
      </c>
      <c r="B24">
        <f>COUNTIF(files!$E:$E,total_table!$A24&amp;"_"&amp;total_table!B$1)</f>
        <v>0</v>
      </c>
      <c r="C24">
        <f>COUNTIF(files!$E:$E,total_table!$A24&amp;"_"&amp;total_table!C$1)</f>
        <v>0</v>
      </c>
      <c r="D24">
        <f>COUNTIF(files!$E:$E,total_table!$A24&amp;"_"&amp;total_table!D$1)</f>
        <v>0</v>
      </c>
      <c r="E24">
        <f>COUNTIF(files!$E:$E,total_table!$A24&amp;"_"&amp;total_table!E$1)</f>
        <v>0</v>
      </c>
      <c r="F24">
        <f>COUNTIF(files!$E:$E,total_table!$A24&amp;"_"&amp;total_table!F$1)</f>
        <v>0</v>
      </c>
      <c r="G24">
        <f>COUNTIF(files!$E:$E,total_table!$A24&amp;"_"&amp;total_table!G$1)</f>
        <v>0</v>
      </c>
      <c r="H24">
        <f>COUNTIF(files!$E:$E,total_table!$A24&amp;"_"&amp;total_table!H$1)</f>
        <v>0</v>
      </c>
      <c r="I24">
        <f>COUNTIF(files!$E:$E,total_table!$A24&amp;"_"&amp;total_table!I$1)</f>
        <v>0</v>
      </c>
      <c r="J24">
        <f>COUNTIF(files!$E:$E,total_table!$A24&amp;"_"&amp;total_table!J$1)</f>
        <v>0</v>
      </c>
      <c r="K24">
        <f>COUNTIF(files!$E:$E,total_table!$A24&amp;"_"&amp;total_table!K$1)</f>
        <v>0</v>
      </c>
      <c r="L24">
        <f>COUNTIF(files!$E:$E,total_table!$A24&amp;"_"&amp;total_table!L$1)</f>
        <v>0</v>
      </c>
      <c r="M24">
        <f>COUNTIF(files!$E:$E,total_table!$A24&amp;"_"&amp;total_table!M$1)</f>
        <v>3</v>
      </c>
      <c r="N24">
        <f>COUNTIF(files!$E:$E,total_table!$A24&amp;"_"&amp;total_table!N$1)</f>
        <v>2</v>
      </c>
      <c r="O24">
        <f>COUNTIF(files!$E:$E,total_table!$A24&amp;"_"&amp;total_table!O$1)</f>
        <v>1</v>
      </c>
      <c r="P24">
        <f>COUNTIF(files!$E:$E,total_table!$A24&amp;"_"&amp;total_table!P$1)</f>
        <v>0</v>
      </c>
      <c r="Q24">
        <f>COUNTIF(files!$E:$E,total_table!$A24&amp;"_"&amp;total_table!Q$1)</f>
        <v>0</v>
      </c>
      <c r="R24">
        <f>COUNTIF(files!$E:$E,total_table!$A24&amp;"_"&amp;total_table!R$1)</f>
        <v>0</v>
      </c>
      <c r="S24">
        <f>COUNTIF(files!$E:$E,total_table!$A24&amp;"_"&amp;total_table!S$1)</f>
        <v>0</v>
      </c>
      <c r="T24">
        <f>COUNTIF(files!$E:$E,total_table!$A24&amp;"_"&amp;total_table!T$1)</f>
        <v>0</v>
      </c>
      <c r="U24">
        <f>COUNTIF(files!$E:$E,total_table!$A24&amp;"_"&amp;total_table!U$1)</f>
        <v>0</v>
      </c>
      <c r="V24">
        <f>COUNTIF(files!$E:$E,total_table!$A24&amp;"_"&amp;total_table!V$1)</f>
        <v>0</v>
      </c>
      <c r="W24">
        <f>COUNTIF(files!$E:$E,total_table!$A24&amp;"_"&amp;total_table!W$1)</f>
        <v>0</v>
      </c>
      <c r="X24">
        <f>COUNTIF(files!$E:$E,total_table!$A24&amp;"_"&amp;total_table!X$1)</f>
        <v>0</v>
      </c>
      <c r="Y24">
        <f>COUNTIF(files!$E:$E,total_table!$A24&amp;"_"&amp;total_table!Y$1)</f>
        <v>0</v>
      </c>
      <c r="Z24">
        <f>COUNTIF(files!$E:$E,total_table!$A24&amp;"_"&amp;total_table!Z$1)</f>
        <v>0</v>
      </c>
      <c r="AA24">
        <f>COUNTIF(files!$E:$E,total_table!$A24&amp;"_"&amp;total_table!AA$1)</f>
        <v>0</v>
      </c>
      <c r="AB24">
        <f>COUNTIF(files!$E:$E,total_table!$A24&amp;"_"&amp;total_table!AB$1)</f>
        <v>0</v>
      </c>
      <c r="AC24">
        <f>COUNTIF(files!$E:$E,total_table!$A24&amp;"_"&amp;total_table!AC$1)</f>
        <v>0</v>
      </c>
      <c r="AD24">
        <f>COUNTIF(files!$E:$E,total_table!$A24&amp;"_"&amp;total_table!AD$1)</f>
        <v>0</v>
      </c>
      <c r="AE24">
        <f>COUNTIF(files!$E:$E,total_table!$A24&amp;"_"&amp;total_table!AE$1)</f>
        <v>0</v>
      </c>
      <c r="AF24">
        <f>COUNTIF(files!$E:$E,total_table!$A24&amp;"_"&amp;total_table!AF$1)</f>
        <v>0</v>
      </c>
      <c r="AG24">
        <f>COUNTIF(files!$E:$E,total_table!$A24&amp;"_"&amp;total_table!AG$1)</f>
        <v>0</v>
      </c>
      <c r="AH24">
        <f>COUNTIF(files!$E:$E,total_table!$A24&amp;"_"&amp;total_table!AH$1)</f>
        <v>0</v>
      </c>
      <c r="AI24">
        <f>COUNTIF(files!$E:$E,total_table!$A24&amp;"_"&amp;total_table!AI$1)</f>
        <v>0</v>
      </c>
      <c r="AJ24">
        <f>COUNTIF(files!$E:$E,total_table!$A24&amp;"_"&amp;total_table!AJ$1)</f>
        <v>15</v>
      </c>
      <c r="AK24">
        <f>COUNTIF(files!$E:$E,total_table!$A24&amp;"_"&amp;total_table!AK$1)</f>
        <v>12</v>
      </c>
      <c r="AL24">
        <f>COUNTIF(files!$E:$E,total_table!$A24&amp;"_"&amp;total_table!AL$1)</f>
        <v>19</v>
      </c>
      <c r="AM24">
        <f>COUNTIF(files!$E:$E,total_table!$A24&amp;"_"&amp;total_table!AM$1)</f>
        <v>0</v>
      </c>
      <c r="AN24">
        <f>COUNTIF(files!$E:$E,total_table!$A24&amp;"_"&amp;total_table!AN$1)</f>
        <v>0</v>
      </c>
      <c r="AO24">
        <f>COUNTIF(files!$E:$E,total_table!$A24&amp;"_"&amp;total_table!AO$1)</f>
        <v>0</v>
      </c>
      <c r="AP24">
        <f>COUNTIF(files!$E:$E,total_table!$A24&amp;"_"&amp;total_table!AP$1)</f>
        <v>0</v>
      </c>
    </row>
    <row r="25" spans="1:42">
      <c r="A25" t="s">
        <v>7655</v>
      </c>
      <c r="B25">
        <f>COUNTIF(files!$E:$E,total_table!$A25&amp;"_"&amp;total_table!B$1)</f>
        <v>0</v>
      </c>
      <c r="C25">
        <f>COUNTIF(files!$E:$E,total_table!$A25&amp;"_"&amp;total_table!C$1)</f>
        <v>0</v>
      </c>
      <c r="D25">
        <f>COUNTIF(files!$E:$E,total_table!$A25&amp;"_"&amp;total_table!D$1)</f>
        <v>0</v>
      </c>
      <c r="E25">
        <f>COUNTIF(files!$E:$E,total_table!$A25&amp;"_"&amp;total_table!E$1)</f>
        <v>0</v>
      </c>
      <c r="F25">
        <f>COUNTIF(files!$E:$E,total_table!$A25&amp;"_"&amp;total_table!F$1)</f>
        <v>0</v>
      </c>
      <c r="G25">
        <f>COUNTIF(files!$E:$E,total_table!$A25&amp;"_"&amp;total_table!G$1)</f>
        <v>0</v>
      </c>
      <c r="H25">
        <f>COUNTIF(files!$E:$E,total_table!$A25&amp;"_"&amp;total_table!H$1)</f>
        <v>0</v>
      </c>
      <c r="I25">
        <f>COUNTIF(files!$E:$E,total_table!$A25&amp;"_"&amp;total_table!I$1)</f>
        <v>0</v>
      </c>
      <c r="J25">
        <f>COUNTIF(files!$E:$E,total_table!$A25&amp;"_"&amp;total_table!J$1)</f>
        <v>0</v>
      </c>
      <c r="K25">
        <f>COUNTIF(files!$E:$E,total_table!$A25&amp;"_"&amp;total_table!K$1)</f>
        <v>0</v>
      </c>
      <c r="L25">
        <f>COUNTIF(files!$E:$E,total_table!$A25&amp;"_"&amp;total_table!L$1)</f>
        <v>0</v>
      </c>
      <c r="M25">
        <f>COUNTIF(files!$E:$E,total_table!$A25&amp;"_"&amp;total_table!M$1)</f>
        <v>24</v>
      </c>
      <c r="N25">
        <f>COUNTIF(files!$E:$E,total_table!$A25&amp;"_"&amp;total_table!N$1)</f>
        <v>25</v>
      </c>
      <c r="O25">
        <f>COUNTIF(files!$E:$E,total_table!$A25&amp;"_"&amp;total_table!O$1)</f>
        <v>21</v>
      </c>
      <c r="P25">
        <f>COUNTIF(files!$E:$E,total_table!$A25&amp;"_"&amp;total_table!P$1)</f>
        <v>0</v>
      </c>
      <c r="Q25">
        <f>COUNTIF(files!$E:$E,total_table!$A25&amp;"_"&amp;total_table!Q$1)</f>
        <v>0</v>
      </c>
      <c r="R25">
        <f>COUNTIF(files!$E:$E,total_table!$A25&amp;"_"&amp;total_table!R$1)</f>
        <v>0</v>
      </c>
      <c r="S25">
        <f>COUNTIF(files!$E:$E,total_table!$A25&amp;"_"&amp;total_table!S$1)</f>
        <v>0</v>
      </c>
      <c r="T25">
        <f>COUNTIF(files!$E:$E,total_table!$A25&amp;"_"&amp;total_table!T$1)</f>
        <v>0</v>
      </c>
      <c r="U25">
        <f>COUNTIF(files!$E:$E,total_table!$A25&amp;"_"&amp;total_table!U$1)</f>
        <v>0</v>
      </c>
      <c r="V25">
        <f>COUNTIF(files!$E:$E,total_table!$A25&amp;"_"&amp;total_table!V$1)</f>
        <v>0</v>
      </c>
      <c r="W25">
        <f>COUNTIF(files!$E:$E,total_table!$A25&amp;"_"&amp;total_table!W$1)</f>
        <v>0</v>
      </c>
      <c r="X25">
        <f>COUNTIF(files!$E:$E,total_table!$A25&amp;"_"&amp;total_table!X$1)</f>
        <v>0</v>
      </c>
      <c r="Y25">
        <f>COUNTIF(files!$E:$E,total_table!$A25&amp;"_"&amp;total_table!Y$1)</f>
        <v>0</v>
      </c>
      <c r="Z25">
        <f>COUNTIF(files!$E:$E,total_table!$A25&amp;"_"&amp;total_table!Z$1)</f>
        <v>0</v>
      </c>
      <c r="AA25">
        <f>COUNTIF(files!$E:$E,total_table!$A25&amp;"_"&amp;total_table!AA$1)</f>
        <v>0</v>
      </c>
      <c r="AB25">
        <f>COUNTIF(files!$E:$E,total_table!$A25&amp;"_"&amp;total_table!AB$1)</f>
        <v>0</v>
      </c>
      <c r="AC25">
        <f>COUNTIF(files!$E:$E,total_table!$A25&amp;"_"&amp;total_table!AC$1)</f>
        <v>0</v>
      </c>
      <c r="AD25">
        <f>COUNTIF(files!$E:$E,total_table!$A25&amp;"_"&amp;total_table!AD$1)</f>
        <v>0</v>
      </c>
      <c r="AE25">
        <f>COUNTIF(files!$E:$E,total_table!$A25&amp;"_"&amp;total_table!AE$1)</f>
        <v>0</v>
      </c>
      <c r="AF25">
        <f>COUNTIF(files!$E:$E,total_table!$A25&amp;"_"&amp;total_table!AF$1)</f>
        <v>0</v>
      </c>
      <c r="AG25">
        <f>COUNTIF(files!$E:$E,total_table!$A25&amp;"_"&amp;total_table!AG$1)</f>
        <v>0</v>
      </c>
      <c r="AH25">
        <f>COUNTIF(files!$E:$E,total_table!$A25&amp;"_"&amp;total_table!AH$1)</f>
        <v>0</v>
      </c>
      <c r="AI25">
        <f>COUNTIF(files!$E:$E,total_table!$A25&amp;"_"&amp;total_table!AI$1)</f>
        <v>0</v>
      </c>
      <c r="AJ25">
        <f>COUNTIF(files!$E:$E,total_table!$A25&amp;"_"&amp;total_table!AJ$1)</f>
        <v>43</v>
      </c>
      <c r="AK25">
        <f>COUNTIF(files!$E:$E,total_table!$A25&amp;"_"&amp;total_table!AK$1)</f>
        <v>45</v>
      </c>
      <c r="AL25">
        <f>COUNTIF(files!$E:$E,total_table!$A25&amp;"_"&amp;total_table!AL$1)</f>
        <v>36</v>
      </c>
      <c r="AM25">
        <f>COUNTIF(files!$E:$E,total_table!$A25&amp;"_"&amp;total_table!AM$1)</f>
        <v>17</v>
      </c>
      <c r="AN25">
        <f>COUNTIF(files!$E:$E,total_table!$A25&amp;"_"&amp;total_table!AN$1)</f>
        <v>0</v>
      </c>
      <c r="AO25">
        <f>COUNTIF(files!$E:$E,total_table!$A25&amp;"_"&amp;total_table!AO$1)</f>
        <v>0</v>
      </c>
      <c r="AP25">
        <f>COUNTIF(files!$E:$E,total_table!$A25&amp;"_"&amp;total_table!AP$1)</f>
        <v>0</v>
      </c>
    </row>
    <row r="26" spans="1:42">
      <c r="A26" t="s">
        <v>7656</v>
      </c>
      <c r="B26">
        <f>COUNTIF(files!$E:$E,total_table!$A26&amp;"_"&amp;total_table!B$1)</f>
        <v>0</v>
      </c>
      <c r="C26">
        <f>COUNTIF(files!$E:$E,total_table!$A26&amp;"_"&amp;total_table!C$1)</f>
        <v>0</v>
      </c>
      <c r="D26">
        <f>COUNTIF(files!$E:$E,total_table!$A26&amp;"_"&amp;total_table!D$1)</f>
        <v>0</v>
      </c>
      <c r="E26">
        <f>COUNTIF(files!$E:$E,total_table!$A26&amp;"_"&amp;total_table!E$1)</f>
        <v>0</v>
      </c>
      <c r="F26">
        <f>COUNTIF(files!$E:$E,total_table!$A26&amp;"_"&amp;total_table!F$1)</f>
        <v>0</v>
      </c>
      <c r="G26">
        <f>COUNTIF(files!$E:$E,total_table!$A26&amp;"_"&amp;total_table!G$1)</f>
        <v>0</v>
      </c>
      <c r="H26">
        <f>COUNTIF(files!$E:$E,total_table!$A26&amp;"_"&amp;total_table!H$1)</f>
        <v>0</v>
      </c>
      <c r="I26">
        <f>COUNTIF(files!$E:$E,total_table!$A26&amp;"_"&amp;total_table!I$1)</f>
        <v>0</v>
      </c>
      <c r="J26">
        <f>COUNTIF(files!$E:$E,total_table!$A26&amp;"_"&amp;total_table!J$1)</f>
        <v>0</v>
      </c>
      <c r="K26">
        <f>COUNTIF(files!$E:$E,total_table!$A26&amp;"_"&amp;total_table!K$1)</f>
        <v>0</v>
      </c>
      <c r="L26">
        <f>COUNTIF(files!$E:$E,total_table!$A26&amp;"_"&amp;total_table!L$1)</f>
        <v>0</v>
      </c>
      <c r="M26">
        <f>COUNTIF(files!$E:$E,total_table!$A26&amp;"_"&amp;total_table!M$1)</f>
        <v>11</v>
      </c>
      <c r="N26">
        <f>COUNTIF(files!$E:$E,total_table!$A26&amp;"_"&amp;total_table!N$1)</f>
        <v>4</v>
      </c>
      <c r="O26">
        <f>COUNTIF(files!$E:$E,total_table!$A26&amp;"_"&amp;total_table!O$1)</f>
        <v>28</v>
      </c>
      <c r="P26">
        <f>COUNTIF(files!$E:$E,total_table!$A26&amp;"_"&amp;total_table!P$1)</f>
        <v>0</v>
      </c>
      <c r="Q26">
        <f>COUNTIF(files!$E:$E,total_table!$A26&amp;"_"&amp;total_table!Q$1)</f>
        <v>0</v>
      </c>
      <c r="R26">
        <f>COUNTIF(files!$E:$E,total_table!$A26&amp;"_"&amp;total_table!R$1)</f>
        <v>0</v>
      </c>
      <c r="S26">
        <f>COUNTIF(files!$E:$E,total_table!$A26&amp;"_"&amp;total_table!S$1)</f>
        <v>0</v>
      </c>
      <c r="T26">
        <f>COUNTIF(files!$E:$E,total_table!$A26&amp;"_"&amp;total_table!T$1)</f>
        <v>0</v>
      </c>
      <c r="U26">
        <f>COUNTIF(files!$E:$E,total_table!$A26&amp;"_"&amp;total_table!U$1)</f>
        <v>0</v>
      </c>
      <c r="V26">
        <f>COUNTIF(files!$E:$E,total_table!$A26&amp;"_"&amp;total_table!V$1)</f>
        <v>0</v>
      </c>
      <c r="W26">
        <f>COUNTIF(files!$E:$E,total_table!$A26&amp;"_"&amp;total_table!W$1)</f>
        <v>0</v>
      </c>
      <c r="X26">
        <f>COUNTIF(files!$E:$E,total_table!$A26&amp;"_"&amp;total_table!X$1)</f>
        <v>0</v>
      </c>
      <c r="Y26">
        <f>COUNTIF(files!$E:$E,total_table!$A26&amp;"_"&amp;total_table!Y$1)</f>
        <v>0</v>
      </c>
      <c r="Z26">
        <f>COUNTIF(files!$E:$E,total_table!$A26&amp;"_"&amp;total_table!Z$1)</f>
        <v>0</v>
      </c>
      <c r="AA26">
        <f>COUNTIF(files!$E:$E,total_table!$A26&amp;"_"&amp;total_table!AA$1)</f>
        <v>0</v>
      </c>
      <c r="AB26">
        <f>COUNTIF(files!$E:$E,total_table!$A26&amp;"_"&amp;total_table!AB$1)</f>
        <v>0</v>
      </c>
      <c r="AC26">
        <f>COUNTIF(files!$E:$E,total_table!$A26&amp;"_"&amp;total_table!AC$1)</f>
        <v>0</v>
      </c>
      <c r="AD26">
        <f>COUNTIF(files!$E:$E,total_table!$A26&amp;"_"&amp;total_table!AD$1)</f>
        <v>0</v>
      </c>
      <c r="AE26">
        <f>COUNTIF(files!$E:$E,total_table!$A26&amp;"_"&amp;total_table!AE$1)</f>
        <v>0</v>
      </c>
      <c r="AF26">
        <f>COUNTIF(files!$E:$E,total_table!$A26&amp;"_"&amp;total_table!AF$1)</f>
        <v>0</v>
      </c>
      <c r="AG26">
        <f>COUNTIF(files!$E:$E,total_table!$A26&amp;"_"&amp;total_table!AG$1)</f>
        <v>0</v>
      </c>
      <c r="AH26">
        <f>COUNTIF(files!$E:$E,total_table!$A26&amp;"_"&amp;total_table!AH$1)</f>
        <v>0</v>
      </c>
      <c r="AI26">
        <f>COUNTIF(files!$E:$E,total_table!$A26&amp;"_"&amp;total_table!AI$1)</f>
        <v>0</v>
      </c>
      <c r="AJ26">
        <f>COUNTIF(files!$E:$E,total_table!$A26&amp;"_"&amp;total_table!AJ$1)</f>
        <v>12</v>
      </c>
      <c r="AK26">
        <f>COUNTIF(files!$E:$E,total_table!$A26&amp;"_"&amp;total_table!AK$1)</f>
        <v>9</v>
      </c>
      <c r="AL26">
        <f>COUNTIF(files!$E:$E,total_table!$A26&amp;"_"&amp;total_table!AL$1)</f>
        <v>10</v>
      </c>
      <c r="AM26">
        <f>COUNTIF(files!$E:$E,total_table!$A26&amp;"_"&amp;total_table!AM$1)</f>
        <v>0</v>
      </c>
      <c r="AN26">
        <f>COUNTIF(files!$E:$E,total_table!$A26&amp;"_"&amp;total_table!AN$1)</f>
        <v>0</v>
      </c>
      <c r="AO26">
        <f>COUNTIF(files!$E:$E,total_table!$A26&amp;"_"&amp;total_table!AO$1)</f>
        <v>0</v>
      </c>
      <c r="AP26">
        <f>COUNTIF(files!$E:$E,total_table!$A26&amp;"_"&amp;total_table!AP$1)</f>
        <v>0</v>
      </c>
    </row>
    <row r="27" spans="1:42">
      <c r="A27" t="s">
        <v>7657</v>
      </c>
      <c r="B27">
        <f>COUNTIF(files!$E:$E,total_table!$A27&amp;"_"&amp;total_table!B$1)</f>
        <v>0</v>
      </c>
      <c r="C27">
        <f>COUNTIF(files!$E:$E,total_table!$A27&amp;"_"&amp;total_table!C$1)</f>
        <v>0</v>
      </c>
      <c r="D27">
        <f>COUNTIF(files!$E:$E,total_table!$A27&amp;"_"&amp;total_table!D$1)</f>
        <v>0</v>
      </c>
      <c r="E27">
        <f>COUNTIF(files!$E:$E,total_table!$A27&amp;"_"&amp;total_table!E$1)</f>
        <v>0</v>
      </c>
      <c r="F27">
        <f>COUNTIF(files!$E:$E,total_table!$A27&amp;"_"&amp;total_table!F$1)</f>
        <v>0</v>
      </c>
      <c r="G27">
        <f>COUNTIF(files!$E:$E,total_table!$A27&amp;"_"&amp;total_table!G$1)</f>
        <v>0</v>
      </c>
      <c r="H27">
        <f>COUNTIF(files!$E:$E,total_table!$A27&amp;"_"&amp;total_table!H$1)</f>
        <v>0</v>
      </c>
      <c r="I27">
        <f>COUNTIF(files!$E:$E,total_table!$A27&amp;"_"&amp;total_table!I$1)</f>
        <v>0</v>
      </c>
      <c r="J27">
        <f>COUNTIF(files!$E:$E,total_table!$A27&amp;"_"&amp;total_table!J$1)</f>
        <v>0</v>
      </c>
      <c r="K27">
        <f>COUNTIF(files!$E:$E,total_table!$A27&amp;"_"&amp;total_table!K$1)</f>
        <v>0</v>
      </c>
      <c r="L27">
        <f>COUNTIF(files!$E:$E,total_table!$A27&amp;"_"&amp;total_table!L$1)</f>
        <v>0</v>
      </c>
      <c r="M27">
        <f>COUNTIF(files!$E:$E,total_table!$A27&amp;"_"&amp;total_table!M$1)</f>
        <v>105</v>
      </c>
      <c r="N27">
        <f>COUNTIF(files!$E:$E,total_table!$A27&amp;"_"&amp;total_table!N$1)</f>
        <v>156</v>
      </c>
      <c r="O27">
        <f>COUNTIF(files!$E:$E,total_table!$A27&amp;"_"&amp;total_table!O$1)</f>
        <v>103</v>
      </c>
      <c r="P27">
        <f>COUNTIF(files!$E:$E,total_table!$A27&amp;"_"&amp;total_table!P$1)</f>
        <v>0</v>
      </c>
      <c r="Q27">
        <f>COUNTIF(files!$E:$E,total_table!$A27&amp;"_"&amp;total_table!Q$1)</f>
        <v>0</v>
      </c>
      <c r="R27">
        <f>COUNTIF(files!$E:$E,total_table!$A27&amp;"_"&amp;total_table!R$1)</f>
        <v>0</v>
      </c>
      <c r="S27">
        <f>COUNTIF(files!$E:$E,total_table!$A27&amp;"_"&amp;total_table!S$1)</f>
        <v>0</v>
      </c>
      <c r="T27">
        <f>COUNTIF(files!$E:$E,total_table!$A27&amp;"_"&amp;total_table!T$1)</f>
        <v>0</v>
      </c>
      <c r="U27">
        <f>COUNTIF(files!$E:$E,total_table!$A27&amp;"_"&amp;total_table!U$1)</f>
        <v>0</v>
      </c>
      <c r="V27">
        <f>COUNTIF(files!$E:$E,total_table!$A27&amp;"_"&amp;total_table!V$1)</f>
        <v>0</v>
      </c>
      <c r="W27">
        <f>COUNTIF(files!$E:$E,total_table!$A27&amp;"_"&amp;total_table!W$1)</f>
        <v>0</v>
      </c>
      <c r="X27">
        <f>COUNTIF(files!$E:$E,total_table!$A27&amp;"_"&amp;total_table!X$1)</f>
        <v>0</v>
      </c>
      <c r="Y27">
        <f>COUNTIF(files!$E:$E,total_table!$A27&amp;"_"&amp;total_table!Y$1)</f>
        <v>0</v>
      </c>
      <c r="Z27">
        <f>COUNTIF(files!$E:$E,total_table!$A27&amp;"_"&amp;total_table!Z$1)</f>
        <v>0</v>
      </c>
      <c r="AA27">
        <f>COUNTIF(files!$E:$E,total_table!$A27&amp;"_"&amp;total_table!AA$1)</f>
        <v>0</v>
      </c>
      <c r="AB27">
        <f>COUNTIF(files!$E:$E,total_table!$A27&amp;"_"&amp;total_table!AB$1)</f>
        <v>0</v>
      </c>
      <c r="AC27">
        <f>COUNTIF(files!$E:$E,total_table!$A27&amp;"_"&amp;total_table!AC$1)</f>
        <v>0</v>
      </c>
      <c r="AD27">
        <f>COUNTIF(files!$E:$E,total_table!$A27&amp;"_"&amp;total_table!AD$1)</f>
        <v>0</v>
      </c>
      <c r="AE27">
        <f>COUNTIF(files!$E:$E,total_table!$A27&amp;"_"&amp;total_table!AE$1)</f>
        <v>0</v>
      </c>
      <c r="AF27">
        <f>COUNTIF(files!$E:$E,total_table!$A27&amp;"_"&amp;total_table!AF$1)</f>
        <v>0</v>
      </c>
      <c r="AG27">
        <f>COUNTIF(files!$E:$E,total_table!$A27&amp;"_"&amp;total_table!AG$1)</f>
        <v>0</v>
      </c>
      <c r="AH27">
        <f>COUNTIF(files!$E:$E,total_table!$A27&amp;"_"&amp;total_table!AH$1)</f>
        <v>0</v>
      </c>
      <c r="AI27">
        <f>COUNTIF(files!$E:$E,total_table!$A27&amp;"_"&amp;total_table!AI$1)</f>
        <v>0</v>
      </c>
      <c r="AJ27">
        <f>COUNTIF(files!$E:$E,total_table!$A27&amp;"_"&amp;total_table!AJ$1)</f>
        <v>9</v>
      </c>
      <c r="AK27">
        <f>COUNTIF(files!$E:$E,total_table!$A27&amp;"_"&amp;total_table!AK$1)</f>
        <v>22</v>
      </c>
      <c r="AL27">
        <f>COUNTIF(files!$E:$E,total_table!$A27&amp;"_"&amp;total_table!AL$1)</f>
        <v>12</v>
      </c>
      <c r="AM27">
        <f>COUNTIF(files!$E:$E,total_table!$A27&amp;"_"&amp;total_table!AM$1)</f>
        <v>18</v>
      </c>
      <c r="AN27">
        <f>COUNTIF(files!$E:$E,total_table!$A27&amp;"_"&amp;total_table!AN$1)</f>
        <v>0</v>
      </c>
      <c r="AO27">
        <f>COUNTIF(files!$E:$E,total_table!$A27&amp;"_"&amp;total_table!AO$1)</f>
        <v>0</v>
      </c>
      <c r="AP27">
        <f>COUNTIF(files!$E:$E,total_table!$A27&amp;"_"&amp;total_table!AP$1)</f>
        <v>0</v>
      </c>
    </row>
    <row r="28" spans="1:42">
      <c r="A28" t="s">
        <v>7658</v>
      </c>
      <c r="B28">
        <f>COUNTIF(files!$E:$E,total_table!$A28&amp;"_"&amp;total_table!B$1)</f>
        <v>0</v>
      </c>
      <c r="C28">
        <f>COUNTIF(files!$E:$E,total_table!$A28&amp;"_"&amp;total_table!C$1)</f>
        <v>0</v>
      </c>
      <c r="D28">
        <f>COUNTIF(files!$E:$E,total_table!$A28&amp;"_"&amp;total_table!D$1)</f>
        <v>0</v>
      </c>
      <c r="E28">
        <f>COUNTIF(files!$E:$E,total_table!$A28&amp;"_"&amp;total_table!E$1)</f>
        <v>0</v>
      </c>
      <c r="F28">
        <f>COUNTIF(files!$E:$E,total_table!$A28&amp;"_"&amp;total_table!F$1)</f>
        <v>0</v>
      </c>
      <c r="G28">
        <f>COUNTIF(files!$E:$E,total_table!$A28&amp;"_"&amp;total_table!G$1)</f>
        <v>0</v>
      </c>
      <c r="H28">
        <f>COUNTIF(files!$E:$E,total_table!$A28&amp;"_"&amp;total_table!H$1)</f>
        <v>0</v>
      </c>
      <c r="I28">
        <f>COUNTIF(files!$E:$E,total_table!$A28&amp;"_"&amp;total_table!I$1)</f>
        <v>0</v>
      </c>
      <c r="J28">
        <f>COUNTIF(files!$E:$E,total_table!$A28&amp;"_"&amp;total_table!J$1)</f>
        <v>0</v>
      </c>
      <c r="K28">
        <f>COUNTIF(files!$E:$E,total_table!$A28&amp;"_"&amp;total_table!K$1)</f>
        <v>0</v>
      </c>
      <c r="L28">
        <f>COUNTIF(files!$E:$E,total_table!$A28&amp;"_"&amp;total_table!L$1)</f>
        <v>0</v>
      </c>
      <c r="M28">
        <f>COUNTIF(files!$E:$E,total_table!$A28&amp;"_"&amp;total_table!M$1)</f>
        <v>1</v>
      </c>
      <c r="N28">
        <f>COUNTIF(files!$E:$E,total_table!$A28&amp;"_"&amp;total_table!N$1)</f>
        <v>0</v>
      </c>
      <c r="O28">
        <f>COUNTIF(files!$E:$E,total_table!$A28&amp;"_"&amp;total_table!O$1)</f>
        <v>1</v>
      </c>
      <c r="P28">
        <f>COUNTIF(files!$E:$E,total_table!$A28&amp;"_"&amp;total_table!P$1)</f>
        <v>0</v>
      </c>
      <c r="Q28">
        <f>COUNTIF(files!$E:$E,total_table!$A28&amp;"_"&amp;total_table!Q$1)</f>
        <v>0</v>
      </c>
      <c r="R28">
        <f>COUNTIF(files!$E:$E,total_table!$A28&amp;"_"&amp;total_table!R$1)</f>
        <v>0</v>
      </c>
      <c r="S28">
        <f>COUNTIF(files!$E:$E,total_table!$A28&amp;"_"&amp;total_table!S$1)</f>
        <v>0</v>
      </c>
      <c r="T28">
        <f>COUNTIF(files!$E:$E,total_table!$A28&amp;"_"&amp;total_table!T$1)</f>
        <v>0</v>
      </c>
      <c r="U28">
        <f>COUNTIF(files!$E:$E,total_table!$A28&amp;"_"&amp;total_table!U$1)</f>
        <v>0</v>
      </c>
      <c r="V28">
        <f>COUNTIF(files!$E:$E,total_table!$A28&amp;"_"&amp;total_table!V$1)</f>
        <v>0</v>
      </c>
      <c r="W28">
        <f>COUNTIF(files!$E:$E,total_table!$A28&amp;"_"&amp;total_table!W$1)</f>
        <v>0</v>
      </c>
      <c r="X28">
        <f>COUNTIF(files!$E:$E,total_table!$A28&amp;"_"&amp;total_table!X$1)</f>
        <v>0</v>
      </c>
      <c r="Y28">
        <f>COUNTIF(files!$E:$E,total_table!$A28&amp;"_"&amp;total_table!Y$1)</f>
        <v>0</v>
      </c>
      <c r="Z28">
        <f>COUNTIF(files!$E:$E,total_table!$A28&amp;"_"&amp;total_table!Z$1)</f>
        <v>0</v>
      </c>
      <c r="AA28">
        <f>COUNTIF(files!$E:$E,total_table!$A28&amp;"_"&amp;total_table!AA$1)</f>
        <v>0</v>
      </c>
      <c r="AB28">
        <f>COUNTIF(files!$E:$E,total_table!$A28&amp;"_"&amp;total_table!AB$1)</f>
        <v>0</v>
      </c>
      <c r="AC28">
        <f>COUNTIF(files!$E:$E,total_table!$A28&amp;"_"&amp;total_table!AC$1)</f>
        <v>0</v>
      </c>
      <c r="AD28">
        <f>COUNTIF(files!$E:$E,total_table!$A28&amp;"_"&amp;total_table!AD$1)</f>
        <v>0</v>
      </c>
      <c r="AE28">
        <f>COUNTIF(files!$E:$E,total_table!$A28&amp;"_"&amp;total_table!AE$1)</f>
        <v>0</v>
      </c>
      <c r="AF28">
        <f>COUNTIF(files!$E:$E,total_table!$A28&amp;"_"&amp;total_table!AF$1)</f>
        <v>0</v>
      </c>
      <c r="AG28">
        <f>COUNTIF(files!$E:$E,total_table!$A28&amp;"_"&amp;total_table!AG$1)</f>
        <v>0</v>
      </c>
      <c r="AH28">
        <f>COUNTIF(files!$E:$E,total_table!$A28&amp;"_"&amp;total_table!AH$1)</f>
        <v>0</v>
      </c>
      <c r="AI28">
        <f>COUNTIF(files!$E:$E,total_table!$A28&amp;"_"&amp;total_table!AI$1)</f>
        <v>0</v>
      </c>
      <c r="AJ28">
        <f>COUNTIF(files!$E:$E,total_table!$A28&amp;"_"&amp;total_table!AJ$1)</f>
        <v>16</v>
      </c>
      <c r="AK28">
        <f>COUNTIF(files!$E:$E,total_table!$A28&amp;"_"&amp;total_table!AK$1)</f>
        <v>2</v>
      </c>
      <c r="AL28">
        <f>COUNTIF(files!$E:$E,total_table!$A28&amp;"_"&amp;total_table!AL$1)</f>
        <v>12</v>
      </c>
      <c r="AM28">
        <f>COUNTIF(files!$E:$E,total_table!$A28&amp;"_"&amp;total_table!AM$1)</f>
        <v>10</v>
      </c>
      <c r="AN28">
        <f>COUNTIF(files!$E:$E,total_table!$A28&amp;"_"&amp;total_table!AN$1)</f>
        <v>0</v>
      </c>
      <c r="AO28">
        <f>COUNTIF(files!$E:$E,total_table!$A28&amp;"_"&amp;total_table!AO$1)</f>
        <v>0</v>
      </c>
      <c r="AP28">
        <f>COUNTIF(files!$E:$E,total_table!$A28&amp;"_"&amp;total_table!AP$1)</f>
        <v>0</v>
      </c>
    </row>
    <row r="29" spans="1:42">
      <c r="A29" t="s">
        <v>7659</v>
      </c>
      <c r="B29">
        <f>COUNTIF(files!$E:$E,total_table!$A29&amp;"_"&amp;total_table!B$1)</f>
        <v>0</v>
      </c>
      <c r="C29">
        <f>COUNTIF(files!$E:$E,total_table!$A29&amp;"_"&amp;total_table!C$1)</f>
        <v>0</v>
      </c>
      <c r="D29">
        <f>COUNTIF(files!$E:$E,total_table!$A29&amp;"_"&amp;total_table!D$1)</f>
        <v>0</v>
      </c>
      <c r="E29">
        <f>COUNTIF(files!$E:$E,total_table!$A29&amp;"_"&amp;total_table!E$1)</f>
        <v>0</v>
      </c>
      <c r="F29">
        <f>COUNTIF(files!$E:$E,total_table!$A29&amp;"_"&amp;total_table!F$1)</f>
        <v>0</v>
      </c>
      <c r="G29">
        <f>COUNTIF(files!$E:$E,total_table!$A29&amp;"_"&amp;total_table!G$1)</f>
        <v>0</v>
      </c>
      <c r="H29">
        <f>COUNTIF(files!$E:$E,total_table!$A29&amp;"_"&amp;total_table!H$1)</f>
        <v>0</v>
      </c>
      <c r="I29">
        <f>COUNTIF(files!$E:$E,total_table!$A29&amp;"_"&amp;total_table!I$1)</f>
        <v>0</v>
      </c>
      <c r="J29">
        <f>COUNTIF(files!$E:$E,total_table!$A29&amp;"_"&amp;total_table!J$1)</f>
        <v>0</v>
      </c>
      <c r="K29">
        <f>COUNTIF(files!$E:$E,total_table!$A29&amp;"_"&amp;total_table!K$1)</f>
        <v>0</v>
      </c>
      <c r="L29">
        <f>COUNTIF(files!$E:$E,total_table!$A29&amp;"_"&amp;total_table!L$1)</f>
        <v>0</v>
      </c>
      <c r="M29">
        <f>COUNTIF(files!$E:$E,total_table!$A29&amp;"_"&amp;total_table!M$1)</f>
        <v>18</v>
      </c>
      <c r="N29">
        <f>COUNTIF(files!$E:$E,total_table!$A29&amp;"_"&amp;total_table!N$1)</f>
        <v>10</v>
      </c>
      <c r="O29">
        <f>COUNTIF(files!$E:$E,total_table!$A29&amp;"_"&amp;total_table!O$1)</f>
        <v>9</v>
      </c>
      <c r="P29">
        <f>COUNTIF(files!$E:$E,total_table!$A29&amp;"_"&amp;total_table!P$1)</f>
        <v>0</v>
      </c>
      <c r="Q29">
        <f>COUNTIF(files!$E:$E,total_table!$A29&amp;"_"&amp;total_table!Q$1)</f>
        <v>0</v>
      </c>
      <c r="R29">
        <f>COUNTIF(files!$E:$E,total_table!$A29&amp;"_"&amp;total_table!R$1)</f>
        <v>0</v>
      </c>
      <c r="S29">
        <f>COUNTIF(files!$E:$E,total_table!$A29&amp;"_"&amp;total_table!S$1)</f>
        <v>0</v>
      </c>
      <c r="T29">
        <f>COUNTIF(files!$E:$E,total_table!$A29&amp;"_"&amp;total_table!T$1)</f>
        <v>0</v>
      </c>
      <c r="U29">
        <f>COUNTIF(files!$E:$E,total_table!$A29&amp;"_"&amp;total_table!U$1)</f>
        <v>0</v>
      </c>
      <c r="V29">
        <f>COUNTIF(files!$E:$E,total_table!$A29&amp;"_"&amp;total_table!V$1)</f>
        <v>0</v>
      </c>
      <c r="W29">
        <f>COUNTIF(files!$E:$E,total_table!$A29&amp;"_"&amp;total_table!W$1)</f>
        <v>0</v>
      </c>
      <c r="X29">
        <f>COUNTIF(files!$E:$E,total_table!$A29&amp;"_"&amp;total_table!X$1)</f>
        <v>0</v>
      </c>
      <c r="Y29">
        <f>COUNTIF(files!$E:$E,total_table!$A29&amp;"_"&amp;total_table!Y$1)</f>
        <v>0</v>
      </c>
      <c r="Z29">
        <f>COUNTIF(files!$E:$E,total_table!$A29&amp;"_"&amp;total_table!Z$1)</f>
        <v>0</v>
      </c>
      <c r="AA29">
        <f>COUNTIF(files!$E:$E,total_table!$A29&amp;"_"&amp;total_table!AA$1)</f>
        <v>0</v>
      </c>
      <c r="AB29">
        <f>COUNTIF(files!$E:$E,total_table!$A29&amp;"_"&amp;total_table!AB$1)</f>
        <v>0</v>
      </c>
      <c r="AC29">
        <f>COUNTIF(files!$E:$E,total_table!$A29&amp;"_"&amp;total_table!AC$1)</f>
        <v>0</v>
      </c>
      <c r="AD29">
        <f>COUNTIF(files!$E:$E,total_table!$A29&amp;"_"&amp;total_table!AD$1)</f>
        <v>0</v>
      </c>
      <c r="AE29">
        <f>COUNTIF(files!$E:$E,total_table!$A29&amp;"_"&amp;total_table!AE$1)</f>
        <v>0</v>
      </c>
      <c r="AF29">
        <f>COUNTIF(files!$E:$E,total_table!$A29&amp;"_"&amp;total_table!AF$1)</f>
        <v>0</v>
      </c>
      <c r="AG29">
        <f>COUNTIF(files!$E:$E,total_table!$A29&amp;"_"&amp;total_table!AG$1)</f>
        <v>0</v>
      </c>
      <c r="AH29">
        <f>COUNTIF(files!$E:$E,total_table!$A29&amp;"_"&amp;total_table!AH$1)</f>
        <v>0</v>
      </c>
      <c r="AI29">
        <f>COUNTIF(files!$E:$E,total_table!$A29&amp;"_"&amp;total_table!AI$1)</f>
        <v>0</v>
      </c>
      <c r="AJ29">
        <f>COUNTIF(files!$E:$E,total_table!$A29&amp;"_"&amp;total_table!AJ$1)</f>
        <v>9</v>
      </c>
      <c r="AK29">
        <f>COUNTIF(files!$E:$E,total_table!$A29&amp;"_"&amp;total_table!AK$1)</f>
        <v>9</v>
      </c>
      <c r="AL29">
        <f>COUNTIF(files!$E:$E,total_table!$A29&amp;"_"&amp;total_table!AL$1)</f>
        <v>11</v>
      </c>
      <c r="AM29">
        <f>COUNTIF(files!$E:$E,total_table!$A29&amp;"_"&amp;total_table!AM$1)</f>
        <v>0</v>
      </c>
      <c r="AN29">
        <f>COUNTIF(files!$E:$E,total_table!$A29&amp;"_"&amp;total_table!AN$1)</f>
        <v>0</v>
      </c>
      <c r="AO29">
        <f>COUNTIF(files!$E:$E,total_table!$A29&amp;"_"&amp;total_table!AO$1)</f>
        <v>0</v>
      </c>
      <c r="AP29">
        <f>COUNTIF(files!$E:$E,total_table!$A29&amp;"_"&amp;total_table!AP$1)</f>
        <v>0</v>
      </c>
    </row>
    <row r="30" spans="1:42">
      <c r="A30" t="s">
        <v>7661</v>
      </c>
      <c r="B30">
        <f>COUNTIF(files!$E:$E,total_table!$A30&amp;"_"&amp;total_table!B$1)</f>
        <v>0</v>
      </c>
      <c r="C30">
        <f>COUNTIF(files!$E:$E,total_table!$A30&amp;"_"&amp;total_table!C$1)</f>
        <v>0</v>
      </c>
      <c r="D30">
        <f>COUNTIF(files!$E:$E,total_table!$A30&amp;"_"&amp;total_table!D$1)</f>
        <v>0</v>
      </c>
      <c r="E30">
        <f>COUNTIF(files!$E:$E,total_table!$A30&amp;"_"&amp;total_table!E$1)</f>
        <v>0</v>
      </c>
      <c r="F30">
        <f>COUNTIF(files!$E:$E,total_table!$A30&amp;"_"&amp;total_table!F$1)</f>
        <v>0</v>
      </c>
      <c r="G30">
        <f>COUNTIF(files!$E:$E,total_table!$A30&amp;"_"&amp;total_table!G$1)</f>
        <v>0</v>
      </c>
      <c r="H30">
        <f>COUNTIF(files!$E:$E,total_table!$A30&amp;"_"&amp;total_table!H$1)</f>
        <v>0</v>
      </c>
      <c r="I30">
        <f>COUNTIF(files!$E:$E,total_table!$A30&amp;"_"&amp;total_table!I$1)</f>
        <v>0</v>
      </c>
      <c r="J30">
        <f>COUNTIF(files!$E:$E,total_table!$A30&amp;"_"&amp;total_table!J$1)</f>
        <v>0</v>
      </c>
      <c r="K30">
        <f>COUNTIF(files!$E:$E,total_table!$A30&amp;"_"&amp;total_table!K$1)</f>
        <v>0</v>
      </c>
      <c r="L30">
        <f>COUNTIF(files!$E:$E,total_table!$A30&amp;"_"&amp;total_table!L$1)</f>
        <v>0</v>
      </c>
      <c r="M30">
        <f>COUNTIF(files!$E:$E,total_table!$A30&amp;"_"&amp;total_table!M$1)</f>
        <v>0</v>
      </c>
      <c r="N30">
        <f>COUNTIF(files!$E:$E,total_table!$A30&amp;"_"&amp;total_table!N$1)</f>
        <v>0</v>
      </c>
      <c r="O30">
        <f>COUNTIF(files!$E:$E,total_table!$A30&amp;"_"&amp;total_table!O$1)</f>
        <v>0</v>
      </c>
      <c r="P30">
        <f>COUNTIF(files!$E:$E,total_table!$A30&amp;"_"&amp;total_table!P$1)</f>
        <v>28</v>
      </c>
      <c r="Q30">
        <f>COUNTIF(files!$E:$E,total_table!$A30&amp;"_"&amp;total_table!Q$1)</f>
        <v>6</v>
      </c>
      <c r="R30">
        <f>COUNTIF(files!$E:$E,total_table!$A30&amp;"_"&amp;total_table!R$1)</f>
        <v>45</v>
      </c>
      <c r="S30">
        <f>COUNTIF(files!$E:$E,total_table!$A30&amp;"_"&amp;total_table!S$1)</f>
        <v>0</v>
      </c>
      <c r="T30">
        <f>COUNTIF(files!$E:$E,total_table!$A30&amp;"_"&amp;total_table!T$1)</f>
        <v>0</v>
      </c>
      <c r="U30">
        <f>COUNTIF(files!$E:$E,total_table!$A30&amp;"_"&amp;total_table!U$1)</f>
        <v>0</v>
      </c>
      <c r="V30">
        <f>COUNTIF(files!$E:$E,total_table!$A30&amp;"_"&amp;total_table!V$1)</f>
        <v>0</v>
      </c>
      <c r="W30">
        <f>COUNTIF(files!$E:$E,total_table!$A30&amp;"_"&amp;total_table!W$1)</f>
        <v>0</v>
      </c>
      <c r="X30">
        <f>COUNTIF(files!$E:$E,total_table!$A30&amp;"_"&amp;total_table!X$1)</f>
        <v>0</v>
      </c>
      <c r="Y30">
        <f>COUNTIF(files!$E:$E,total_table!$A30&amp;"_"&amp;total_table!Y$1)</f>
        <v>0</v>
      </c>
      <c r="Z30">
        <f>COUNTIF(files!$E:$E,total_table!$A30&amp;"_"&amp;total_table!Z$1)</f>
        <v>0</v>
      </c>
      <c r="AA30">
        <f>COUNTIF(files!$E:$E,total_table!$A30&amp;"_"&amp;total_table!AA$1)</f>
        <v>0</v>
      </c>
      <c r="AB30">
        <f>COUNTIF(files!$E:$E,total_table!$A30&amp;"_"&amp;total_table!AB$1)</f>
        <v>0</v>
      </c>
      <c r="AC30">
        <f>COUNTIF(files!$E:$E,total_table!$A30&amp;"_"&amp;total_table!AC$1)</f>
        <v>0</v>
      </c>
      <c r="AD30">
        <f>COUNTIF(files!$E:$E,total_table!$A30&amp;"_"&amp;total_table!AD$1)</f>
        <v>0</v>
      </c>
      <c r="AE30">
        <f>COUNTIF(files!$E:$E,total_table!$A30&amp;"_"&amp;total_table!AE$1)</f>
        <v>0</v>
      </c>
      <c r="AF30">
        <f>COUNTIF(files!$E:$E,total_table!$A30&amp;"_"&amp;total_table!AF$1)</f>
        <v>0</v>
      </c>
      <c r="AG30">
        <f>COUNTIF(files!$E:$E,total_table!$A30&amp;"_"&amp;total_table!AG$1)</f>
        <v>0</v>
      </c>
      <c r="AH30">
        <f>COUNTIF(files!$E:$E,total_table!$A30&amp;"_"&amp;total_table!AH$1)</f>
        <v>0</v>
      </c>
      <c r="AI30">
        <f>COUNTIF(files!$E:$E,total_table!$A30&amp;"_"&amp;total_table!AI$1)</f>
        <v>0</v>
      </c>
      <c r="AJ30">
        <f>COUNTIF(files!$E:$E,total_table!$A30&amp;"_"&amp;total_table!AJ$1)</f>
        <v>0</v>
      </c>
      <c r="AK30">
        <f>COUNTIF(files!$E:$E,total_table!$A30&amp;"_"&amp;total_table!AK$1)</f>
        <v>0</v>
      </c>
      <c r="AL30">
        <f>COUNTIF(files!$E:$E,total_table!$A30&amp;"_"&amp;total_table!AL$1)</f>
        <v>0</v>
      </c>
      <c r="AM30">
        <f>COUNTIF(files!$E:$E,total_table!$A30&amp;"_"&amp;total_table!AM$1)</f>
        <v>0</v>
      </c>
      <c r="AN30">
        <f>COUNTIF(files!$E:$E,total_table!$A30&amp;"_"&amp;total_table!AN$1)</f>
        <v>23</v>
      </c>
      <c r="AO30">
        <f>COUNTIF(files!$E:$E,total_table!$A30&amp;"_"&amp;total_table!AO$1)</f>
        <v>28</v>
      </c>
      <c r="AP30">
        <f>COUNTIF(files!$E:$E,total_table!$A30&amp;"_"&amp;total_table!AP$1)</f>
        <v>22</v>
      </c>
    </row>
    <row r="31" spans="1:42">
      <c r="A31" t="s">
        <v>7664</v>
      </c>
      <c r="B31">
        <f>COUNTIF(files!$E:$E,total_table!$A31&amp;"_"&amp;total_table!B$1)</f>
        <v>0</v>
      </c>
      <c r="C31">
        <f>COUNTIF(files!$E:$E,total_table!$A31&amp;"_"&amp;total_table!C$1)</f>
        <v>0</v>
      </c>
      <c r="D31">
        <f>COUNTIF(files!$E:$E,total_table!$A31&amp;"_"&amp;total_table!D$1)</f>
        <v>0</v>
      </c>
      <c r="E31">
        <f>COUNTIF(files!$E:$E,total_table!$A31&amp;"_"&amp;total_table!E$1)</f>
        <v>0</v>
      </c>
      <c r="F31">
        <f>COUNTIF(files!$E:$E,total_table!$A31&amp;"_"&amp;total_table!F$1)</f>
        <v>0</v>
      </c>
      <c r="G31">
        <f>COUNTIF(files!$E:$E,total_table!$A31&amp;"_"&amp;total_table!G$1)</f>
        <v>0</v>
      </c>
      <c r="H31">
        <f>COUNTIF(files!$E:$E,total_table!$A31&amp;"_"&amp;total_table!H$1)</f>
        <v>0</v>
      </c>
      <c r="I31">
        <f>COUNTIF(files!$E:$E,total_table!$A31&amp;"_"&amp;total_table!I$1)</f>
        <v>0</v>
      </c>
      <c r="J31">
        <f>COUNTIF(files!$E:$E,total_table!$A31&amp;"_"&amp;total_table!J$1)</f>
        <v>0</v>
      </c>
      <c r="K31">
        <f>COUNTIF(files!$E:$E,total_table!$A31&amp;"_"&amp;total_table!K$1)</f>
        <v>0</v>
      </c>
      <c r="L31">
        <f>COUNTIF(files!$E:$E,total_table!$A31&amp;"_"&amp;total_table!L$1)</f>
        <v>0</v>
      </c>
      <c r="M31">
        <f>COUNTIF(files!$E:$E,total_table!$A31&amp;"_"&amp;total_table!M$1)</f>
        <v>0</v>
      </c>
      <c r="N31">
        <f>COUNTIF(files!$E:$E,total_table!$A31&amp;"_"&amp;total_table!N$1)</f>
        <v>0</v>
      </c>
      <c r="O31">
        <f>COUNTIF(files!$E:$E,total_table!$A31&amp;"_"&amp;total_table!O$1)</f>
        <v>0</v>
      </c>
      <c r="P31">
        <f>COUNTIF(files!$E:$E,total_table!$A31&amp;"_"&amp;total_table!P$1)</f>
        <v>6</v>
      </c>
      <c r="Q31">
        <f>COUNTIF(files!$E:$E,total_table!$A31&amp;"_"&amp;total_table!Q$1)</f>
        <v>11</v>
      </c>
      <c r="R31">
        <f>COUNTIF(files!$E:$E,total_table!$A31&amp;"_"&amp;total_table!R$1)</f>
        <v>8</v>
      </c>
      <c r="S31">
        <f>COUNTIF(files!$E:$E,total_table!$A31&amp;"_"&amp;total_table!S$1)</f>
        <v>0</v>
      </c>
      <c r="T31">
        <f>COUNTIF(files!$E:$E,total_table!$A31&amp;"_"&amp;total_table!T$1)</f>
        <v>0</v>
      </c>
      <c r="U31">
        <f>COUNTIF(files!$E:$E,total_table!$A31&amp;"_"&amp;total_table!U$1)</f>
        <v>0</v>
      </c>
      <c r="V31">
        <f>COUNTIF(files!$E:$E,total_table!$A31&amp;"_"&amp;total_table!V$1)</f>
        <v>0</v>
      </c>
      <c r="W31">
        <f>COUNTIF(files!$E:$E,total_table!$A31&amp;"_"&amp;total_table!W$1)</f>
        <v>0</v>
      </c>
      <c r="X31">
        <f>COUNTIF(files!$E:$E,total_table!$A31&amp;"_"&amp;total_table!X$1)</f>
        <v>0</v>
      </c>
      <c r="Y31">
        <f>COUNTIF(files!$E:$E,total_table!$A31&amp;"_"&amp;total_table!Y$1)</f>
        <v>0</v>
      </c>
      <c r="Z31">
        <f>COUNTIF(files!$E:$E,total_table!$A31&amp;"_"&amp;total_table!Z$1)</f>
        <v>0</v>
      </c>
      <c r="AA31">
        <f>COUNTIF(files!$E:$E,total_table!$A31&amp;"_"&amp;total_table!AA$1)</f>
        <v>0</v>
      </c>
      <c r="AB31">
        <f>COUNTIF(files!$E:$E,total_table!$A31&amp;"_"&amp;total_table!AB$1)</f>
        <v>0</v>
      </c>
      <c r="AC31">
        <f>COUNTIF(files!$E:$E,total_table!$A31&amp;"_"&amp;total_table!AC$1)</f>
        <v>0</v>
      </c>
      <c r="AD31">
        <f>COUNTIF(files!$E:$E,total_table!$A31&amp;"_"&amp;total_table!AD$1)</f>
        <v>0</v>
      </c>
      <c r="AE31">
        <f>COUNTIF(files!$E:$E,total_table!$A31&amp;"_"&amp;total_table!AE$1)</f>
        <v>0</v>
      </c>
      <c r="AF31">
        <f>COUNTIF(files!$E:$E,total_table!$A31&amp;"_"&amp;total_table!AF$1)</f>
        <v>0</v>
      </c>
      <c r="AG31">
        <f>COUNTIF(files!$E:$E,total_table!$A31&amp;"_"&amp;total_table!AG$1)</f>
        <v>0</v>
      </c>
      <c r="AH31">
        <f>COUNTIF(files!$E:$E,total_table!$A31&amp;"_"&amp;total_table!AH$1)</f>
        <v>0</v>
      </c>
      <c r="AI31">
        <f>COUNTIF(files!$E:$E,total_table!$A31&amp;"_"&amp;total_table!AI$1)</f>
        <v>0</v>
      </c>
      <c r="AJ31">
        <f>COUNTIF(files!$E:$E,total_table!$A31&amp;"_"&amp;total_table!AJ$1)</f>
        <v>0</v>
      </c>
      <c r="AK31">
        <f>COUNTIF(files!$E:$E,total_table!$A31&amp;"_"&amp;total_table!AK$1)</f>
        <v>0</v>
      </c>
      <c r="AL31">
        <f>COUNTIF(files!$E:$E,total_table!$A31&amp;"_"&amp;total_table!AL$1)</f>
        <v>0</v>
      </c>
      <c r="AM31">
        <f>COUNTIF(files!$E:$E,total_table!$A31&amp;"_"&amp;total_table!AM$1)</f>
        <v>0</v>
      </c>
      <c r="AN31">
        <f>COUNTIF(files!$E:$E,total_table!$A31&amp;"_"&amp;total_table!AN$1)</f>
        <v>18</v>
      </c>
      <c r="AO31">
        <f>COUNTIF(files!$E:$E,total_table!$A31&amp;"_"&amp;total_table!AO$1)</f>
        <v>14</v>
      </c>
      <c r="AP31">
        <f>COUNTIF(files!$E:$E,total_table!$A31&amp;"_"&amp;total_table!AP$1)</f>
        <v>12</v>
      </c>
    </row>
    <row r="32" spans="1:42">
      <c r="A32" t="s">
        <v>7662</v>
      </c>
      <c r="B32">
        <f>COUNTIF(files!$E:$E,total_table!$A32&amp;"_"&amp;total_table!B$1)</f>
        <v>0</v>
      </c>
      <c r="C32">
        <f>COUNTIF(files!$E:$E,total_table!$A32&amp;"_"&amp;total_table!C$1)</f>
        <v>0</v>
      </c>
      <c r="D32">
        <f>COUNTIF(files!$E:$E,total_table!$A32&amp;"_"&amp;total_table!D$1)</f>
        <v>0</v>
      </c>
      <c r="E32">
        <f>COUNTIF(files!$E:$E,total_table!$A32&amp;"_"&amp;total_table!E$1)</f>
        <v>0</v>
      </c>
      <c r="F32">
        <f>COUNTIF(files!$E:$E,total_table!$A32&amp;"_"&amp;total_table!F$1)</f>
        <v>0</v>
      </c>
      <c r="G32">
        <f>COUNTIF(files!$E:$E,total_table!$A32&amp;"_"&amp;total_table!G$1)</f>
        <v>0</v>
      </c>
      <c r="H32">
        <f>COUNTIF(files!$E:$E,total_table!$A32&amp;"_"&amp;total_table!H$1)</f>
        <v>0</v>
      </c>
      <c r="I32">
        <f>COUNTIF(files!$E:$E,total_table!$A32&amp;"_"&amp;total_table!I$1)</f>
        <v>0</v>
      </c>
      <c r="J32">
        <f>COUNTIF(files!$E:$E,total_table!$A32&amp;"_"&amp;total_table!J$1)</f>
        <v>0</v>
      </c>
      <c r="K32">
        <f>COUNTIF(files!$E:$E,total_table!$A32&amp;"_"&amp;total_table!K$1)</f>
        <v>0</v>
      </c>
      <c r="L32">
        <f>COUNTIF(files!$E:$E,total_table!$A32&amp;"_"&amp;total_table!L$1)</f>
        <v>0</v>
      </c>
      <c r="M32">
        <f>COUNTIF(files!$E:$E,total_table!$A32&amp;"_"&amp;total_table!M$1)</f>
        <v>0</v>
      </c>
      <c r="N32">
        <f>COUNTIF(files!$E:$E,total_table!$A32&amp;"_"&amp;total_table!N$1)</f>
        <v>0</v>
      </c>
      <c r="O32">
        <f>COUNTIF(files!$E:$E,total_table!$A32&amp;"_"&amp;total_table!O$1)</f>
        <v>0</v>
      </c>
      <c r="P32">
        <f>COUNTIF(files!$E:$E,total_table!$A32&amp;"_"&amp;total_table!P$1)</f>
        <v>46</v>
      </c>
      <c r="Q32">
        <f>COUNTIF(files!$E:$E,total_table!$A32&amp;"_"&amp;total_table!Q$1)</f>
        <v>45</v>
      </c>
      <c r="R32">
        <f>COUNTIF(files!$E:$E,total_table!$A32&amp;"_"&amp;total_table!R$1)</f>
        <v>48</v>
      </c>
      <c r="S32">
        <f>COUNTIF(files!$E:$E,total_table!$A32&amp;"_"&amp;total_table!S$1)</f>
        <v>0</v>
      </c>
      <c r="T32">
        <f>COUNTIF(files!$E:$E,total_table!$A32&amp;"_"&amp;total_table!T$1)</f>
        <v>0</v>
      </c>
      <c r="U32">
        <f>COUNTIF(files!$E:$E,total_table!$A32&amp;"_"&amp;total_table!U$1)</f>
        <v>0</v>
      </c>
      <c r="V32">
        <f>COUNTIF(files!$E:$E,total_table!$A32&amp;"_"&amp;total_table!V$1)</f>
        <v>0</v>
      </c>
      <c r="W32">
        <f>COUNTIF(files!$E:$E,total_table!$A32&amp;"_"&amp;total_table!W$1)</f>
        <v>0</v>
      </c>
      <c r="X32">
        <f>COUNTIF(files!$E:$E,total_table!$A32&amp;"_"&amp;total_table!X$1)</f>
        <v>0</v>
      </c>
      <c r="Y32">
        <f>COUNTIF(files!$E:$E,total_table!$A32&amp;"_"&amp;total_table!Y$1)</f>
        <v>0</v>
      </c>
      <c r="Z32">
        <f>COUNTIF(files!$E:$E,total_table!$A32&amp;"_"&amp;total_table!Z$1)</f>
        <v>0</v>
      </c>
      <c r="AA32">
        <f>COUNTIF(files!$E:$E,total_table!$A32&amp;"_"&amp;total_table!AA$1)</f>
        <v>0</v>
      </c>
      <c r="AB32">
        <f>COUNTIF(files!$E:$E,total_table!$A32&amp;"_"&amp;total_table!AB$1)</f>
        <v>0</v>
      </c>
      <c r="AC32">
        <f>COUNTIF(files!$E:$E,total_table!$A32&amp;"_"&amp;total_table!AC$1)</f>
        <v>0</v>
      </c>
      <c r="AD32">
        <f>COUNTIF(files!$E:$E,total_table!$A32&amp;"_"&amp;total_table!AD$1)</f>
        <v>0</v>
      </c>
      <c r="AE32">
        <f>COUNTIF(files!$E:$E,total_table!$A32&amp;"_"&amp;total_table!AE$1)</f>
        <v>0</v>
      </c>
      <c r="AF32">
        <f>COUNTIF(files!$E:$E,total_table!$A32&amp;"_"&amp;total_table!AF$1)</f>
        <v>0</v>
      </c>
      <c r="AG32">
        <f>COUNTIF(files!$E:$E,total_table!$A32&amp;"_"&amp;total_table!AG$1)</f>
        <v>0</v>
      </c>
      <c r="AH32">
        <f>COUNTIF(files!$E:$E,total_table!$A32&amp;"_"&amp;total_table!AH$1)</f>
        <v>0</v>
      </c>
      <c r="AI32">
        <f>COUNTIF(files!$E:$E,total_table!$A32&amp;"_"&amp;total_table!AI$1)</f>
        <v>0</v>
      </c>
      <c r="AJ32">
        <f>COUNTIF(files!$E:$E,total_table!$A32&amp;"_"&amp;total_table!AJ$1)</f>
        <v>0</v>
      </c>
      <c r="AK32">
        <f>COUNTIF(files!$E:$E,total_table!$A32&amp;"_"&amp;total_table!AK$1)</f>
        <v>0</v>
      </c>
      <c r="AL32">
        <f>COUNTIF(files!$E:$E,total_table!$A32&amp;"_"&amp;total_table!AL$1)</f>
        <v>0</v>
      </c>
      <c r="AM32">
        <f>COUNTIF(files!$E:$E,total_table!$A32&amp;"_"&amp;total_table!AM$1)</f>
        <v>0</v>
      </c>
      <c r="AN32">
        <f>COUNTIF(files!$E:$E,total_table!$A32&amp;"_"&amp;total_table!AN$1)</f>
        <v>11</v>
      </c>
      <c r="AO32">
        <f>COUNTIF(files!$E:$E,total_table!$A32&amp;"_"&amp;total_table!AO$1)</f>
        <v>16</v>
      </c>
      <c r="AP32">
        <f>COUNTIF(files!$E:$E,total_table!$A32&amp;"_"&amp;total_table!AP$1)</f>
        <v>0</v>
      </c>
    </row>
    <row r="33" spans="1:42">
      <c r="A33" t="s">
        <v>7663</v>
      </c>
      <c r="B33">
        <f>COUNTIF(files!$E:$E,total_table!$A33&amp;"_"&amp;total_table!B$1)</f>
        <v>0</v>
      </c>
      <c r="C33">
        <f>COUNTIF(files!$E:$E,total_table!$A33&amp;"_"&amp;total_table!C$1)</f>
        <v>0</v>
      </c>
      <c r="D33">
        <f>COUNTIF(files!$E:$E,total_table!$A33&amp;"_"&amp;total_table!D$1)</f>
        <v>0</v>
      </c>
      <c r="E33">
        <f>COUNTIF(files!$E:$E,total_table!$A33&amp;"_"&amp;total_table!E$1)</f>
        <v>0</v>
      </c>
      <c r="F33">
        <f>COUNTIF(files!$E:$E,total_table!$A33&amp;"_"&amp;total_table!F$1)</f>
        <v>0</v>
      </c>
      <c r="G33">
        <f>COUNTIF(files!$E:$E,total_table!$A33&amp;"_"&amp;total_table!G$1)</f>
        <v>0</v>
      </c>
      <c r="H33">
        <f>COUNTIF(files!$E:$E,total_table!$A33&amp;"_"&amp;total_table!H$1)</f>
        <v>0</v>
      </c>
      <c r="I33">
        <f>COUNTIF(files!$E:$E,total_table!$A33&amp;"_"&amp;total_table!I$1)</f>
        <v>0</v>
      </c>
      <c r="J33">
        <f>COUNTIF(files!$E:$E,total_table!$A33&amp;"_"&amp;total_table!J$1)</f>
        <v>0</v>
      </c>
      <c r="K33">
        <f>COUNTIF(files!$E:$E,total_table!$A33&amp;"_"&amp;total_table!K$1)</f>
        <v>0</v>
      </c>
      <c r="L33">
        <f>COUNTIF(files!$E:$E,total_table!$A33&amp;"_"&amp;total_table!L$1)</f>
        <v>0</v>
      </c>
      <c r="M33">
        <f>COUNTIF(files!$E:$E,total_table!$A33&amp;"_"&amp;total_table!M$1)</f>
        <v>0</v>
      </c>
      <c r="N33">
        <f>COUNTIF(files!$E:$E,total_table!$A33&amp;"_"&amp;total_table!N$1)</f>
        <v>0</v>
      </c>
      <c r="O33">
        <f>COUNTIF(files!$E:$E,total_table!$A33&amp;"_"&amp;total_table!O$1)</f>
        <v>0</v>
      </c>
      <c r="P33">
        <f>COUNTIF(files!$E:$E,total_table!$A33&amp;"_"&amp;total_table!P$1)</f>
        <v>150</v>
      </c>
      <c r="Q33">
        <f>COUNTIF(files!$E:$E,total_table!$A33&amp;"_"&amp;total_table!Q$1)</f>
        <v>123</v>
      </c>
      <c r="R33">
        <f>COUNTIF(files!$E:$E,total_table!$A33&amp;"_"&amp;total_table!R$1)</f>
        <v>136</v>
      </c>
      <c r="S33">
        <f>COUNTIF(files!$E:$E,total_table!$A33&amp;"_"&amp;total_table!S$1)</f>
        <v>0</v>
      </c>
      <c r="T33">
        <f>COUNTIF(files!$E:$E,total_table!$A33&amp;"_"&amp;total_table!T$1)</f>
        <v>0</v>
      </c>
      <c r="U33">
        <f>COUNTIF(files!$E:$E,total_table!$A33&amp;"_"&amp;total_table!U$1)</f>
        <v>0</v>
      </c>
      <c r="V33">
        <f>COUNTIF(files!$E:$E,total_table!$A33&amp;"_"&amp;total_table!V$1)</f>
        <v>0</v>
      </c>
      <c r="W33">
        <f>COUNTIF(files!$E:$E,total_table!$A33&amp;"_"&amp;total_table!W$1)</f>
        <v>0</v>
      </c>
      <c r="X33">
        <f>COUNTIF(files!$E:$E,total_table!$A33&amp;"_"&amp;total_table!X$1)</f>
        <v>0</v>
      </c>
      <c r="Y33">
        <f>COUNTIF(files!$E:$E,total_table!$A33&amp;"_"&amp;total_table!Y$1)</f>
        <v>0</v>
      </c>
      <c r="Z33">
        <f>COUNTIF(files!$E:$E,total_table!$A33&amp;"_"&amp;total_table!Z$1)</f>
        <v>0</v>
      </c>
      <c r="AA33">
        <f>COUNTIF(files!$E:$E,total_table!$A33&amp;"_"&amp;total_table!AA$1)</f>
        <v>0</v>
      </c>
      <c r="AB33">
        <f>COUNTIF(files!$E:$E,total_table!$A33&amp;"_"&amp;total_table!AB$1)</f>
        <v>0</v>
      </c>
      <c r="AC33">
        <f>COUNTIF(files!$E:$E,total_table!$A33&amp;"_"&amp;total_table!AC$1)</f>
        <v>0</v>
      </c>
      <c r="AD33">
        <f>COUNTIF(files!$E:$E,total_table!$A33&amp;"_"&amp;total_table!AD$1)</f>
        <v>0</v>
      </c>
      <c r="AE33">
        <f>COUNTIF(files!$E:$E,total_table!$A33&amp;"_"&amp;total_table!AE$1)</f>
        <v>0</v>
      </c>
      <c r="AF33">
        <f>COUNTIF(files!$E:$E,total_table!$A33&amp;"_"&amp;total_table!AF$1)</f>
        <v>0</v>
      </c>
      <c r="AG33">
        <f>COUNTIF(files!$E:$E,total_table!$A33&amp;"_"&amp;total_table!AG$1)</f>
        <v>0</v>
      </c>
      <c r="AH33">
        <f>COUNTIF(files!$E:$E,total_table!$A33&amp;"_"&amp;total_table!AH$1)</f>
        <v>0</v>
      </c>
      <c r="AI33">
        <f>COUNTIF(files!$E:$E,total_table!$A33&amp;"_"&amp;total_table!AI$1)</f>
        <v>0</v>
      </c>
      <c r="AJ33">
        <f>COUNTIF(files!$E:$E,total_table!$A33&amp;"_"&amp;total_table!AJ$1)</f>
        <v>0</v>
      </c>
      <c r="AK33">
        <f>COUNTIF(files!$E:$E,total_table!$A33&amp;"_"&amp;total_table!AK$1)</f>
        <v>0</v>
      </c>
      <c r="AL33">
        <f>COUNTIF(files!$E:$E,total_table!$A33&amp;"_"&amp;total_table!AL$1)</f>
        <v>0</v>
      </c>
      <c r="AM33">
        <f>COUNTIF(files!$E:$E,total_table!$A33&amp;"_"&amp;total_table!AM$1)</f>
        <v>0</v>
      </c>
      <c r="AN33">
        <f>COUNTIF(files!$E:$E,total_table!$A33&amp;"_"&amp;total_table!AN$1)</f>
        <v>17</v>
      </c>
      <c r="AO33">
        <f>COUNTIF(files!$E:$E,total_table!$A33&amp;"_"&amp;total_table!AO$1)</f>
        <v>12</v>
      </c>
      <c r="AP33">
        <f>COUNTIF(files!$E:$E,total_table!$A33&amp;"_"&amp;total_table!AP$1)</f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baseColWidth="10" defaultRowHeight="15" x14ac:dyDescent="0"/>
  <cols>
    <col min="5" max="5" width="10.83203125" style="5"/>
  </cols>
  <sheetData>
    <row r="1" spans="1:11">
      <c r="A1" t="s">
        <v>7597</v>
      </c>
      <c r="B1" t="s">
        <v>7732</v>
      </c>
      <c r="C1" t="s">
        <v>7731</v>
      </c>
      <c r="D1" t="s">
        <v>7733</v>
      </c>
      <c r="E1" s="5" t="s">
        <v>7721</v>
      </c>
      <c r="I1" t="s">
        <v>7731</v>
      </c>
      <c r="J1" t="s">
        <v>7733</v>
      </c>
      <c r="K1" t="s">
        <v>7721</v>
      </c>
    </row>
    <row r="2" spans="1:11">
      <c r="A2" s="1" t="s">
        <v>7665</v>
      </c>
      <c r="B2" s="1" t="b">
        <f>RIGHT(A2,1)="P"</f>
        <v>0</v>
      </c>
      <c r="C2">
        <f>SUM(total_table!2:2)</f>
        <v>18</v>
      </c>
      <c r="D2">
        <f>COUNTIF(schedule!$B$2:$G$48,$A2)</f>
        <v>10</v>
      </c>
      <c r="E2" s="5">
        <f>C2/D2</f>
        <v>1.8</v>
      </c>
      <c r="H2" t="s">
        <v>7734</v>
      </c>
      <c r="I2">
        <f>SUMIF(B:B,TRUE,C:C)</f>
        <v>3308</v>
      </c>
      <c r="J2">
        <f>SUMIF(B:B,FALSE,D:D)</f>
        <v>157</v>
      </c>
      <c r="K2" s="5">
        <f>I2/J2</f>
        <v>21.070063694267517</v>
      </c>
    </row>
    <row r="3" spans="1:11">
      <c r="A3" s="1" t="s">
        <v>7667</v>
      </c>
      <c r="B3" s="1" t="b">
        <f t="shared" ref="B3:B33" si="0">RIGHT(A3,1)="P"</f>
        <v>0</v>
      </c>
      <c r="C3">
        <f>SUM(total_table!3:3)</f>
        <v>211</v>
      </c>
      <c r="D3">
        <f>COUNTIF(schedule!$B$2:$G$48,$A3)</f>
        <v>9</v>
      </c>
      <c r="E3" s="5">
        <f t="shared" ref="E3:E33" si="1">C3/D3</f>
        <v>23.444444444444443</v>
      </c>
      <c r="H3" t="s">
        <v>7735</v>
      </c>
      <c r="I3">
        <f>SUMIF(B:B,FALSE,C:C)</f>
        <v>2617</v>
      </c>
      <c r="J3">
        <f>SUMIF(B:B,TRUE,D:D)</f>
        <v>78</v>
      </c>
      <c r="K3" s="5">
        <f>I3/J3</f>
        <v>33.551282051282051</v>
      </c>
    </row>
    <row r="4" spans="1:11">
      <c r="A4" s="1" t="s">
        <v>7671</v>
      </c>
      <c r="B4" s="1" t="b">
        <f t="shared" si="0"/>
        <v>0</v>
      </c>
      <c r="C4">
        <f>SUM(total_table!4:4)</f>
        <v>44</v>
      </c>
      <c r="D4">
        <f>COUNTIF(schedule!$B$2:$G$48,$A4)</f>
        <v>7</v>
      </c>
      <c r="E4" s="5">
        <f t="shared" si="1"/>
        <v>6.2857142857142856</v>
      </c>
      <c r="H4" t="s">
        <v>7740</v>
      </c>
      <c r="I4">
        <f>I2+I3</f>
        <v>5925</v>
      </c>
      <c r="J4">
        <f>J2+J3</f>
        <v>235</v>
      </c>
      <c r="K4" s="5">
        <f>I4/J4</f>
        <v>25.212765957446809</v>
      </c>
    </row>
    <row r="5" spans="1:11">
      <c r="A5" s="1" t="s">
        <v>7666</v>
      </c>
      <c r="B5" s="1" t="b">
        <f t="shared" si="0"/>
        <v>0</v>
      </c>
      <c r="C5">
        <f>SUM(total_table!5:5)</f>
        <v>44</v>
      </c>
      <c r="D5">
        <f>COUNTIF(schedule!$B$2:$G$48,$A5)</f>
        <v>6</v>
      </c>
      <c r="E5" s="5">
        <f t="shared" si="1"/>
        <v>7.333333333333333</v>
      </c>
    </row>
    <row r="6" spans="1:11">
      <c r="A6" s="1" t="s">
        <v>7670</v>
      </c>
      <c r="B6" s="1" t="b">
        <f t="shared" si="0"/>
        <v>0</v>
      </c>
      <c r="C6">
        <f>SUM(total_table!6:6)</f>
        <v>34</v>
      </c>
      <c r="D6">
        <f>COUNTIF(schedule!$B$2:$G$48,$A6)</f>
        <v>7</v>
      </c>
      <c r="E6" s="5">
        <f t="shared" si="1"/>
        <v>4.8571428571428568</v>
      </c>
    </row>
    <row r="7" spans="1:11">
      <c r="A7" s="1" t="s">
        <v>7669</v>
      </c>
      <c r="B7" s="1" t="b">
        <f t="shared" si="0"/>
        <v>1</v>
      </c>
      <c r="C7">
        <f>SUM(total_table!7:7)</f>
        <v>24</v>
      </c>
      <c r="D7">
        <f>COUNTIF(schedule!$B$2:$G$48,$A7)</f>
        <v>7</v>
      </c>
      <c r="E7" s="5">
        <f t="shared" si="1"/>
        <v>3.4285714285714284</v>
      </c>
    </row>
    <row r="8" spans="1:11">
      <c r="A8" s="1" t="s">
        <v>7639</v>
      </c>
      <c r="B8" s="1" t="b">
        <f t="shared" si="0"/>
        <v>0</v>
      </c>
      <c r="C8">
        <f>SUM(total_table!8:8)</f>
        <v>92</v>
      </c>
      <c r="D8">
        <f>COUNTIF(schedule!$B$2:$G$48,$A8)</f>
        <v>11</v>
      </c>
      <c r="E8" s="5">
        <f t="shared" si="1"/>
        <v>8.3636363636363633</v>
      </c>
    </row>
    <row r="9" spans="1:11">
      <c r="A9" s="1" t="s">
        <v>7638</v>
      </c>
      <c r="B9" s="1" t="b">
        <f t="shared" si="0"/>
        <v>0</v>
      </c>
      <c r="C9">
        <f>SUM(total_table!9:9)</f>
        <v>26</v>
      </c>
      <c r="D9">
        <f>COUNTIF(schedule!$B$2:$G$48,$A9)</f>
        <v>8</v>
      </c>
      <c r="E9" s="5">
        <f t="shared" si="1"/>
        <v>3.25</v>
      </c>
    </row>
    <row r="10" spans="1:11">
      <c r="A10" s="1" t="s">
        <v>7637</v>
      </c>
      <c r="B10" s="1" t="b">
        <f t="shared" si="0"/>
        <v>0</v>
      </c>
      <c r="C10">
        <f>SUM(total_table!10:10)</f>
        <v>131</v>
      </c>
      <c r="D10">
        <f>COUNTIF(schedule!$B$2:$G$48,$A10)</f>
        <v>11</v>
      </c>
      <c r="E10" s="5">
        <f t="shared" si="1"/>
        <v>11.909090909090908</v>
      </c>
    </row>
    <row r="11" spans="1:11">
      <c r="A11" s="1" t="s">
        <v>7640</v>
      </c>
      <c r="B11" s="1" t="b">
        <f t="shared" si="0"/>
        <v>1</v>
      </c>
      <c r="C11">
        <f>SUM(total_table!11:11)</f>
        <v>132</v>
      </c>
      <c r="D11">
        <f>COUNTIF(schedule!$B$2:$G$48,$A11)</f>
        <v>11</v>
      </c>
      <c r="E11" s="5">
        <f t="shared" si="1"/>
        <v>12</v>
      </c>
    </row>
    <row r="12" spans="1:11">
      <c r="A12" s="1" t="s">
        <v>7641</v>
      </c>
      <c r="B12" s="1" t="b">
        <f t="shared" si="0"/>
        <v>0</v>
      </c>
      <c r="C12">
        <f>SUM(total_table!12:12)</f>
        <v>166</v>
      </c>
      <c r="D12">
        <f>COUNTIF(schedule!$B$2:$G$48,$A12)</f>
        <v>8</v>
      </c>
      <c r="E12" s="5">
        <f t="shared" si="1"/>
        <v>20.75</v>
      </c>
    </row>
    <row r="13" spans="1:11">
      <c r="A13" s="1" t="s">
        <v>7642</v>
      </c>
      <c r="B13" s="1" t="b">
        <f t="shared" si="0"/>
        <v>1</v>
      </c>
      <c r="C13">
        <f>SUM(total_table!13:13)</f>
        <v>175</v>
      </c>
      <c r="D13">
        <f>COUNTIF(schedule!$B$2:$G$48,$A13)</f>
        <v>8</v>
      </c>
      <c r="E13" s="5">
        <f t="shared" si="1"/>
        <v>21.875</v>
      </c>
    </row>
    <row r="14" spans="1:11">
      <c r="A14" s="1" t="s">
        <v>7643</v>
      </c>
      <c r="B14" s="1" t="b">
        <f t="shared" si="0"/>
        <v>0</v>
      </c>
      <c r="C14">
        <f>SUM(total_table!14:14)</f>
        <v>187</v>
      </c>
      <c r="D14">
        <f>COUNTIF(schedule!$B$2:$G$48,$A14)</f>
        <v>6</v>
      </c>
      <c r="E14" s="5">
        <f t="shared" si="1"/>
        <v>31.166666666666668</v>
      </c>
    </row>
    <row r="15" spans="1:11">
      <c r="A15" s="1" t="s">
        <v>7644</v>
      </c>
      <c r="B15" s="1" t="b">
        <f t="shared" si="0"/>
        <v>1</v>
      </c>
      <c r="C15">
        <f>SUM(total_table!15:15)</f>
        <v>271</v>
      </c>
      <c r="D15">
        <f>COUNTIF(schedule!$B$2:$G$48,$A15)</f>
        <v>6</v>
      </c>
      <c r="E15" s="5">
        <f t="shared" si="1"/>
        <v>45.166666666666664</v>
      </c>
    </row>
    <row r="16" spans="1:11">
      <c r="A16" s="1" t="s">
        <v>7645</v>
      </c>
      <c r="B16" s="1" t="b">
        <f t="shared" si="0"/>
        <v>0</v>
      </c>
      <c r="C16">
        <f>SUM(total_table!16:16)</f>
        <v>60</v>
      </c>
      <c r="D16">
        <f>COUNTIF(schedule!$B$2:$G$48,$A16)</f>
        <v>6</v>
      </c>
      <c r="E16" s="5">
        <f t="shared" si="1"/>
        <v>10</v>
      </c>
    </row>
    <row r="17" spans="1:5">
      <c r="A17" s="1" t="s">
        <v>7646</v>
      </c>
      <c r="B17" s="1" t="b">
        <f t="shared" si="0"/>
        <v>0</v>
      </c>
      <c r="C17">
        <f>SUM(total_table!17:17)</f>
        <v>362</v>
      </c>
      <c r="D17">
        <f>COUNTIF(schedule!$B$2:$G$48,$A17)</f>
        <v>6</v>
      </c>
      <c r="E17" s="5">
        <f t="shared" si="1"/>
        <v>60.333333333333336</v>
      </c>
    </row>
    <row r="18" spans="1:5">
      <c r="A18" s="1" t="s">
        <v>7647</v>
      </c>
      <c r="B18" s="1" t="b">
        <f t="shared" si="0"/>
        <v>0</v>
      </c>
      <c r="C18">
        <f>SUM(total_table!18:18)</f>
        <v>75</v>
      </c>
      <c r="D18">
        <f>COUNTIF(schedule!$B$2:$G$48,$A18)</f>
        <v>6</v>
      </c>
      <c r="E18" s="5">
        <f t="shared" si="1"/>
        <v>12.5</v>
      </c>
    </row>
    <row r="19" spans="1:5">
      <c r="A19" s="1" t="s">
        <v>7648</v>
      </c>
      <c r="B19" s="1" t="b">
        <f t="shared" si="0"/>
        <v>1</v>
      </c>
      <c r="C19">
        <f>SUM(total_table!19:19)</f>
        <v>96</v>
      </c>
      <c r="D19">
        <f>COUNTIF(schedule!$B$2:$G$48,$A19)</f>
        <v>5</v>
      </c>
      <c r="E19" s="5">
        <f t="shared" si="1"/>
        <v>19.2</v>
      </c>
    </row>
    <row r="20" spans="1:5">
      <c r="A20" s="1" t="s">
        <v>7649</v>
      </c>
      <c r="B20" s="1" t="b">
        <f t="shared" si="0"/>
        <v>0</v>
      </c>
      <c r="C20">
        <f>SUM(total_table!20:20)</f>
        <v>162</v>
      </c>
      <c r="D20">
        <f>COUNTIF(schedule!$B$2:$G$48,$A20)</f>
        <v>7</v>
      </c>
      <c r="E20" s="5">
        <f t="shared" si="1"/>
        <v>23.142857142857142</v>
      </c>
    </row>
    <row r="21" spans="1:5">
      <c r="A21" s="1" t="s">
        <v>7652</v>
      </c>
      <c r="B21" s="1" t="b">
        <f t="shared" si="0"/>
        <v>1</v>
      </c>
      <c r="C21">
        <f>SUM(total_table!21:21)</f>
        <v>973</v>
      </c>
      <c r="D21">
        <f>COUNTIF(schedule!$B$2:$G$48,$A21)</f>
        <v>7</v>
      </c>
      <c r="E21" s="5">
        <f t="shared" si="1"/>
        <v>139</v>
      </c>
    </row>
    <row r="22" spans="1:5">
      <c r="A22" s="1" t="s">
        <v>7653</v>
      </c>
      <c r="B22" s="1" t="b">
        <f t="shared" si="0"/>
        <v>0</v>
      </c>
      <c r="C22">
        <f>SUM(total_table!22:22)</f>
        <v>308</v>
      </c>
      <c r="D22">
        <f>COUNTIF(schedule!$B$2:$G$48,$A22)</f>
        <v>7</v>
      </c>
      <c r="E22" s="5">
        <f t="shared" si="1"/>
        <v>44</v>
      </c>
    </row>
    <row r="23" spans="1:5">
      <c r="A23" s="1" t="s">
        <v>7651</v>
      </c>
      <c r="B23" s="1" t="b">
        <f t="shared" si="0"/>
        <v>1</v>
      </c>
      <c r="C23">
        <f>SUM(total_table!23:23)</f>
        <v>629</v>
      </c>
      <c r="D23">
        <f>COUNTIF(schedule!$B$2:$G$48,$A23)</f>
        <v>7</v>
      </c>
      <c r="E23" s="5">
        <f t="shared" si="1"/>
        <v>89.857142857142861</v>
      </c>
    </row>
    <row r="24" spans="1:5">
      <c r="A24" s="1" t="s">
        <v>7654</v>
      </c>
      <c r="B24" s="1" t="b">
        <f t="shared" si="0"/>
        <v>0</v>
      </c>
      <c r="C24">
        <f>SUM(total_table!24:24)</f>
        <v>52</v>
      </c>
      <c r="D24">
        <f>COUNTIF(schedule!$B$2:$G$48,$A24)</f>
        <v>7</v>
      </c>
      <c r="E24" s="5">
        <f t="shared" si="1"/>
        <v>7.4285714285714288</v>
      </c>
    </row>
    <row r="25" spans="1:5">
      <c r="A25" s="1" t="s">
        <v>7655</v>
      </c>
      <c r="B25" s="1" t="b">
        <f t="shared" si="0"/>
        <v>0</v>
      </c>
      <c r="C25">
        <f>SUM(total_table!25:25)</f>
        <v>211</v>
      </c>
      <c r="D25">
        <f>COUNTIF(schedule!$B$2:$G$48,$A25)</f>
        <v>8</v>
      </c>
      <c r="E25" s="5">
        <f t="shared" si="1"/>
        <v>26.375</v>
      </c>
    </row>
    <row r="26" spans="1:5">
      <c r="A26" s="1" t="s">
        <v>7656</v>
      </c>
      <c r="B26" s="1" t="b">
        <f t="shared" si="0"/>
        <v>0</v>
      </c>
      <c r="C26">
        <f>SUM(total_table!26:26)</f>
        <v>74</v>
      </c>
      <c r="D26">
        <f>COUNTIF(schedule!$B$2:$G$48,$A26)</f>
        <v>7</v>
      </c>
      <c r="E26" s="5">
        <f t="shared" si="1"/>
        <v>10.571428571428571</v>
      </c>
    </row>
    <row r="27" spans="1:5">
      <c r="A27" s="1" t="s">
        <v>7657</v>
      </c>
      <c r="B27" s="1" t="b">
        <f t="shared" si="0"/>
        <v>1</v>
      </c>
      <c r="C27">
        <f>SUM(total_table!27:27)</f>
        <v>425</v>
      </c>
      <c r="D27">
        <f>COUNTIF(schedule!$B$2:$G$48,$A27)</f>
        <v>8</v>
      </c>
      <c r="E27" s="5">
        <f t="shared" si="1"/>
        <v>53.125</v>
      </c>
    </row>
    <row r="28" spans="1:5">
      <c r="A28" s="1" t="s">
        <v>7658</v>
      </c>
      <c r="B28" s="1" t="b">
        <f t="shared" si="0"/>
        <v>0</v>
      </c>
      <c r="C28">
        <f>SUM(total_table!28:28)</f>
        <v>42</v>
      </c>
      <c r="D28">
        <f>COUNTIF(schedule!$B$2:$G$48,$A28)</f>
        <v>8</v>
      </c>
      <c r="E28" s="5">
        <f t="shared" si="1"/>
        <v>5.25</v>
      </c>
    </row>
    <row r="29" spans="1:5">
      <c r="A29" s="1" t="s">
        <v>7659</v>
      </c>
      <c r="B29" s="1" t="b">
        <f t="shared" si="0"/>
        <v>1</v>
      </c>
      <c r="C29">
        <f>SUM(total_table!29:29)</f>
        <v>66</v>
      </c>
      <c r="D29">
        <f>COUNTIF(schedule!$B$2:$G$48,$A29)</f>
        <v>7</v>
      </c>
      <c r="E29" s="5">
        <f t="shared" si="1"/>
        <v>9.4285714285714288</v>
      </c>
    </row>
    <row r="30" spans="1:5">
      <c r="A30" s="1" t="s">
        <v>7661</v>
      </c>
      <c r="B30" s="1" t="b">
        <f t="shared" si="0"/>
        <v>0</v>
      </c>
      <c r="C30">
        <f>SUM(total_table!30:30)</f>
        <v>152</v>
      </c>
      <c r="D30">
        <f>COUNTIF(schedule!$B$2:$G$48,$A30)</f>
        <v>6</v>
      </c>
      <c r="E30" s="5">
        <f t="shared" si="1"/>
        <v>25.333333333333332</v>
      </c>
    </row>
    <row r="31" spans="1:5">
      <c r="A31" s="1" t="s">
        <v>7664</v>
      </c>
      <c r="B31" s="1" t="b">
        <f t="shared" si="0"/>
        <v>1</v>
      </c>
      <c r="C31">
        <f>SUM(total_table!31:31)</f>
        <v>69</v>
      </c>
      <c r="D31">
        <f>COUNTIF(schedule!$B$2:$G$48,$A31)</f>
        <v>6</v>
      </c>
      <c r="E31" s="5">
        <f t="shared" si="1"/>
        <v>11.5</v>
      </c>
    </row>
    <row r="32" spans="1:5">
      <c r="A32" s="1" t="s">
        <v>7662</v>
      </c>
      <c r="B32" s="1" t="b">
        <f t="shared" si="0"/>
        <v>0</v>
      </c>
      <c r="C32">
        <f>SUM(total_table!32:32)</f>
        <v>166</v>
      </c>
      <c r="D32">
        <f>COUNTIF(schedule!$B$2:$G$48,$A32)</f>
        <v>6</v>
      </c>
      <c r="E32" s="5">
        <f t="shared" si="1"/>
        <v>27.666666666666668</v>
      </c>
    </row>
    <row r="33" spans="1:5">
      <c r="A33" s="1" t="s">
        <v>7663</v>
      </c>
      <c r="B33" s="1" t="b">
        <f t="shared" si="0"/>
        <v>1</v>
      </c>
      <c r="C33">
        <f>SUM(total_table!33:33)</f>
        <v>448</v>
      </c>
      <c r="D33">
        <f>COUNTIF(schedule!$B$2:$G$48,$A33)</f>
        <v>6</v>
      </c>
      <c r="E33" s="5">
        <f t="shared" si="1"/>
        <v>74.666666666666671</v>
      </c>
    </row>
  </sheetData>
  <conditionalFormatting sqref="E1:E1048576">
    <cfRule type="colorScale" priority="1">
      <colorScale>
        <cfvo type="percentile" val="10"/>
        <cfvo type="percentile" val="90"/>
        <color theme="3" tint="0.79998168889431442"/>
        <color theme="5" tint="0.59999389629810485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3" sqref="E23"/>
    </sheetView>
  </sheetViews>
  <sheetFormatPr baseColWidth="10" defaultRowHeight="15" x14ac:dyDescent="0"/>
  <cols>
    <col min="5" max="5" width="10.83203125" style="5"/>
  </cols>
  <sheetData>
    <row r="1" spans="1:5">
      <c r="A1" t="s">
        <v>7736</v>
      </c>
      <c r="B1" t="s">
        <v>7731</v>
      </c>
      <c r="C1" t="s">
        <v>7737</v>
      </c>
      <c r="D1" t="s">
        <v>7738</v>
      </c>
      <c r="E1" s="5" t="s">
        <v>7739</v>
      </c>
    </row>
    <row r="2" spans="1:5">
      <c r="A2" t="s">
        <v>1</v>
      </c>
      <c r="B2">
        <f>COUNTIFS(files!F:F,byspecies!A2)</f>
        <v>231</v>
      </c>
      <c r="C2">
        <f>COUNTIFS(files!F:F,byspecies!A2,files!D:D,"R")</f>
        <v>118</v>
      </c>
      <c r="D2">
        <f>COUNTIFS(files!F:F,byspecies!A2,files!D:D,"P")</f>
        <v>78</v>
      </c>
      <c r="E2" s="5">
        <f>C2/B2</f>
        <v>0.51082251082251084</v>
      </c>
    </row>
    <row r="3" spans="1:5">
      <c r="A3" t="s">
        <v>2</v>
      </c>
      <c r="B3">
        <f>COUNTIFS(files!F:F,byspecies!A3)</f>
        <v>2052</v>
      </c>
      <c r="C3">
        <f>COUNTIFS(files!F:F,byspecies!A3,files!D:D,"R")</f>
        <v>349</v>
      </c>
      <c r="D3">
        <f>COUNTIFS(files!F:F,byspecies!A3,files!D:D,"P")</f>
        <v>1117</v>
      </c>
      <c r="E3" s="6">
        <f t="shared" ref="E3:E17" si="0">C3/B3</f>
        <v>0.17007797270955166</v>
      </c>
    </row>
    <row r="4" spans="1:5">
      <c r="A4" t="s">
        <v>3</v>
      </c>
      <c r="B4">
        <f>COUNTIFS(files!F:F,byspecies!A4)</f>
        <v>67</v>
      </c>
      <c r="C4">
        <f>COUNTIFS(files!F:F,byspecies!A4,files!D:D,"R")</f>
        <v>14</v>
      </c>
      <c r="D4">
        <f>COUNTIFS(files!F:F,byspecies!A4,files!D:D,"P")</f>
        <v>35</v>
      </c>
      <c r="E4" s="5">
        <f t="shared" si="0"/>
        <v>0.20895522388059701</v>
      </c>
    </row>
    <row r="5" spans="1:5">
      <c r="A5" t="s">
        <v>4</v>
      </c>
      <c r="B5">
        <f>COUNTIFS(files!F:F,byspecies!A5)</f>
        <v>0</v>
      </c>
      <c r="C5">
        <f>COUNTIFS(files!F:F,byspecies!A5,files!D:D,"R")</f>
        <v>0</v>
      </c>
      <c r="D5">
        <f>COUNTIFS(files!F:F,byspecies!A5,files!D:D,"P")</f>
        <v>0</v>
      </c>
      <c r="E5" s="5" t="e">
        <f t="shared" si="0"/>
        <v>#DIV/0!</v>
      </c>
    </row>
    <row r="6" spans="1:5">
      <c r="A6" t="s">
        <v>5</v>
      </c>
      <c r="B6">
        <f>COUNTIFS(files!F:F,byspecies!A6)</f>
        <v>469</v>
      </c>
      <c r="C6">
        <f>COUNTIFS(files!F:F,byspecies!A6,files!D:D,"R")</f>
        <v>156</v>
      </c>
      <c r="D6">
        <f>COUNTIFS(files!F:F,byspecies!A6,files!D:D,"P")</f>
        <v>189</v>
      </c>
      <c r="E6" s="5">
        <f t="shared" si="0"/>
        <v>0.3326226012793177</v>
      </c>
    </row>
    <row r="7" spans="1:5">
      <c r="A7" t="s">
        <v>6</v>
      </c>
      <c r="B7">
        <f>COUNTIFS(files!F:F,byspecies!A7)</f>
        <v>286</v>
      </c>
      <c r="C7">
        <f>COUNTIFS(files!F:F,byspecies!A7,files!D:D,"R")</f>
        <v>183</v>
      </c>
      <c r="D7">
        <f>COUNTIFS(files!F:F,byspecies!A7,files!D:D,"P")</f>
        <v>62</v>
      </c>
      <c r="E7" s="5">
        <f t="shared" si="0"/>
        <v>0.6398601398601399</v>
      </c>
    </row>
    <row r="8" spans="1:5">
      <c r="A8" t="s">
        <v>7</v>
      </c>
      <c r="B8">
        <f>COUNTIFS(files!F:F,byspecies!A8)</f>
        <v>267</v>
      </c>
      <c r="C8">
        <f>COUNTIFS(files!F:F,byspecies!A8,files!D:D,"R")</f>
        <v>80</v>
      </c>
      <c r="D8">
        <f>COUNTIFS(files!F:F,byspecies!A8,files!D:D,"P")</f>
        <v>124</v>
      </c>
      <c r="E8" s="5">
        <f t="shared" si="0"/>
        <v>0.29962546816479402</v>
      </c>
    </row>
    <row r="9" spans="1:5">
      <c r="A9" t="s">
        <v>8</v>
      </c>
      <c r="B9">
        <f>COUNTIFS(files!F:F,byspecies!A9)</f>
        <v>71</v>
      </c>
      <c r="C9">
        <f>COUNTIFS(files!F:F,byspecies!A9,files!D:D,"R")</f>
        <v>22</v>
      </c>
      <c r="D9">
        <f>COUNTIFS(files!F:F,byspecies!A9,files!D:D,"P")</f>
        <v>37</v>
      </c>
      <c r="E9" s="5">
        <f t="shared" si="0"/>
        <v>0.30985915492957744</v>
      </c>
    </row>
    <row r="10" spans="1:5">
      <c r="A10" t="s">
        <v>9</v>
      </c>
      <c r="B10">
        <f>COUNTIFS(files!F:F,byspecies!A10)</f>
        <v>123</v>
      </c>
      <c r="C10">
        <f>COUNTIFS(files!F:F,byspecies!A10,files!D:D,"R")</f>
        <v>38</v>
      </c>
      <c r="D10">
        <f>COUNTIFS(files!F:F,byspecies!A10,files!D:D,"P")</f>
        <v>67</v>
      </c>
      <c r="E10" s="5">
        <f t="shared" si="0"/>
        <v>0.30894308943089432</v>
      </c>
    </row>
    <row r="11" spans="1:5">
      <c r="A11" t="s">
        <v>10</v>
      </c>
      <c r="B11">
        <f>COUNTIFS(files!F:F,byspecies!A11)</f>
        <v>148</v>
      </c>
      <c r="C11">
        <f>COUNTIFS(files!F:F,byspecies!A11,files!D:D,"R")</f>
        <v>55</v>
      </c>
      <c r="D11">
        <f>COUNTIFS(files!F:F,byspecies!A11,files!D:D,"P")</f>
        <v>46</v>
      </c>
      <c r="E11" s="5">
        <f t="shared" si="0"/>
        <v>0.3716216216216216</v>
      </c>
    </row>
    <row r="12" spans="1:5">
      <c r="A12" t="s">
        <v>11</v>
      </c>
      <c r="B12">
        <f>COUNTIFS(files!F:F,byspecies!A12)</f>
        <v>125</v>
      </c>
      <c r="C12">
        <f>COUNTIFS(files!F:F,byspecies!A12,files!D:D,"R")</f>
        <v>35</v>
      </c>
      <c r="D12">
        <f>COUNTIFS(files!F:F,byspecies!A12,files!D:D,"P")</f>
        <v>68</v>
      </c>
      <c r="E12" s="5">
        <f t="shared" si="0"/>
        <v>0.28000000000000003</v>
      </c>
    </row>
    <row r="13" spans="1:5">
      <c r="A13" t="s">
        <v>12</v>
      </c>
      <c r="B13">
        <f>COUNTIFS(files!F:F,byspecies!A13)</f>
        <v>1362</v>
      </c>
      <c r="C13">
        <f>COUNTIFS(files!F:F,byspecies!A13,files!D:D,"R")</f>
        <v>719</v>
      </c>
      <c r="D13">
        <f>COUNTIFS(files!F:F,byspecies!A13,files!D:D,"P")</f>
        <v>516</v>
      </c>
      <c r="E13" s="6">
        <f t="shared" si="0"/>
        <v>0.52790014684287812</v>
      </c>
    </row>
    <row r="14" spans="1:5">
      <c r="A14" t="s">
        <v>13</v>
      </c>
      <c r="B14">
        <f>COUNTIFS(files!F:F,byspecies!A14)</f>
        <v>2337</v>
      </c>
      <c r="C14">
        <f>COUNTIFS(files!F:F,byspecies!A14,files!D:D,"R")</f>
        <v>815</v>
      </c>
      <c r="D14">
        <f>COUNTIFS(files!F:F,byspecies!A14,files!D:D,"P")</f>
        <v>936</v>
      </c>
      <c r="E14" s="5">
        <f t="shared" si="0"/>
        <v>0.34873769790329484</v>
      </c>
    </row>
    <row r="15" spans="1:5">
      <c r="A15" t="s">
        <v>14</v>
      </c>
      <c r="B15">
        <f>COUNTIFS(files!F:F,byspecies!A15)</f>
        <v>51</v>
      </c>
      <c r="C15">
        <f>COUNTIFS(files!F:F,byspecies!A15,files!D:D,"R")</f>
        <v>10</v>
      </c>
      <c r="D15">
        <f>COUNTIFS(files!F:F,byspecies!A15,files!D:D,"P")</f>
        <v>31</v>
      </c>
      <c r="E15" s="5">
        <f t="shared" si="0"/>
        <v>0.19607843137254902</v>
      </c>
    </row>
    <row r="16" spans="1:5">
      <c r="A16" t="s">
        <v>15</v>
      </c>
      <c r="B16">
        <f>COUNTIFS(files!F:F,byspecies!A16)</f>
        <v>29</v>
      </c>
      <c r="C16">
        <f>COUNTIFS(files!F:F,byspecies!A16,files!D:D,"R")</f>
        <v>23</v>
      </c>
      <c r="D16">
        <f>COUNTIFS(files!F:F,byspecies!A16,files!D:D,"P")</f>
        <v>2</v>
      </c>
      <c r="E16" s="5">
        <f t="shared" si="0"/>
        <v>0.7931034482758621</v>
      </c>
    </row>
    <row r="17" spans="1:5">
      <c r="A17" t="s">
        <v>7720</v>
      </c>
      <c r="B17">
        <f>SUM(B2:B16)</f>
        <v>7618</v>
      </c>
      <c r="C17">
        <f t="shared" ref="C17:D17" si="1">SUM(C2:C16)</f>
        <v>2617</v>
      </c>
      <c r="D17">
        <f t="shared" si="1"/>
        <v>3308</v>
      </c>
      <c r="E17" s="5">
        <f t="shared" si="0"/>
        <v>0.34352848516671042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files</vt:lpstr>
      <vt:lpstr>total_table</vt:lpstr>
      <vt:lpstr>bysite</vt:lpstr>
      <vt:lpstr>byspecies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Kitzes</dc:creator>
  <cp:lastModifiedBy>Justin Kitzes</cp:lastModifiedBy>
  <dcterms:created xsi:type="dcterms:W3CDTF">2012-07-31T03:36:40Z</dcterms:created>
  <dcterms:modified xsi:type="dcterms:W3CDTF">2012-07-31T04:29:57Z</dcterms:modified>
</cp:coreProperties>
</file>