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3680" tabRatio="500" firstSheet="1" activeTab="4"/>
  </bookViews>
  <sheets>
    <sheet name="Sheet1" sheetId="1" r:id="rId1"/>
    <sheet name="species counts" sheetId="2" r:id="rId2"/>
    <sheet name="average passes by site" sheetId="4" r:id="rId3"/>
    <sheet name="Species pair vs. not pair" sheetId="6" r:id="rId4"/>
    <sheet name="LANO ACTIVITY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J34" i="4"/>
  <c r="J33" i="4"/>
  <c r="J32" i="4"/>
  <c r="J31" i="4"/>
  <c r="J3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" i="4"/>
  <c r="E4" i="4"/>
  <c r="E5" i="4"/>
  <c r="E2" i="4"/>
  <c r="M3" i="6"/>
  <c r="M4" i="6"/>
  <c r="M5" i="6"/>
  <c r="M2" i="6"/>
  <c r="K5" i="6"/>
  <c r="L5" i="6"/>
  <c r="J5" i="6"/>
  <c r="L4" i="6"/>
  <c r="L3" i="6"/>
  <c r="L2" i="6"/>
  <c r="K4" i="6"/>
  <c r="K3" i="6"/>
  <c r="K2" i="6"/>
  <c r="J4" i="6"/>
  <c r="J3" i="6"/>
  <c r="J2" i="6"/>
  <c r="B35" i="4"/>
  <c r="C35" i="4"/>
</calcChain>
</file>

<file path=xl/sharedStrings.xml><?xml version="1.0" encoding="utf-8"?>
<sst xmlns="http://schemas.openxmlformats.org/spreadsheetml/2006/main" count="1527" uniqueCount="153">
  <si>
    <t>site</t>
  </si>
  <si>
    <t>BECKP</t>
  </si>
  <si>
    <t>BECKR</t>
  </si>
  <si>
    <t>CLAMP</t>
  </si>
  <si>
    <t>CLAMR</t>
  </si>
  <si>
    <t>CLAMX</t>
  </si>
  <si>
    <t>COHOP</t>
  </si>
  <si>
    <t>COHOR</t>
  </si>
  <si>
    <t>COLAP</t>
  </si>
  <si>
    <t>COLAR</t>
  </si>
  <si>
    <t>COWAP</t>
  </si>
  <si>
    <t>COWAR</t>
  </si>
  <si>
    <t>FNSUP</t>
  </si>
  <si>
    <t>FNSUR</t>
  </si>
  <si>
    <t>FOGAR</t>
  </si>
  <si>
    <t>GRACR</t>
  </si>
  <si>
    <t>GRCAR</t>
  </si>
  <si>
    <t>GRRUR</t>
  </si>
  <si>
    <t>GRYOP</t>
  </si>
  <si>
    <t>GRYOR</t>
  </si>
  <si>
    <t>HOCRP</t>
  </si>
  <si>
    <t>HOCRR</t>
  </si>
  <si>
    <t>HYDER</t>
  </si>
  <si>
    <t>JPBDR</t>
  </si>
  <si>
    <t>JPHRP</t>
  </si>
  <si>
    <t>JPHRR</t>
  </si>
  <si>
    <t>NCTBR</t>
  </si>
  <si>
    <t>NCTCR</t>
  </si>
  <si>
    <t>PIKAP</t>
  </si>
  <si>
    <t>PIKAR</t>
  </si>
  <si>
    <t>RILAR</t>
  </si>
  <si>
    <t>RIWRR</t>
  </si>
  <si>
    <t>SMMIP</t>
  </si>
  <si>
    <t>SMMIR</t>
  </si>
  <si>
    <t>SMMIX</t>
  </si>
  <si>
    <t>COHOX</t>
  </si>
  <si>
    <t>JPHRX</t>
  </si>
  <si>
    <t>ANPA</t>
  </si>
  <si>
    <t>EPFU</t>
  </si>
  <si>
    <t>MYEV</t>
  </si>
  <si>
    <t>MYTH</t>
  </si>
  <si>
    <t>LANO</t>
  </si>
  <si>
    <t>LACI</t>
  </si>
  <si>
    <t>MYCA</t>
  </si>
  <si>
    <t>LABL</t>
  </si>
  <si>
    <t>PAHE</t>
  </si>
  <si>
    <t>MYLU</t>
  </si>
  <si>
    <t>MYVO</t>
  </si>
  <si>
    <t>TABR</t>
  </si>
  <si>
    <t>MYYU</t>
  </si>
  <si>
    <t>COTO</t>
  </si>
  <si>
    <t>EUPE</t>
  </si>
  <si>
    <t>species</t>
  </si>
  <si>
    <t>total passes</t>
  </si>
  <si>
    <t>Combined</t>
  </si>
  <si>
    <t>total=</t>
  </si>
  <si>
    <t>percent</t>
  </si>
  <si>
    <t>NA</t>
  </si>
  <si>
    <t>SITE</t>
  </si>
  <si>
    <t>TOTAL PASSES</t>
  </si>
  <si>
    <t>Site</t>
  </si>
  <si>
    <t>Total Passes</t>
  </si>
  <si>
    <t>pair</t>
  </si>
  <si>
    <t>Total Nights sampled</t>
  </si>
  <si>
    <t>BECKP Count</t>
  </si>
  <si>
    <t>BECKR Count</t>
  </si>
  <si>
    <t>CLAMP Count</t>
  </si>
  <si>
    <t>CLAMR Count</t>
  </si>
  <si>
    <t>COHOP Count</t>
  </si>
  <si>
    <t>COHOR Count</t>
  </si>
  <si>
    <t>COLAP Count</t>
  </si>
  <si>
    <t>COLAR Count</t>
  </si>
  <si>
    <t>COWAP Count</t>
  </si>
  <si>
    <t>COWAR Count</t>
  </si>
  <si>
    <t>FNSUP Count</t>
  </si>
  <si>
    <t>FNSUR Count</t>
  </si>
  <si>
    <t>FOGAR Count</t>
  </si>
  <si>
    <t>GRACR Count</t>
  </si>
  <si>
    <t>GRCAR Count</t>
  </si>
  <si>
    <t>GRRUR Count</t>
  </si>
  <si>
    <t>GRYOP Count</t>
  </si>
  <si>
    <t>GRYOR Count</t>
  </si>
  <si>
    <t>HOCRP Count</t>
  </si>
  <si>
    <t>HOCRR Count</t>
  </si>
  <si>
    <t>HYDER Count</t>
  </si>
  <si>
    <t>JPBDR Count</t>
  </si>
  <si>
    <t>JPHRP Count</t>
  </si>
  <si>
    <t>JPHRR Count</t>
  </si>
  <si>
    <t>NA Count</t>
  </si>
  <si>
    <t>NCTBR Count</t>
  </si>
  <si>
    <t>NCTCR Count</t>
  </si>
  <si>
    <t>PIKAP Count</t>
  </si>
  <si>
    <t>PIKAR Count</t>
  </si>
  <si>
    <t>RILAR Count</t>
  </si>
  <si>
    <t>RIWRR Count</t>
  </si>
  <si>
    <t>SMMIP Count</t>
  </si>
  <si>
    <t>SMMIR Count</t>
  </si>
  <si>
    <t>total</t>
  </si>
  <si>
    <t>average passes per night</t>
  </si>
  <si>
    <t>extra</t>
  </si>
  <si>
    <t xml:space="preserve">Species </t>
  </si>
  <si>
    <t>regular passes</t>
  </si>
  <si>
    <t>pair passes</t>
  </si>
  <si>
    <t>TOTAL</t>
  </si>
  <si>
    <t>fraction regular</t>
  </si>
  <si>
    <t>Percent total passes</t>
  </si>
  <si>
    <t>Summed top four site %</t>
  </si>
  <si>
    <t>SMMIR/SMMIP</t>
  </si>
  <si>
    <t>COHOR/COHOP</t>
  </si>
  <si>
    <t>JPHRR/JPHRP</t>
  </si>
  <si>
    <t>FNSUR/FNSUP</t>
  </si>
  <si>
    <t>avg difference</t>
  </si>
  <si>
    <t>Site R/Site P</t>
  </si>
  <si>
    <t>Proportional activity</t>
  </si>
  <si>
    <t>BECKP Total</t>
  </si>
  <si>
    <t>BECKR Total</t>
  </si>
  <si>
    <t>CLAMP Total</t>
  </si>
  <si>
    <t>CLAMR Total</t>
  </si>
  <si>
    <t>CLAMX Total</t>
  </si>
  <si>
    <t>COHOP Total</t>
  </si>
  <si>
    <t>COHOR Total</t>
  </si>
  <si>
    <t>COHOX Total</t>
  </si>
  <si>
    <t>COLAP Total</t>
  </si>
  <si>
    <t>COLAR Total</t>
  </si>
  <si>
    <t>COWAP Total</t>
  </si>
  <si>
    <t>COWAR Total</t>
  </si>
  <si>
    <t>FNSUP Total</t>
  </si>
  <si>
    <t>FNSUR Total</t>
  </si>
  <si>
    <t>FOGAR Total</t>
  </si>
  <si>
    <t>GRACR Total</t>
  </si>
  <si>
    <t>GRCAR Total</t>
  </si>
  <si>
    <t>GRRUR Total</t>
  </si>
  <si>
    <t>GRYOP Total</t>
  </si>
  <si>
    <t>GRYOR Total</t>
  </si>
  <si>
    <t>HOCRP Total</t>
  </si>
  <si>
    <t>HOCRR Total</t>
  </si>
  <si>
    <t>HYDER Total</t>
  </si>
  <si>
    <t>JPBDR Total</t>
  </si>
  <si>
    <t>JPHRP Total</t>
  </si>
  <si>
    <t>JPHRR Total</t>
  </si>
  <si>
    <t>JPHRX Total</t>
  </si>
  <si>
    <t>NA Total</t>
  </si>
  <si>
    <t>NCTBR Total</t>
  </si>
  <si>
    <t>NCTCR Total</t>
  </si>
  <si>
    <t>PIKAP Total</t>
  </si>
  <si>
    <t>PIKAR Total</t>
  </si>
  <si>
    <t>RILAR Total</t>
  </si>
  <si>
    <t>RIWRR Total</t>
  </si>
  <si>
    <t>SMMIP Total</t>
  </si>
  <si>
    <t>SMMIR Total</t>
  </si>
  <si>
    <t>SMMIX Total</t>
  </si>
  <si>
    <t>TOTAL LANO</t>
  </si>
  <si>
    <t>2011 &amp;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</si>
</sst>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counts'!$C$1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'species counts'!$B$4:$B$18</c:f>
              <c:strCache>
                <c:ptCount val="15"/>
                <c:pt idx="0">
                  <c:v>MYYU</c:v>
                </c:pt>
                <c:pt idx="1">
                  <c:v>EPFU</c:v>
                </c:pt>
                <c:pt idx="2">
                  <c:v>TABR</c:v>
                </c:pt>
                <c:pt idx="3">
                  <c:v>LANO</c:v>
                </c:pt>
                <c:pt idx="4">
                  <c:v>LACI</c:v>
                </c:pt>
                <c:pt idx="5">
                  <c:v>MYCA</c:v>
                </c:pt>
                <c:pt idx="6">
                  <c:v>PAHE</c:v>
                </c:pt>
                <c:pt idx="7">
                  <c:v>ANPA</c:v>
                </c:pt>
                <c:pt idx="8">
                  <c:v>MYLU</c:v>
                </c:pt>
                <c:pt idx="9">
                  <c:v>EUPE</c:v>
                </c:pt>
                <c:pt idx="10">
                  <c:v>LABL</c:v>
                </c:pt>
                <c:pt idx="11">
                  <c:v>MYVO</c:v>
                </c:pt>
                <c:pt idx="12">
                  <c:v>MYEV</c:v>
                </c:pt>
                <c:pt idx="13">
                  <c:v>COTO</c:v>
                </c:pt>
                <c:pt idx="14">
                  <c:v>MYTH</c:v>
                </c:pt>
              </c:strCache>
            </c:strRef>
          </c:cat>
          <c:val>
            <c:numRef>
              <c:f>'species counts'!$C$4:$C$18</c:f>
              <c:numCache>
                <c:formatCode>General</c:formatCode>
                <c:ptCount val="15"/>
                <c:pt idx="0">
                  <c:v>2932.0</c:v>
                </c:pt>
                <c:pt idx="1">
                  <c:v>3233.0</c:v>
                </c:pt>
                <c:pt idx="2">
                  <c:v>2569.0</c:v>
                </c:pt>
                <c:pt idx="3">
                  <c:v>688.0</c:v>
                </c:pt>
                <c:pt idx="4">
                  <c:v>702.0</c:v>
                </c:pt>
                <c:pt idx="5">
                  <c:v>379.0</c:v>
                </c:pt>
                <c:pt idx="6">
                  <c:v>265.0</c:v>
                </c:pt>
                <c:pt idx="7">
                  <c:v>301.0</c:v>
                </c:pt>
                <c:pt idx="8">
                  <c:v>223.0</c:v>
                </c:pt>
                <c:pt idx="9">
                  <c:v>268.0</c:v>
                </c:pt>
                <c:pt idx="10">
                  <c:v>102.0</c:v>
                </c:pt>
                <c:pt idx="11">
                  <c:v>98.0</c:v>
                </c:pt>
                <c:pt idx="12">
                  <c:v>52.0</c:v>
                </c:pt>
                <c:pt idx="13">
                  <c:v>38.0</c:v>
                </c:pt>
                <c:pt idx="1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'species counts'!$D$1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'species counts'!$B$4:$B$18</c:f>
              <c:strCache>
                <c:ptCount val="15"/>
                <c:pt idx="0">
                  <c:v>MYYU</c:v>
                </c:pt>
                <c:pt idx="1">
                  <c:v>EPFU</c:v>
                </c:pt>
                <c:pt idx="2">
                  <c:v>TABR</c:v>
                </c:pt>
                <c:pt idx="3">
                  <c:v>LANO</c:v>
                </c:pt>
                <c:pt idx="4">
                  <c:v>LACI</c:v>
                </c:pt>
                <c:pt idx="5">
                  <c:v>MYCA</c:v>
                </c:pt>
                <c:pt idx="6">
                  <c:v>PAHE</c:v>
                </c:pt>
                <c:pt idx="7">
                  <c:v>ANPA</c:v>
                </c:pt>
                <c:pt idx="8">
                  <c:v>MYLU</c:v>
                </c:pt>
                <c:pt idx="9">
                  <c:v>EUPE</c:v>
                </c:pt>
                <c:pt idx="10">
                  <c:v>LABL</c:v>
                </c:pt>
                <c:pt idx="11">
                  <c:v>MYVO</c:v>
                </c:pt>
                <c:pt idx="12">
                  <c:v>MYEV</c:v>
                </c:pt>
                <c:pt idx="13">
                  <c:v>COTO</c:v>
                </c:pt>
                <c:pt idx="14">
                  <c:v>MYTH</c:v>
                </c:pt>
              </c:strCache>
            </c:strRef>
          </c:cat>
          <c:val>
            <c:numRef>
              <c:f>'species counts'!$D$4:$D$18</c:f>
              <c:numCache>
                <c:formatCode>General</c:formatCode>
                <c:ptCount val="15"/>
                <c:pt idx="0">
                  <c:v>1708.0</c:v>
                </c:pt>
                <c:pt idx="1">
                  <c:v>1314.0</c:v>
                </c:pt>
                <c:pt idx="2">
                  <c:v>1391.0</c:v>
                </c:pt>
                <c:pt idx="3">
                  <c:v>473.0</c:v>
                </c:pt>
                <c:pt idx="4">
                  <c:v>69.0</c:v>
                </c:pt>
                <c:pt idx="5">
                  <c:v>158.0</c:v>
                </c:pt>
                <c:pt idx="6">
                  <c:v>246.0</c:v>
                </c:pt>
                <c:pt idx="7">
                  <c:v>133.0</c:v>
                </c:pt>
                <c:pt idx="8">
                  <c:v>111.0</c:v>
                </c:pt>
                <c:pt idx="9">
                  <c:v>15.0</c:v>
                </c:pt>
                <c:pt idx="10">
                  <c:v>81.0</c:v>
                </c:pt>
                <c:pt idx="11">
                  <c:v>54.0</c:v>
                </c:pt>
                <c:pt idx="12">
                  <c:v>22.0</c:v>
                </c:pt>
                <c:pt idx="13">
                  <c:v>36.0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18744"/>
        <c:axId val="2108212088"/>
      </c:barChart>
      <c:catAx>
        <c:axId val="21082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12088"/>
        <c:crosses val="autoZero"/>
        <c:auto val="1"/>
        <c:lblAlgn val="ctr"/>
        <c:lblOffset val="100"/>
        <c:noMultiLvlLbl val="0"/>
      </c:catAx>
      <c:valAx>
        <c:axId val="210821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passes by site'!$D$1</c:f>
              <c:strCache>
                <c:ptCount val="1"/>
                <c:pt idx="0">
                  <c:v>average passes per night</c:v>
                </c:pt>
              </c:strCache>
            </c:strRef>
          </c:tx>
          <c:invertIfNegative val="0"/>
          <c:cat>
            <c:strRef>
              <c:f>'average passes by site'!$A$2:$A$34</c:f>
              <c:strCache>
                <c:ptCount val="33"/>
                <c:pt idx="0">
                  <c:v>SMMIP Count</c:v>
                </c:pt>
                <c:pt idx="1">
                  <c:v>COHOP Count</c:v>
                </c:pt>
                <c:pt idx="2">
                  <c:v>JPHRP Count</c:v>
                </c:pt>
                <c:pt idx="3">
                  <c:v>FNSUP Count</c:v>
                </c:pt>
                <c:pt idx="4">
                  <c:v>GRRUR Count</c:v>
                </c:pt>
                <c:pt idx="5">
                  <c:v>GRCAR Count</c:v>
                </c:pt>
                <c:pt idx="6">
                  <c:v>JPHRR Count</c:v>
                </c:pt>
                <c:pt idx="7">
                  <c:v>NA Count</c:v>
                </c:pt>
                <c:pt idx="8">
                  <c:v>BECKP Count</c:v>
                </c:pt>
                <c:pt idx="9">
                  <c:v>COHOR Count</c:v>
                </c:pt>
                <c:pt idx="10">
                  <c:v>FNSUR Count</c:v>
                </c:pt>
                <c:pt idx="11">
                  <c:v>HOCRP Count</c:v>
                </c:pt>
                <c:pt idx="12">
                  <c:v>RIWRR Count</c:v>
                </c:pt>
                <c:pt idx="13">
                  <c:v>CLAMP Count</c:v>
                </c:pt>
                <c:pt idx="14">
                  <c:v>SMMIR Count</c:v>
                </c:pt>
                <c:pt idx="15">
                  <c:v>HYDER Count</c:v>
                </c:pt>
                <c:pt idx="16">
                  <c:v>PIKAP Count</c:v>
                </c:pt>
                <c:pt idx="17">
                  <c:v>PIKAR Count</c:v>
                </c:pt>
                <c:pt idx="18">
                  <c:v>CLAMR Count</c:v>
                </c:pt>
                <c:pt idx="19">
                  <c:v>COWAR Count</c:v>
                </c:pt>
                <c:pt idx="20">
                  <c:v>BECKR Count</c:v>
                </c:pt>
                <c:pt idx="21">
                  <c:v>GRYOP Count</c:v>
                </c:pt>
                <c:pt idx="22">
                  <c:v>NCTBR Count</c:v>
                </c:pt>
                <c:pt idx="23">
                  <c:v>RILAR Count</c:v>
                </c:pt>
                <c:pt idx="24">
                  <c:v>COWAP Count</c:v>
                </c:pt>
                <c:pt idx="25">
                  <c:v>JPBDR Count</c:v>
                </c:pt>
                <c:pt idx="26">
                  <c:v>GRYOR Count</c:v>
                </c:pt>
                <c:pt idx="27">
                  <c:v>HOCRR Count</c:v>
                </c:pt>
                <c:pt idx="28">
                  <c:v>FOGAR Count</c:v>
                </c:pt>
                <c:pt idx="29">
                  <c:v>COLAP Count</c:v>
                </c:pt>
                <c:pt idx="30">
                  <c:v>GRACR Count</c:v>
                </c:pt>
                <c:pt idx="31">
                  <c:v>COLAR Count</c:v>
                </c:pt>
                <c:pt idx="32">
                  <c:v>NCTCR Count</c:v>
                </c:pt>
              </c:strCache>
            </c:strRef>
          </c:cat>
          <c:val>
            <c:numRef>
              <c:f>'average passes by site'!$D$2:$D$34</c:f>
              <c:numCache>
                <c:formatCode>General</c:formatCode>
                <c:ptCount val="33"/>
                <c:pt idx="0">
                  <c:v>128.3076923076923</c:v>
                </c:pt>
                <c:pt idx="1">
                  <c:v>104.25</c:v>
                </c:pt>
                <c:pt idx="2">
                  <c:v>102.1428571428571</c:v>
                </c:pt>
                <c:pt idx="3">
                  <c:v>84.84615384615384</c:v>
                </c:pt>
                <c:pt idx="4">
                  <c:v>62.45454545454545</c:v>
                </c:pt>
                <c:pt idx="5">
                  <c:v>47.05882352941177</c:v>
                </c:pt>
                <c:pt idx="6">
                  <c:v>43.14285714285714</c:v>
                </c:pt>
                <c:pt idx="7">
                  <c:v>41.33333333333334</c:v>
                </c:pt>
                <c:pt idx="8">
                  <c:v>40.15384615384615</c:v>
                </c:pt>
                <c:pt idx="9">
                  <c:v>40.0909090909091</c:v>
                </c:pt>
                <c:pt idx="10">
                  <c:v>38.53846153846154</c:v>
                </c:pt>
                <c:pt idx="11">
                  <c:v>33.83333333333334</c:v>
                </c:pt>
                <c:pt idx="12">
                  <c:v>28.36363636363636</c:v>
                </c:pt>
                <c:pt idx="13">
                  <c:v>27.4</c:v>
                </c:pt>
                <c:pt idx="14">
                  <c:v>26.53846153846154</c:v>
                </c:pt>
                <c:pt idx="15">
                  <c:v>26.46666666666666</c:v>
                </c:pt>
                <c:pt idx="16">
                  <c:v>21.0</c:v>
                </c:pt>
                <c:pt idx="17">
                  <c:v>19.14285714285714</c:v>
                </c:pt>
                <c:pt idx="18">
                  <c:v>18.91666666666667</c:v>
                </c:pt>
                <c:pt idx="19">
                  <c:v>16.33333333333333</c:v>
                </c:pt>
                <c:pt idx="20">
                  <c:v>15.84615384615385</c:v>
                </c:pt>
                <c:pt idx="21">
                  <c:v>15.46666666666667</c:v>
                </c:pt>
                <c:pt idx="22">
                  <c:v>14.42857142857143</c:v>
                </c:pt>
                <c:pt idx="23">
                  <c:v>14.18181818181818</c:v>
                </c:pt>
                <c:pt idx="24">
                  <c:v>14.06666666666667</c:v>
                </c:pt>
                <c:pt idx="25">
                  <c:v>13.61538461538461</c:v>
                </c:pt>
                <c:pt idx="26">
                  <c:v>12.88888888888889</c:v>
                </c:pt>
                <c:pt idx="27">
                  <c:v>12.0</c:v>
                </c:pt>
                <c:pt idx="28">
                  <c:v>11.82352941176471</c:v>
                </c:pt>
                <c:pt idx="29">
                  <c:v>9.666666666666665</c:v>
                </c:pt>
                <c:pt idx="30">
                  <c:v>8.466666666666666</c:v>
                </c:pt>
                <c:pt idx="31">
                  <c:v>7.363636363636363</c:v>
                </c:pt>
                <c:pt idx="32">
                  <c:v>5.071428571428571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56856"/>
        <c:axId val="2116659800"/>
      </c:barChart>
      <c:catAx>
        <c:axId val="211665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59800"/>
        <c:crosses val="autoZero"/>
        <c:auto val="1"/>
        <c:lblAlgn val="ctr"/>
        <c:lblOffset val="100"/>
        <c:noMultiLvlLbl val="0"/>
      </c:catAx>
      <c:valAx>
        <c:axId val="211665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5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15536777415"/>
          <c:y val="0.0414673046251994"/>
          <c:w val="0.891626349145381"/>
          <c:h val="0.877682251441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'Species pair vs. not pair'!$K$1</c:f>
              <c:strCache>
                <c:ptCount val="1"/>
                <c:pt idx="0">
                  <c:v>regular passes</c:v>
                </c:pt>
              </c:strCache>
            </c:strRef>
          </c:tx>
          <c:invertIfNegative val="0"/>
          <c:cat>
            <c:strRef>
              <c:f>'Species pair vs. not pair'!$I$2:$I$4</c:f>
              <c:strCache>
                <c:ptCount val="3"/>
                <c:pt idx="0">
                  <c:v>EPFU</c:v>
                </c:pt>
                <c:pt idx="1">
                  <c:v>TABR</c:v>
                </c:pt>
                <c:pt idx="2">
                  <c:v>MYYU</c:v>
                </c:pt>
              </c:strCache>
            </c:strRef>
          </c:cat>
          <c:val>
            <c:numRef>
              <c:f>'Species pair vs. not pair'!$K$2:$K$4</c:f>
              <c:numCache>
                <c:formatCode>General</c:formatCode>
                <c:ptCount val="3"/>
                <c:pt idx="0">
                  <c:v>862.0</c:v>
                </c:pt>
                <c:pt idx="1">
                  <c:v>2154.0</c:v>
                </c:pt>
                <c:pt idx="2">
                  <c:v>1535.0</c:v>
                </c:pt>
              </c:numCache>
            </c:numRef>
          </c:val>
        </c:ser>
        <c:ser>
          <c:idx val="1"/>
          <c:order val="1"/>
          <c:tx>
            <c:strRef>
              <c:f>'Species pair vs. not pair'!$L$1</c:f>
              <c:strCache>
                <c:ptCount val="1"/>
                <c:pt idx="0">
                  <c:v>pair passes</c:v>
                </c:pt>
              </c:strCache>
            </c:strRef>
          </c:tx>
          <c:invertIfNegative val="0"/>
          <c:cat>
            <c:strRef>
              <c:f>'Species pair vs. not pair'!$I$2:$I$4</c:f>
              <c:strCache>
                <c:ptCount val="3"/>
                <c:pt idx="0">
                  <c:v>EPFU</c:v>
                </c:pt>
                <c:pt idx="1">
                  <c:v>TABR</c:v>
                </c:pt>
                <c:pt idx="2">
                  <c:v>MYYU</c:v>
                </c:pt>
              </c:strCache>
            </c:strRef>
          </c:cat>
          <c:val>
            <c:numRef>
              <c:f>'Species pair vs. not pair'!$L$2:$L$4</c:f>
              <c:numCache>
                <c:formatCode>General</c:formatCode>
                <c:ptCount val="3"/>
                <c:pt idx="0">
                  <c:v>2407.0</c:v>
                </c:pt>
                <c:pt idx="1">
                  <c:v>1487.0</c:v>
                </c:pt>
                <c:pt idx="2">
                  <c:v>1816.0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678776"/>
        <c:axId val="2116681752"/>
      </c:barChart>
      <c:catAx>
        <c:axId val="21166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81752"/>
        <c:crosses val="autoZero"/>
        <c:auto val="1"/>
        <c:lblAlgn val="ctr"/>
        <c:lblOffset val="100"/>
        <c:noMultiLvlLbl val="0"/>
      </c:catAx>
      <c:valAx>
        <c:axId val="211668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7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2454081044747"/>
          <c:y val="0.0308360019590853"/>
          <c:w val="0.150228845784521"/>
          <c:h val="0.1186582770211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'LANO ACTIVITY'!$E$2:$E$38</c:f>
              <c:strCache>
                <c:ptCount val="37"/>
                <c:pt idx="0">
                  <c:v>COHOP Total</c:v>
                </c:pt>
                <c:pt idx="1">
                  <c:v>FNSUP Total</c:v>
                </c:pt>
                <c:pt idx="2">
                  <c:v>SMMIP Total</c:v>
                </c:pt>
                <c:pt idx="3">
                  <c:v>COHOR Total</c:v>
                </c:pt>
                <c:pt idx="4">
                  <c:v>COHOX Total</c:v>
                </c:pt>
                <c:pt idx="5">
                  <c:v>SMMIX Total</c:v>
                </c:pt>
                <c:pt idx="6">
                  <c:v>GRCAR Total</c:v>
                </c:pt>
                <c:pt idx="7">
                  <c:v>FNSUR Total</c:v>
                </c:pt>
                <c:pt idx="8">
                  <c:v>RIWRR Total</c:v>
                </c:pt>
                <c:pt idx="9">
                  <c:v>BECKP Total</c:v>
                </c:pt>
                <c:pt idx="10">
                  <c:v>JPHRP Total</c:v>
                </c:pt>
                <c:pt idx="11">
                  <c:v>GRRUR Total</c:v>
                </c:pt>
                <c:pt idx="12">
                  <c:v>NA Total</c:v>
                </c:pt>
                <c:pt idx="13">
                  <c:v>HOCRP Total</c:v>
                </c:pt>
                <c:pt idx="14">
                  <c:v>CLAMP Total</c:v>
                </c:pt>
                <c:pt idx="15">
                  <c:v>BECKR Total</c:v>
                </c:pt>
                <c:pt idx="16">
                  <c:v>JPHRX Total</c:v>
                </c:pt>
                <c:pt idx="17">
                  <c:v>CLAMX Total</c:v>
                </c:pt>
                <c:pt idx="18">
                  <c:v>PIKAP Total</c:v>
                </c:pt>
                <c:pt idx="19">
                  <c:v>HYDER Total</c:v>
                </c:pt>
                <c:pt idx="20">
                  <c:v>COWAP Total</c:v>
                </c:pt>
                <c:pt idx="21">
                  <c:v>JPHRR Total</c:v>
                </c:pt>
                <c:pt idx="22">
                  <c:v>COLAP Total</c:v>
                </c:pt>
                <c:pt idx="23">
                  <c:v>SMMIR Total</c:v>
                </c:pt>
                <c:pt idx="24">
                  <c:v>RILAR Total</c:v>
                </c:pt>
                <c:pt idx="25">
                  <c:v>NCTBR Total</c:v>
                </c:pt>
                <c:pt idx="26">
                  <c:v>GRACR Total</c:v>
                </c:pt>
                <c:pt idx="27">
                  <c:v>JPBDR Total</c:v>
                </c:pt>
                <c:pt idx="28">
                  <c:v>FOGAR Total</c:v>
                </c:pt>
                <c:pt idx="29">
                  <c:v>GRYOP Total</c:v>
                </c:pt>
                <c:pt idx="30">
                  <c:v>HOCRR Total</c:v>
                </c:pt>
                <c:pt idx="31">
                  <c:v>PIKAR Total</c:v>
                </c:pt>
                <c:pt idx="32">
                  <c:v>NCTCR Total</c:v>
                </c:pt>
                <c:pt idx="33">
                  <c:v>COLAR Total</c:v>
                </c:pt>
                <c:pt idx="34">
                  <c:v>COWAR Total</c:v>
                </c:pt>
                <c:pt idx="35">
                  <c:v>CLAMR Total</c:v>
                </c:pt>
                <c:pt idx="36">
                  <c:v>GRYOR Total</c:v>
                </c:pt>
              </c:strCache>
            </c:strRef>
          </c:cat>
          <c:val>
            <c:numRef>
              <c:f>'LANO ACTIVITY'!$F$2:$F$38</c:f>
              <c:numCache>
                <c:formatCode>General</c:formatCode>
                <c:ptCount val="37"/>
                <c:pt idx="0">
                  <c:v>216.0</c:v>
                </c:pt>
                <c:pt idx="1">
                  <c:v>164.0</c:v>
                </c:pt>
                <c:pt idx="2">
                  <c:v>81.0</c:v>
                </c:pt>
                <c:pt idx="3">
                  <c:v>74.0</c:v>
                </c:pt>
                <c:pt idx="4">
                  <c:v>72.0</c:v>
                </c:pt>
                <c:pt idx="5">
                  <c:v>65.0</c:v>
                </c:pt>
                <c:pt idx="6">
                  <c:v>58.0</c:v>
                </c:pt>
                <c:pt idx="7">
                  <c:v>56.0</c:v>
                </c:pt>
                <c:pt idx="8">
                  <c:v>39.0</c:v>
                </c:pt>
                <c:pt idx="9">
                  <c:v>36.0</c:v>
                </c:pt>
                <c:pt idx="10">
                  <c:v>33.0</c:v>
                </c:pt>
                <c:pt idx="11">
                  <c:v>28.0</c:v>
                </c:pt>
                <c:pt idx="12">
                  <c:v>24.0</c:v>
                </c:pt>
                <c:pt idx="13">
                  <c:v>23.0</c:v>
                </c:pt>
                <c:pt idx="14">
                  <c:v>20.0</c:v>
                </c:pt>
                <c:pt idx="15">
                  <c:v>18.0</c:v>
                </c:pt>
                <c:pt idx="16">
                  <c:v>15.0</c:v>
                </c:pt>
                <c:pt idx="17">
                  <c:v>14.0</c:v>
                </c:pt>
                <c:pt idx="18">
                  <c:v>13.0</c:v>
                </c:pt>
                <c:pt idx="19">
                  <c:v>12.0</c:v>
                </c:pt>
                <c:pt idx="20">
                  <c:v>11.0</c:v>
                </c:pt>
                <c:pt idx="21">
                  <c:v>11.0</c:v>
                </c:pt>
                <c:pt idx="22">
                  <c:v>10.0</c:v>
                </c:pt>
                <c:pt idx="23">
                  <c:v>10.0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6.0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96344"/>
        <c:axId val="2125957080"/>
      </c:barChart>
      <c:catAx>
        <c:axId val="21200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7080"/>
        <c:crosses val="autoZero"/>
        <c:auto val="1"/>
        <c:lblAlgn val="ctr"/>
        <c:lblOffset val="100"/>
        <c:noMultiLvlLbl val="0"/>
      </c:catAx>
      <c:valAx>
        <c:axId val="212595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9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177800</xdr:rowOff>
    </xdr:from>
    <xdr:to>
      <xdr:col>16</xdr:col>
      <xdr:colOff>76200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</xdr:row>
      <xdr:rowOff>69850</xdr:rowOff>
    </xdr:from>
    <xdr:to>
      <xdr:col>16</xdr:col>
      <xdr:colOff>571500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0</xdr:rowOff>
    </xdr:from>
    <xdr:to>
      <xdr:col>14</xdr:col>
      <xdr:colOff>736600</xdr:colOff>
      <xdr:row>30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</xdr:row>
      <xdr:rowOff>101600</xdr:rowOff>
    </xdr:from>
    <xdr:to>
      <xdr:col>14</xdr:col>
      <xdr:colOff>698500</xdr:colOff>
      <xdr:row>22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workbookViewId="0">
      <selection activeCell="C14" sqref="C14"/>
    </sheetView>
  </sheetViews>
  <sheetFormatPr baseColWidth="10" defaultRowHeight="15" x14ac:dyDescent="0"/>
  <cols>
    <col min="3" max="3" width="21.5" bestFit="1" customWidth="1"/>
  </cols>
  <sheetData>
    <row r="1" spans="1:3">
      <c r="A1" t="s">
        <v>58</v>
      </c>
      <c r="B1" s="1" t="s">
        <v>59</v>
      </c>
      <c r="C1" s="1"/>
    </row>
    <row r="2" spans="1:3">
      <c r="A2" s="1" t="s">
        <v>1</v>
      </c>
      <c r="B2" s="1">
        <v>56</v>
      </c>
    </row>
    <row r="3" spans="1:3">
      <c r="A3" s="1" t="s">
        <v>1</v>
      </c>
      <c r="B3" s="1">
        <v>44</v>
      </c>
    </row>
    <row r="4" spans="1:3">
      <c r="A4" s="1" t="s">
        <v>1</v>
      </c>
      <c r="B4" s="1">
        <v>113</v>
      </c>
    </row>
    <row r="5" spans="1:3">
      <c r="A5" s="1" t="s">
        <v>1</v>
      </c>
      <c r="B5" s="1">
        <v>21</v>
      </c>
    </row>
    <row r="6" spans="1:3">
      <c r="A6" s="1" t="s">
        <v>1</v>
      </c>
      <c r="B6" s="1">
        <v>64</v>
      </c>
    </row>
    <row r="7" spans="1:3">
      <c r="A7" s="1" t="s">
        <v>1</v>
      </c>
      <c r="B7" s="1">
        <v>62</v>
      </c>
    </row>
    <row r="8" spans="1:3">
      <c r="A8" s="1" t="s">
        <v>1</v>
      </c>
      <c r="B8" s="1">
        <v>5</v>
      </c>
    </row>
    <row r="9" spans="1:3">
      <c r="A9" t="s">
        <v>1</v>
      </c>
      <c r="B9">
        <v>37</v>
      </c>
    </row>
    <row r="10" spans="1:3">
      <c r="A10" t="s">
        <v>1</v>
      </c>
      <c r="B10">
        <v>31</v>
      </c>
    </row>
    <row r="11" spans="1:3">
      <c r="A11" t="s">
        <v>1</v>
      </c>
      <c r="B11">
        <v>6</v>
      </c>
    </row>
    <row r="12" spans="1:3">
      <c r="A12" t="s">
        <v>1</v>
      </c>
      <c r="B12">
        <v>30</v>
      </c>
    </row>
    <row r="13" spans="1:3">
      <c r="A13" t="s">
        <v>1</v>
      </c>
      <c r="B13">
        <v>24</v>
      </c>
    </row>
    <row r="14" spans="1:3">
      <c r="A14" t="s">
        <v>1</v>
      </c>
      <c r="B14">
        <v>29</v>
      </c>
    </row>
    <row r="15" spans="1:3">
      <c r="A15" s="1" t="s">
        <v>2</v>
      </c>
      <c r="B15" s="1">
        <v>12</v>
      </c>
    </row>
    <row r="16" spans="1:3">
      <c r="A16" s="1" t="s">
        <v>2</v>
      </c>
      <c r="B16" s="1">
        <v>22</v>
      </c>
    </row>
    <row r="17" spans="1:2">
      <c r="A17" s="1" t="s">
        <v>2</v>
      </c>
      <c r="B17" s="1">
        <v>30</v>
      </c>
    </row>
    <row r="18" spans="1:2">
      <c r="A18" s="1" t="s">
        <v>2</v>
      </c>
      <c r="B18" s="1">
        <v>3</v>
      </c>
    </row>
    <row r="19" spans="1:2">
      <c r="A19" s="1" t="s">
        <v>2</v>
      </c>
      <c r="B19" s="1">
        <v>12</v>
      </c>
    </row>
    <row r="20" spans="1:2">
      <c r="A20" s="1" t="s">
        <v>2</v>
      </c>
      <c r="B20" s="1">
        <v>6</v>
      </c>
    </row>
    <row r="21" spans="1:2">
      <c r="A21" s="1" t="s">
        <v>2</v>
      </c>
      <c r="B21" s="1">
        <v>6</v>
      </c>
    </row>
    <row r="22" spans="1:2">
      <c r="A22" t="s">
        <v>2</v>
      </c>
      <c r="B22">
        <v>24</v>
      </c>
    </row>
    <row r="23" spans="1:2">
      <c r="A23" t="s">
        <v>2</v>
      </c>
      <c r="B23">
        <v>27</v>
      </c>
    </row>
    <row r="24" spans="1:2">
      <c r="A24" t="s">
        <v>2</v>
      </c>
      <c r="B24">
        <v>19</v>
      </c>
    </row>
    <row r="25" spans="1:2">
      <c r="A25" t="s">
        <v>2</v>
      </c>
      <c r="B25">
        <v>17</v>
      </c>
    </row>
    <row r="26" spans="1:2">
      <c r="A26" t="s">
        <v>2</v>
      </c>
      <c r="B26">
        <v>12</v>
      </c>
    </row>
    <row r="27" spans="1:2">
      <c r="A27" t="s">
        <v>2</v>
      </c>
      <c r="B27">
        <v>16</v>
      </c>
    </row>
    <row r="28" spans="1:2">
      <c r="A28" s="1" t="s">
        <v>3</v>
      </c>
      <c r="B28" s="1">
        <v>11</v>
      </c>
    </row>
    <row r="29" spans="1:2">
      <c r="A29" s="1" t="s">
        <v>3</v>
      </c>
      <c r="B29" s="1">
        <v>41</v>
      </c>
    </row>
    <row r="30" spans="1:2">
      <c r="A30" s="1" t="s">
        <v>3</v>
      </c>
      <c r="B30" s="1">
        <v>16</v>
      </c>
    </row>
    <row r="31" spans="1:2">
      <c r="A31" s="1" t="s">
        <v>3</v>
      </c>
      <c r="B31" s="1">
        <v>12</v>
      </c>
    </row>
    <row r="32" spans="1:2">
      <c r="A32" t="s">
        <v>3</v>
      </c>
      <c r="B32">
        <v>43</v>
      </c>
    </row>
    <row r="33" spans="1:2">
      <c r="A33" t="s">
        <v>3</v>
      </c>
      <c r="B33">
        <v>38</v>
      </c>
    </row>
    <row r="34" spans="1:2">
      <c r="A34" t="s">
        <v>3</v>
      </c>
      <c r="B34">
        <v>42</v>
      </c>
    </row>
    <row r="35" spans="1:2">
      <c r="A35" t="s">
        <v>3</v>
      </c>
      <c r="B35">
        <v>16</v>
      </c>
    </row>
    <row r="36" spans="1:2">
      <c r="A36" t="s">
        <v>3</v>
      </c>
      <c r="B36">
        <v>29</v>
      </c>
    </row>
    <row r="37" spans="1:2">
      <c r="A37" t="s">
        <v>3</v>
      </c>
      <c r="B37">
        <v>26</v>
      </c>
    </row>
    <row r="38" spans="1:2">
      <c r="A38" s="1" t="s">
        <v>4</v>
      </c>
      <c r="B38" s="1">
        <v>1</v>
      </c>
    </row>
    <row r="39" spans="1:2">
      <c r="A39" s="1" t="s">
        <v>4</v>
      </c>
      <c r="B39" s="1">
        <v>1</v>
      </c>
    </row>
    <row r="40" spans="1:2">
      <c r="A40" s="1" t="s">
        <v>4</v>
      </c>
      <c r="B40" s="1">
        <v>7</v>
      </c>
    </row>
    <row r="41" spans="1:2">
      <c r="A41" s="1" t="s">
        <v>4</v>
      </c>
      <c r="B41" s="1">
        <v>6</v>
      </c>
    </row>
    <row r="42" spans="1:2">
      <c r="A42" s="1" t="s">
        <v>4</v>
      </c>
      <c r="B42" s="1">
        <v>9</v>
      </c>
    </row>
    <row r="43" spans="1:2">
      <c r="A43" s="1" t="s">
        <v>4</v>
      </c>
      <c r="B43" s="1">
        <v>4</v>
      </c>
    </row>
    <row r="44" spans="1:2">
      <c r="A44" t="s">
        <v>4</v>
      </c>
      <c r="B44">
        <v>34</v>
      </c>
    </row>
    <row r="45" spans="1:2">
      <c r="A45" t="s">
        <v>4</v>
      </c>
      <c r="B45">
        <v>10</v>
      </c>
    </row>
    <row r="46" spans="1:2">
      <c r="A46" t="s">
        <v>4</v>
      </c>
      <c r="B46">
        <v>52</v>
      </c>
    </row>
    <row r="47" spans="1:2">
      <c r="A47" t="s">
        <v>4</v>
      </c>
      <c r="B47">
        <v>37</v>
      </c>
    </row>
    <row r="48" spans="1:2">
      <c r="A48" t="s">
        <v>4</v>
      </c>
      <c r="B48">
        <v>32</v>
      </c>
    </row>
    <row r="49" spans="1:2">
      <c r="A49" t="s">
        <v>4</v>
      </c>
      <c r="B49">
        <v>34</v>
      </c>
    </row>
    <row r="50" spans="1:2">
      <c r="A50" s="1" t="s">
        <v>5</v>
      </c>
      <c r="B50" s="1">
        <v>12</v>
      </c>
    </row>
    <row r="51" spans="1:2">
      <c r="A51" s="1" t="s">
        <v>5</v>
      </c>
      <c r="B51" s="1">
        <v>17</v>
      </c>
    </row>
    <row r="52" spans="1:2">
      <c r="A52" s="1" t="s">
        <v>5</v>
      </c>
      <c r="B52" s="1">
        <v>10</v>
      </c>
    </row>
    <row r="53" spans="1:2">
      <c r="A53" s="1" t="s">
        <v>5</v>
      </c>
      <c r="B53" s="1">
        <v>21</v>
      </c>
    </row>
    <row r="54" spans="1:2">
      <c r="A54" s="1" t="s">
        <v>5</v>
      </c>
      <c r="B54" s="1">
        <v>35</v>
      </c>
    </row>
    <row r="55" spans="1:2">
      <c r="A55" s="1" t="s">
        <v>5</v>
      </c>
      <c r="B55" s="1">
        <v>77</v>
      </c>
    </row>
    <row r="56" spans="1:2">
      <c r="A56" t="s">
        <v>5</v>
      </c>
      <c r="B56">
        <v>16</v>
      </c>
    </row>
    <row r="57" spans="1:2">
      <c r="A57" t="s">
        <v>5</v>
      </c>
      <c r="B57">
        <v>13</v>
      </c>
    </row>
    <row r="58" spans="1:2">
      <c r="A58" t="s">
        <v>5</v>
      </c>
      <c r="B58">
        <v>15</v>
      </c>
    </row>
    <row r="59" spans="1:2">
      <c r="A59" t="s">
        <v>5</v>
      </c>
      <c r="B59">
        <v>14</v>
      </c>
    </row>
    <row r="60" spans="1:2">
      <c r="A60" t="s">
        <v>5</v>
      </c>
      <c r="B60">
        <v>36</v>
      </c>
    </row>
    <row r="61" spans="1:2">
      <c r="A61" t="s">
        <v>5</v>
      </c>
      <c r="B61">
        <v>33</v>
      </c>
    </row>
    <row r="62" spans="1:2">
      <c r="A62" s="1" t="s">
        <v>6</v>
      </c>
      <c r="B62" s="1">
        <v>24</v>
      </c>
    </row>
    <row r="63" spans="1:2">
      <c r="A63" s="1" t="s">
        <v>6</v>
      </c>
      <c r="B63" s="1">
        <v>174</v>
      </c>
    </row>
    <row r="64" spans="1:2">
      <c r="A64" s="1" t="s">
        <v>6</v>
      </c>
      <c r="B64" s="1">
        <v>62</v>
      </c>
    </row>
    <row r="65" spans="1:2">
      <c r="A65" s="1" t="s">
        <v>6</v>
      </c>
      <c r="B65" s="1">
        <v>122</v>
      </c>
    </row>
    <row r="66" spans="1:2">
      <c r="A66" s="1" t="s">
        <v>6</v>
      </c>
      <c r="B66" s="1">
        <v>92</v>
      </c>
    </row>
    <row r="67" spans="1:2">
      <c r="A67" s="1" t="s">
        <v>6</v>
      </c>
      <c r="B67" s="1">
        <v>55</v>
      </c>
    </row>
    <row r="68" spans="1:2">
      <c r="A68" t="s">
        <v>6</v>
      </c>
      <c r="B68">
        <v>206</v>
      </c>
    </row>
    <row r="69" spans="1:2">
      <c r="A69" t="s">
        <v>6</v>
      </c>
      <c r="B69">
        <v>167</v>
      </c>
    </row>
    <row r="70" spans="1:2">
      <c r="A70" t="s">
        <v>6</v>
      </c>
      <c r="B70">
        <v>207</v>
      </c>
    </row>
    <row r="71" spans="1:2">
      <c r="A71" t="s">
        <v>6</v>
      </c>
      <c r="B71">
        <v>73</v>
      </c>
    </row>
    <row r="72" spans="1:2">
      <c r="A72" t="s">
        <v>6</v>
      </c>
      <c r="B72">
        <v>33</v>
      </c>
    </row>
    <row r="73" spans="1:2">
      <c r="A73" t="s">
        <v>6</v>
      </c>
      <c r="B73">
        <v>36</v>
      </c>
    </row>
    <row r="74" spans="1:2">
      <c r="A74" s="1" t="s">
        <v>7</v>
      </c>
      <c r="B74" s="1">
        <v>9</v>
      </c>
    </row>
    <row r="75" spans="1:2">
      <c r="A75" s="1" t="s">
        <v>7</v>
      </c>
      <c r="B75" s="1">
        <v>102</v>
      </c>
    </row>
    <row r="76" spans="1:2">
      <c r="A76" s="1" t="s">
        <v>7</v>
      </c>
      <c r="B76" s="1">
        <v>19</v>
      </c>
    </row>
    <row r="77" spans="1:2">
      <c r="A77" s="1" t="s">
        <v>7</v>
      </c>
      <c r="B77" s="1">
        <v>30</v>
      </c>
    </row>
    <row r="78" spans="1:2">
      <c r="A78" s="1" t="s">
        <v>7</v>
      </c>
      <c r="B78" s="1">
        <v>16</v>
      </c>
    </row>
    <row r="79" spans="1:2">
      <c r="A79" s="1" t="s">
        <v>7</v>
      </c>
      <c r="B79" s="1">
        <v>13</v>
      </c>
    </row>
    <row r="80" spans="1:2">
      <c r="A80" t="s">
        <v>7</v>
      </c>
      <c r="B80">
        <v>24</v>
      </c>
    </row>
    <row r="81" spans="1:2">
      <c r="A81" t="s">
        <v>7</v>
      </c>
      <c r="B81">
        <v>26</v>
      </c>
    </row>
    <row r="82" spans="1:2">
      <c r="A82" t="s">
        <v>7</v>
      </c>
      <c r="B82">
        <v>69</v>
      </c>
    </row>
    <row r="83" spans="1:2">
      <c r="A83" t="s">
        <v>7</v>
      </c>
      <c r="B83">
        <v>68</v>
      </c>
    </row>
    <row r="84" spans="1:2">
      <c r="A84" t="s">
        <v>7</v>
      </c>
      <c r="B84">
        <v>65</v>
      </c>
    </row>
    <row r="85" spans="1:2">
      <c r="A85" t="s">
        <v>35</v>
      </c>
      <c r="B85">
        <v>43</v>
      </c>
    </row>
    <row r="86" spans="1:2">
      <c r="A86" t="s">
        <v>35</v>
      </c>
      <c r="B86">
        <v>52</v>
      </c>
    </row>
    <row r="87" spans="1:2">
      <c r="A87" t="s">
        <v>35</v>
      </c>
      <c r="B87">
        <v>55</v>
      </c>
    </row>
    <row r="88" spans="1:2">
      <c r="A88" t="s">
        <v>35</v>
      </c>
      <c r="B88">
        <v>248</v>
      </c>
    </row>
    <row r="89" spans="1:2">
      <c r="A89" t="s">
        <v>35</v>
      </c>
      <c r="B89">
        <v>162</v>
      </c>
    </row>
    <row r="90" spans="1:2">
      <c r="A90" t="s">
        <v>35</v>
      </c>
      <c r="B90">
        <v>54</v>
      </c>
    </row>
    <row r="91" spans="1:2">
      <c r="A91" s="1" t="s">
        <v>8</v>
      </c>
      <c r="B91" s="1">
        <v>16</v>
      </c>
    </row>
    <row r="92" spans="1:2">
      <c r="A92" s="1" t="s">
        <v>8</v>
      </c>
      <c r="B92" s="1">
        <v>8</v>
      </c>
    </row>
    <row r="93" spans="1:2">
      <c r="A93" s="1" t="s">
        <v>8</v>
      </c>
      <c r="B93" s="1">
        <v>9</v>
      </c>
    </row>
    <row r="94" spans="1:2">
      <c r="A94" s="1" t="s">
        <v>8</v>
      </c>
      <c r="B94" s="1">
        <v>6</v>
      </c>
    </row>
    <row r="95" spans="1:2">
      <c r="A95" s="1" t="s">
        <v>8</v>
      </c>
      <c r="B95" s="1">
        <v>1</v>
      </c>
    </row>
    <row r="96" spans="1:2">
      <c r="A96" s="1" t="s">
        <v>8</v>
      </c>
      <c r="B96" s="1">
        <v>1</v>
      </c>
    </row>
    <row r="97" spans="1:2">
      <c r="A97" s="1" t="s">
        <v>8</v>
      </c>
      <c r="B97" s="1">
        <v>2</v>
      </c>
    </row>
    <row r="98" spans="1:2">
      <c r="A98" s="1" t="s">
        <v>8</v>
      </c>
      <c r="B98" s="1">
        <v>2</v>
      </c>
    </row>
    <row r="99" spans="1:2">
      <c r="A99" t="s">
        <v>8</v>
      </c>
      <c r="B99">
        <v>14</v>
      </c>
    </row>
    <row r="100" spans="1:2">
      <c r="A100" t="s">
        <v>8</v>
      </c>
      <c r="B100">
        <v>23</v>
      </c>
    </row>
    <row r="101" spans="1:2">
      <c r="A101" t="s">
        <v>8</v>
      </c>
      <c r="B101">
        <v>25</v>
      </c>
    </row>
    <row r="102" spans="1:2">
      <c r="A102" t="s">
        <v>8</v>
      </c>
      <c r="B102">
        <v>9</v>
      </c>
    </row>
    <row r="103" spans="1:2">
      <c r="A103" s="1" t="s">
        <v>9</v>
      </c>
      <c r="B103" s="1">
        <v>1</v>
      </c>
    </row>
    <row r="104" spans="1:2">
      <c r="A104" s="1" t="s">
        <v>9</v>
      </c>
      <c r="B104" s="1">
        <v>2</v>
      </c>
    </row>
    <row r="105" spans="1:2">
      <c r="A105" s="1" t="s">
        <v>9</v>
      </c>
      <c r="B105" s="1">
        <v>1</v>
      </c>
    </row>
    <row r="106" spans="1:2">
      <c r="A106" s="1" t="s">
        <v>9</v>
      </c>
      <c r="B106" s="1">
        <v>2</v>
      </c>
    </row>
    <row r="107" spans="1:2">
      <c r="A107" s="1" t="s">
        <v>9</v>
      </c>
      <c r="B107" s="1">
        <v>2</v>
      </c>
    </row>
    <row r="108" spans="1:2">
      <c r="A108" s="1" t="s">
        <v>9</v>
      </c>
      <c r="B108" s="1">
        <v>2</v>
      </c>
    </row>
    <row r="109" spans="1:2">
      <c r="A109" s="1" t="s">
        <v>9</v>
      </c>
      <c r="B109" s="1">
        <v>12</v>
      </c>
    </row>
    <row r="110" spans="1:2">
      <c r="A110" t="s">
        <v>9</v>
      </c>
      <c r="B110">
        <v>23</v>
      </c>
    </row>
    <row r="111" spans="1:2">
      <c r="A111" t="s">
        <v>9</v>
      </c>
      <c r="B111">
        <v>5</v>
      </c>
    </row>
    <row r="112" spans="1:2">
      <c r="A112" t="s">
        <v>9</v>
      </c>
      <c r="B112">
        <v>13</v>
      </c>
    </row>
    <row r="113" spans="1:2">
      <c r="A113" t="s">
        <v>9</v>
      </c>
      <c r="B113">
        <v>18</v>
      </c>
    </row>
    <row r="114" spans="1:2">
      <c r="A114" s="1" t="s">
        <v>10</v>
      </c>
      <c r="B114" s="1">
        <v>6</v>
      </c>
    </row>
    <row r="115" spans="1:2">
      <c r="A115" s="1" t="s">
        <v>10</v>
      </c>
      <c r="B115" s="1">
        <v>7</v>
      </c>
    </row>
    <row r="116" spans="1:2">
      <c r="A116" s="1" t="s">
        <v>10</v>
      </c>
      <c r="B116" s="1">
        <v>11</v>
      </c>
    </row>
    <row r="117" spans="1:2">
      <c r="A117" s="1" t="s">
        <v>10</v>
      </c>
      <c r="B117" s="1">
        <v>3</v>
      </c>
    </row>
    <row r="118" spans="1:2">
      <c r="A118" s="1" t="s">
        <v>10</v>
      </c>
      <c r="B118" s="1">
        <v>21</v>
      </c>
    </row>
    <row r="119" spans="1:2">
      <c r="A119" s="1" t="s">
        <v>10</v>
      </c>
      <c r="B119" s="1">
        <v>11</v>
      </c>
    </row>
    <row r="120" spans="1:2">
      <c r="A120" s="1" t="s">
        <v>10</v>
      </c>
      <c r="B120" s="1">
        <v>13</v>
      </c>
    </row>
    <row r="121" spans="1:2">
      <c r="A121" s="1" t="s">
        <v>10</v>
      </c>
      <c r="B121" s="1">
        <v>20</v>
      </c>
    </row>
    <row r="122" spans="1:2">
      <c r="A122" t="s">
        <v>10</v>
      </c>
      <c r="B122">
        <v>14</v>
      </c>
    </row>
    <row r="123" spans="1:2">
      <c r="A123" t="s">
        <v>10</v>
      </c>
      <c r="B123">
        <v>5</v>
      </c>
    </row>
    <row r="124" spans="1:2">
      <c r="A124" t="s">
        <v>10</v>
      </c>
      <c r="B124">
        <v>10</v>
      </c>
    </row>
    <row r="125" spans="1:2">
      <c r="A125" t="s">
        <v>10</v>
      </c>
      <c r="B125">
        <v>8</v>
      </c>
    </row>
    <row r="126" spans="1:2">
      <c r="A126" t="s">
        <v>10</v>
      </c>
      <c r="B126">
        <v>26</v>
      </c>
    </row>
    <row r="127" spans="1:2">
      <c r="A127" t="s">
        <v>10</v>
      </c>
      <c r="B127">
        <v>27</v>
      </c>
    </row>
    <row r="128" spans="1:2">
      <c r="A128" t="s">
        <v>10</v>
      </c>
      <c r="B128">
        <v>29</v>
      </c>
    </row>
    <row r="129" spans="1:2">
      <c r="A129" s="1" t="s">
        <v>11</v>
      </c>
      <c r="B129" s="1">
        <v>1</v>
      </c>
    </row>
    <row r="130" spans="1:2">
      <c r="A130" s="1" t="s">
        <v>11</v>
      </c>
      <c r="B130" s="1">
        <v>6</v>
      </c>
    </row>
    <row r="131" spans="1:2">
      <c r="A131" s="1" t="s">
        <v>11</v>
      </c>
      <c r="B131" s="1">
        <v>4</v>
      </c>
    </row>
    <row r="132" spans="1:2">
      <c r="A132" s="1" t="s">
        <v>11</v>
      </c>
      <c r="B132" s="1">
        <v>10</v>
      </c>
    </row>
    <row r="133" spans="1:2">
      <c r="A133" s="1" t="s">
        <v>11</v>
      </c>
      <c r="B133" s="1">
        <v>8</v>
      </c>
    </row>
    <row r="134" spans="1:2">
      <c r="A134" t="s">
        <v>11</v>
      </c>
      <c r="B134">
        <v>7</v>
      </c>
    </row>
    <row r="135" spans="1:2">
      <c r="A135" t="s">
        <v>11</v>
      </c>
      <c r="B135">
        <v>25</v>
      </c>
    </row>
    <row r="136" spans="1:2">
      <c r="A136" t="s">
        <v>11</v>
      </c>
      <c r="B136">
        <v>80</v>
      </c>
    </row>
    <row r="137" spans="1:2">
      <c r="A137" t="s">
        <v>11</v>
      </c>
      <c r="B137">
        <v>18</v>
      </c>
    </row>
    <row r="138" spans="1:2">
      <c r="A138" t="s">
        <v>11</v>
      </c>
      <c r="B138">
        <v>4</v>
      </c>
    </row>
    <row r="139" spans="1:2">
      <c r="A139" t="s">
        <v>11</v>
      </c>
      <c r="B139">
        <v>15</v>
      </c>
    </row>
    <row r="140" spans="1:2">
      <c r="A140" t="s">
        <v>11</v>
      </c>
      <c r="B140">
        <v>18</v>
      </c>
    </row>
    <row r="141" spans="1:2">
      <c r="A141" s="1" t="s">
        <v>12</v>
      </c>
      <c r="B141" s="1">
        <v>90</v>
      </c>
    </row>
    <row r="142" spans="1:2">
      <c r="A142" s="1" t="s">
        <v>12</v>
      </c>
      <c r="B142" s="1">
        <v>227</v>
      </c>
    </row>
    <row r="143" spans="1:2">
      <c r="A143" s="1" t="s">
        <v>12</v>
      </c>
      <c r="B143" s="1">
        <v>141</v>
      </c>
    </row>
    <row r="144" spans="1:2">
      <c r="A144" s="1" t="s">
        <v>12</v>
      </c>
      <c r="B144" s="1">
        <v>87</v>
      </c>
    </row>
    <row r="145" spans="1:2">
      <c r="A145" s="1" t="s">
        <v>12</v>
      </c>
      <c r="B145" s="1">
        <v>71</v>
      </c>
    </row>
    <row r="146" spans="1:2">
      <c r="A146" s="1" t="s">
        <v>12</v>
      </c>
      <c r="B146" s="1">
        <v>47</v>
      </c>
    </row>
    <row r="147" spans="1:2">
      <c r="A147" s="1" t="s">
        <v>12</v>
      </c>
      <c r="B147" s="1">
        <v>65</v>
      </c>
    </row>
    <row r="148" spans="1:2">
      <c r="A148" t="s">
        <v>12</v>
      </c>
      <c r="B148">
        <v>64</v>
      </c>
    </row>
    <row r="149" spans="1:2">
      <c r="A149" t="s">
        <v>12</v>
      </c>
      <c r="B149">
        <v>76</v>
      </c>
    </row>
    <row r="150" spans="1:2">
      <c r="A150" t="s">
        <v>12</v>
      </c>
      <c r="B150">
        <v>105</v>
      </c>
    </row>
    <row r="151" spans="1:2">
      <c r="A151" t="s">
        <v>12</v>
      </c>
      <c r="B151">
        <v>57</v>
      </c>
    </row>
    <row r="152" spans="1:2">
      <c r="A152" t="s">
        <v>12</v>
      </c>
      <c r="B152">
        <v>35</v>
      </c>
    </row>
    <row r="153" spans="1:2">
      <c r="A153" t="s">
        <v>12</v>
      </c>
      <c r="B153">
        <v>38</v>
      </c>
    </row>
    <row r="154" spans="1:2">
      <c r="A154" s="1" t="s">
        <v>13</v>
      </c>
      <c r="B154" s="1">
        <v>48</v>
      </c>
    </row>
    <row r="155" spans="1:2">
      <c r="A155" s="1" t="s">
        <v>13</v>
      </c>
      <c r="B155" s="1">
        <v>35</v>
      </c>
    </row>
    <row r="156" spans="1:2">
      <c r="A156" s="1" t="s">
        <v>13</v>
      </c>
      <c r="B156" s="1">
        <v>29</v>
      </c>
    </row>
    <row r="157" spans="1:2">
      <c r="A157" s="1" t="s">
        <v>13</v>
      </c>
      <c r="B157" s="1">
        <v>17</v>
      </c>
    </row>
    <row r="158" spans="1:2">
      <c r="A158" s="1" t="s">
        <v>13</v>
      </c>
      <c r="B158" s="1">
        <v>30</v>
      </c>
    </row>
    <row r="159" spans="1:2">
      <c r="A159" s="1" t="s">
        <v>13</v>
      </c>
      <c r="B159" s="1">
        <v>19</v>
      </c>
    </row>
    <row r="160" spans="1:2">
      <c r="A160" s="1" t="s">
        <v>13</v>
      </c>
      <c r="B160" s="1">
        <v>8</v>
      </c>
    </row>
    <row r="161" spans="1:2">
      <c r="A161" t="s">
        <v>13</v>
      </c>
      <c r="B161">
        <v>60</v>
      </c>
    </row>
    <row r="162" spans="1:2">
      <c r="A162" t="s">
        <v>13</v>
      </c>
      <c r="B162">
        <v>69</v>
      </c>
    </row>
    <row r="163" spans="1:2">
      <c r="A163" t="s">
        <v>13</v>
      </c>
      <c r="B163">
        <v>67</v>
      </c>
    </row>
    <row r="164" spans="1:2">
      <c r="A164" t="s">
        <v>13</v>
      </c>
      <c r="B164">
        <v>40</v>
      </c>
    </row>
    <row r="165" spans="1:2">
      <c r="A165" t="s">
        <v>13</v>
      </c>
      <c r="B165">
        <v>32</v>
      </c>
    </row>
    <row r="166" spans="1:2">
      <c r="A166" t="s">
        <v>13</v>
      </c>
      <c r="B166">
        <v>47</v>
      </c>
    </row>
    <row r="167" spans="1:2">
      <c r="A167" s="1" t="s">
        <v>14</v>
      </c>
      <c r="B167" s="1">
        <v>84</v>
      </c>
    </row>
    <row r="168" spans="1:2">
      <c r="A168" s="1" t="s">
        <v>14</v>
      </c>
      <c r="B168" s="1">
        <v>2</v>
      </c>
    </row>
    <row r="169" spans="1:2">
      <c r="A169" s="1" t="s">
        <v>14</v>
      </c>
      <c r="B169" s="1">
        <v>8</v>
      </c>
    </row>
    <row r="170" spans="1:2">
      <c r="A170" s="1" t="s">
        <v>14</v>
      </c>
      <c r="B170" s="1">
        <v>7</v>
      </c>
    </row>
    <row r="171" spans="1:2">
      <c r="A171" t="s">
        <v>14</v>
      </c>
      <c r="B171">
        <v>10</v>
      </c>
    </row>
    <row r="172" spans="1:2">
      <c r="A172" t="s">
        <v>14</v>
      </c>
      <c r="B172">
        <v>12</v>
      </c>
    </row>
    <row r="173" spans="1:2">
      <c r="A173" t="s">
        <v>14</v>
      </c>
      <c r="B173">
        <v>12</v>
      </c>
    </row>
    <row r="174" spans="1:2">
      <c r="A174" t="s">
        <v>14</v>
      </c>
      <c r="B174">
        <v>14</v>
      </c>
    </row>
    <row r="175" spans="1:2">
      <c r="A175" t="s">
        <v>14</v>
      </c>
      <c r="B175">
        <v>5</v>
      </c>
    </row>
    <row r="176" spans="1:2">
      <c r="A176" t="s">
        <v>14</v>
      </c>
      <c r="B176">
        <v>2</v>
      </c>
    </row>
    <row r="177" spans="1:2">
      <c r="A177" t="s">
        <v>14</v>
      </c>
      <c r="B177">
        <v>5</v>
      </c>
    </row>
    <row r="178" spans="1:2">
      <c r="A178" t="s">
        <v>14</v>
      </c>
      <c r="B178">
        <v>14</v>
      </c>
    </row>
    <row r="179" spans="1:2">
      <c r="A179" t="s">
        <v>14</v>
      </c>
      <c r="B179">
        <v>13</v>
      </c>
    </row>
    <row r="180" spans="1:2">
      <c r="A180" s="1" t="s">
        <v>14</v>
      </c>
      <c r="B180" s="1">
        <v>6</v>
      </c>
    </row>
    <row r="181" spans="1:2">
      <c r="A181" s="1" t="s">
        <v>14</v>
      </c>
      <c r="B181" s="1">
        <v>2</v>
      </c>
    </row>
    <row r="182" spans="1:2">
      <c r="A182" s="1" t="s">
        <v>14</v>
      </c>
      <c r="B182" s="1">
        <v>4</v>
      </c>
    </row>
    <row r="183" spans="1:2">
      <c r="A183" s="1" t="s">
        <v>14</v>
      </c>
      <c r="B183" s="1">
        <v>1</v>
      </c>
    </row>
    <row r="184" spans="1:2">
      <c r="A184" s="1" t="s">
        <v>15</v>
      </c>
      <c r="B184" s="1">
        <v>24</v>
      </c>
    </row>
    <row r="185" spans="1:2">
      <c r="A185" s="1" t="s">
        <v>15</v>
      </c>
      <c r="B185" s="1">
        <v>11</v>
      </c>
    </row>
    <row r="186" spans="1:2">
      <c r="A186" s="1" t="s">
        <v>15</v>
      </c>
      <c r="B186" s="1">
        <v>8</v>
      </c>
    </row>
    <row r="187" spans="1:2">
      <c r="A187" s="1" t="s">
        <v>15</v>
      </c>
      <c r="B187" s="1">
        <v>7</v>
      </c>
    </row>
    <row r="188" spans="1:2">
      <c r="A188" s="1" t="s">
        <v>15</v>
      </c>
      <c r="B188" s="1">
        <v>4</v>
      </c>
    </row>
    <row r="189" spans="1:2">
      <c r="A189" s="1" t="s">
        <v>15</v>
      </c>
      <c r="B189" s="1">
        <v>7</v>
      </c>
    </row>
    <row r="190" spans="1:2">
      <c r="A190" s="1" t="s">
        <v>15</v>
      </c>
      <c r="B190" s="1">
        <v>10</v>
      </c>
    </row>
    <row r="191" spans="1:2">
      <c r="A191" t="s">
        <v>15</v>
      </c>
      <c r="B191">
        <v>12</v>
      </c>
    </row>
    <row r="192" spans="1:2">
      <c r="A192" t="s">
        <v>15</v>
      </c>
      <c r="B192">
        <v>9</v>
      </c>
    </row>
    <row r="193" spans="1:2">
      <c r="A193" t="s">
        <v>15</v>
      </c>
      <c r="B193">
        <v>15</v>
      </c>
    </row>
    <row r="194" spans="1:2">
      <c r="A194" t="s">
        <v>15</v>
      </c>
      <c r="B194">
        <v>7</v>
      </c>
    </row>
    <row r="195" spans="1:2">
      <c r="A195" t="s">
        <v>15</v>
      </c>
      <c r="B195">
        <v>1</v>
      </c>
    </row>
    <row r="196" spans="1:2">
      <c r="A196" t="s">
        <v>15</v>
      </c>
      <c r="B196">
        <v>3</v>
      </c>
    </row>
    <row r="197" spans="1:2">
      <c r="A197" t="s">
        <v>15</v>
      </c>
      <c r="B197">
        <v>5</v>
      </c>
    </row>
    <row r="198" spans="1:2">
      <c r="A198" t="s">
        <v>15</v>
      </c>
      <c r="B198">
        <v>4</v>
      </c>
    </row>
    <row r="199" spans="1:2">
      <c r="A199" s="1" t="s">
        <v>16</v>
      </c>
      <c r="B199" s="1">
        <v>93</v>
      </c>
    </row>
    <row r="200" spans="1:2">
      <c r="A200" s="1" t="s">
        <v>16</v>
      </c>
      <c r="B200" s="1">
        <v>91</v>
      </c>
    </row>
    <row r="201" spans="1:2">
      <c r="A201" s="1" t="s">
        <v>16</v>
      </c>
      <c r="B201" s="1">
        <v>38</v>
      </c>
    </row>
    <row r="202" spans="1:2">
      <c r="A202" s="1" t="s">
        <v>16</v>
      </c>
      <c r="B202" s="1">
        <v>10</v>
      </c>
    </row>
    <row r="203" spans="1:2">
      <c r="A203" s="1" t="s">
        <v>16</v>
      </c>
      <c r="B203" s="1">
        <v>19</v>
      </c>
    </row>
    <row r="204" spans="1:2">
      <c r="A204" s="1" t="s">
        <v>16</v>
      </c>
      <c r="B204" s="1">
        <v>29</v>
      </c>
    </row>
    <row r="205" spans="1:2">
      <c r="A205" s="1" t="s">
        <v>16</v>
      </c>
      <c r="B205" s="1">
        <v>15</v>
      </c>
    </row>
    <row r="206" spans="1:2">
      <c r="A206" t="s">
        <v>16</v>
      </c>
      <c r="B206">
        <v>30</v>
      </c>
    </row>
    <row r="207" spans="1:2">
      <c r="A207" t="s">
        <v>16</v>
      </c>
      <c r="B207">
        <v>64</v>
      </c>
    </row>
    <row r="208" spans="1:2">
      <c r="A208" t="s">
        <v>16</v>
      </c>
      <c r="B208">
        <v>71</v>
      </c>
    </row>
    <row r="209" spans="1:2">
      <c r="A209" t="s">
        <v>16</v>
      </c>
      <c r="B209">
        <v>52</v>
      </c>
    </row>
    <row r="210" spans="1:2">
      <c r="A210" t="s">
        <v>16</v>
      </c>
      <c r="B210">
        <v>53</v>
      </c>
    </row>
    <row r="211" spans="1:2">
      <c r="A211" t="s">
        <v>16</v>
      </c>
      <c r="B211">
        <v>55</v>
      </c>
    </row>
    <row r="212" spans="1:2">
      <c r="A212" t="s">
        <v>16</v>
      </c>
      <c r="B212">
        <v>67</v>
      </c>
    </row>
    <row r="213" spans="1:2">
      <c r="A213" t="s">
        <v>16</v>
      </c>
      <c r="B213">
        <v>37</v>
      </c>
    </row>
    <row r="214" spans="1:2">
      <c r="A214" t="s">
        <v>16</v>
      </c>
      <c r="B214">
        <v>35</v>
      </c>
    </row>
    <row r="215" spans="1:2">
      <c r="A215" t="s">
        <v>16</v>
      </c>
      <c r="B215">
        <v>41</v>
      </c>
    </row>
    <row r="216" spans="1:2">
      <c r="A216" s="1" t="s">
        <v>17</v>
      </c>
      <c r="B216" s="1">
        <v>1</v>
      </c>
    </row>
    <row r="217" spans="1:2">
      <c r="A217" s="1" t="s">
        <v>17</v>
      </c>
      <c r="B217" s="1">
        <v>9</v>
      </c>
    </row>
    <row r="218" spans="1:2">
      <c r="A218" s="1" t="s">
        <v>17</v>
      </c>
      <c r="B218" s="1">
        <v>7</v>
      </c>
    </row>
    <row r="219" spans="1:2">
      <c r="A219" s="1" t="s">
        <v>17</v>
      </c>
      <c r="B219" s="1">
        <v>14</v>
      </c>
    </row>
    <row r="220" spans="1:2">
      <c r="A220" s="1" t="s">
        <v>17</v>
      </c>
      <c r="B220" s="1">
        <v>10</v>
      </c>
    </row>
    <row r="221" spans="1:2">
      <c r="A221" t="s">
        <v>17</v>
      </c>
      <c r="B221">
        <v>45</v>
      </c>
    </row>
    <row r="222" spans="1:2">
      <c r="A222" t="s">
        <v>17</v>
      </c>
      <c r="B222">
        <v>55</v>
      </c>
    </row>
    <row r="223" spans="1:2">
      <c r="A223" t="s">
        <v>17</v>
      </c>
      <c r="B223">
        <v>54</v>
      </c>
    </row>
    <row r="224" spans="1:2">
      <c r="A224" t="s">
        <v>17</v>
      </c>
      <c r="B224">
        <v>63</v>
      </c>
    </row>
    <row r="225" spans="1:2">
      <c r="A225" t="s">
        <v>17</v>
      </c>
      <c r="B225">
        <v>240</v>
      </c>
    </row>
    <row r="226" spans="1:2">
      <c r="A226" t="s">
        <v>17</v>
      </c>
      <c r="B226">
        <v>189</v>
      </c>
    </row>
    <row r="227" spans="1:2">
      <c r="A227" s="1" t="s">
        <v>18</v>
      </c>
      <c r="B227" s="1">
        <v>1</v>
      </c>
    </row>
    <row r="228" spans="1:2">
      <c r="A228" s="1" t="s">
        <v>18</v>
      </c>
      <c r="B228" s="1">
        <v>5</v>
      </c>
    </row>
    <row r="229" spans="1:2">
      <c r="A229" s="1" t="s">
        <v>18</v>
      </c>
      <c r="B229" s="1">
        <v>1</v>
      </c>
    </row>
    <row r="230" spans="1:2">
      <c r="A230" s="1" t="s">
        <v>18</v>
      </c>
      <c r="B230" s="1">
        <v>1</v>
      </c>
    </row>
    <row r="231" spans="1:2">
      <c r="A231" t="s">
        <v>18</v>
      </c>
      <c r="B231">
        <v>11</v>
      </c>
    </row>
    <row r="232" spans="1:2">
      <c r="A232" t="s">
        <v>18</v>
      </c>
      <c r="B232">
        <v>19</v>
      </c>
    </row>
    <row r="233" spans="1:2">
      <c r="A233" t="s">
        <v>18</v>
      </c>
      <c r="B233">
        <v>13</v>
      </c>
    </row>
    <row r="234" spans="1:2">
      <c r="A234" t="s">
        <v>18</v>
      </c>
      <c r="B234">
        <v>17</v>
      </c>
    </row>
    <row r="235" spans="1:2">
      <c r="A235" t="s">
        <v>18</v>
      </c>
      <c r="B235">
        <v>16</v>
      </c>
    </row>
    <row r="236" spans="1:2">
      <c r="A236" t="s">
        <v>18</v>
      </c>
      <c r="B236">
        <v>11</v>
      </c>
    </row>
    <row r="237" spans="1:2">
      <c r="A237" t="s">
        <v>18</v>
      </c>
      <c r="B237">
        <v>19</v>
      </c>
    </row>
    <row r="238" spans="1:2">
      <c r="A238" t="s">
        <v>18</v>
      </c>
      <c r="B238">
        <v>12</v>
      </c>
    </row>
    <row r="239" spans="1:2">
      <c r="A239" t="s">
        <v>18</v>
      </c>
      <c r="B239">
        <v>28</v>
      </c>
    </row>
    <row r="240" spans="1:2">
      <c r="A240" t="s">
        <v>18</v>
      </c>
      <c r="B240">
        <v>38</v>
      </c>
    </row>
    <row r="241" spans="1:2">
      <c r="A241" t="s">
        <v>18</v>
      </c>
      <c r="B241">
        <v>40</v>
      </c>
    </row>
    <row r="242" spans="1:2">
      <c r="A242" s="1" t="s">
        <v>19</v>
      </c>
      <c r="B242" s="1">
        <v>7</v>
      </c>
    </row>
    <row r="243" spans="1:2">
      <c r="A243" s="1" t="s">
        <v>19</v>
      </c>
      <c r="B243" s="1">
        <v>6</v>
      </c>
    </row>
    <row r="244" spans="1:2">
      <c r="A244" s="1" t="s">
        <v>19</v>
      </c>
      <c r="B244" s="1">
        <v>6</v>
      </c>
    </row>
    <row r="245" spans="1:2">
      <c r="A245" s="1" t="s">
        <v>19</v>
      </c>
      <c r="B245" s="1">
        <v>10</v>
      </c>
    </row>
    <row r="246" spans="1:2">
      <c r="A246" s="1" t="s">
        <v>19</v>
      </c>
      <c r="B246" s="1">
        <v>5</v>
      </c>
    </row>
    <row r="247" spans="1:2">
      <c r="A247" s="1" t="s">
        <v>19</v>
      </c>
      <c r="B247" s="1">
        <v>5</v>
      </c>
    </row>
    <row r="248" spans="1:2">
      <c r="A248" s="1" t="s">
        <v>19</v>
      </c>
      <c r="B248" s="1">
        <v>1</v>
      </c>
    </row>
    <row r="249" spans="1:2">
      <c r="A249" t="s">
        <v>19</v>
      </c>
      <c r="B249">
        <v>16</v>
      </c>
    </row>
    <row r="250" spans="1:2">
      <c r="A250" t="s">
        <v>19</v>
      </c>
      <c r="B250">
        <v>13</v>
      </c>
    </row>
    <row r="251" spans="1:2">
      <c r="A251" t="s">
        <v>19</v>
      </c>
      <c r="B251">
        <v>27</v>
      </c>
    </row>
    <row r="252" spans="1:2">
      <c r="A252" t="s">
        <v>19</v>
      </c>
      <c r="B252">
        <v>21</v>
      </c>
    </row>
    <row r="253" spans="1:2">
      <c r="A253" t="s">
        <v>19</v>
      </c>
      <c r="B253">
        <v>9</v>
      </c>
    </row>
    <row r="254" spans="1:2">
      <c r="A254" t="s">
        <v>19</v>
      </c>
      <c r="B254">
        <v>18</v>
      </c>
    </row>
    <row r="255" spans="1:2">
      <c r="A255" t="s">
        <v>19</v>
      </c>
      <c r="B255">
        <v>25</v>
      </c>
    </row>
    <row r="256" spans="1:2">
      <c r="A256" t="s">
        <v>19</v>
      </c>
      <c r="B256">
        <v>18</v>
      </c>
    </row>
    <row r="257" spans="1:2">
      <c r="A257" t="s">
        <v>19</v>
      </c>
      <c r="B257">
        <v>13</v>
      </c>
    </row>
    <row r="258" spans="1:2">
      <c r="A258" t="s">
        <v>19</v>
      </c>
      <c r="B258">
        <v>15</v>
      </c>
    </row>
    <row r="259" spans="1:2">
      <c r="A259" t="s">
        <v>19</v>
      </c>
      <c r="B259">
        <v>17</v>
      </c>
    </row>
    <row r="260" spans="1:2">
      <c r="A260" s="1" t="s">
        <v>20</v>
      </c>
      <c r="B260" s="1">
        <v>36</v>
      </c>
    </row>
    <row r="261" spans="1:2">
      <c r="A261" s="1" t="s">
        <v>20</v>
      </c>
      <c r="B261" s="1">
        <v>28</v>
      </c>
    </row>
    <row r="262" spans="1:2">
      <c r="A262" s="1" t="s">
        <v>20</v>
      </c>
      <c r="B262" s="1">
        <v>26</v>
      </c>
    </row>
    <row r="263" spans="1:2">
      <c r="A263" s="1" t="s">
        <v>20</v>
      </c>
      <c r="B263" s="1">
        <v>31</v>
      </c>
    </row>
    <row r="264" spans="1:2">
      <c r="A264" s="1" t="s">
        <v>20</v>
      </c>
      <c r="B264" s="1">
        <v>79</v>
      </c>
    </row>
    <row r="265" spans="1:2">
      <c r="A265" s="1" t="s">
        <v>20</v>
      </c>
      <c r="B265" s="1">
        <v>5</v>
      </c>
    </row>
    <row r="266" spans="1:2">
      <c r="A266" s="1" t="s">
        <v>20</v>
      </c>
      <c r="B266" s="1">
        <v>12</v>
      </c>
    </row>
    <row r="267" spans="1:2">
      <c r="A267" s="1" t="s">
        <v>20</v>
      </c>
      <c r="B267" s="1">
        <v>4</v>
      </c>
    </row>
    <row r="268" spans="1:2">
      <c r="A268" t="s">
        <v>20</v>
      </c>
      <c r="B268">
        <v>15</v>
      </c>
    </row>
    <row r="269" spans="1:2">
      <c r="A269" t="s">
        <v>20</v>
      </c>
      <c r="B269">
        <v>83</v>
      </c>
    </row>
    <row r="270" spans="1:2">
      <c r="A270" t="s">
        <v>20</v>
      </c>
      <c r="B270">
        <v>32</v>
      </c>
    </row>
    <row r="271" spans="1:2">
      <c r="A271" t="s">
        <v>20</v>
      </c>
      <c r="B271">
        <v>55</v>
      </c>
    </row>
    <row r="272" spans="1:2">
      <c r="A272" s="1" t="s">
        <v>21</v>
      </c>
      <c r="B272" s="1">
        <v>2</v>
      </c>
    </row>
    <row r="273" spans="1:2">
      <c r="A273" s="1" t="s">
        <v>21</v>
      </c>
      <c r="B273" s="1">
        <v>1</v>
      </c>
    </row>
    <row r="274" spans="1:2">
      <c r="A274" s="1" t="s">
        <v>21</v>
      </c>
      <c r="B274" s="1">
        <v>5</v>
      </c>
    </row>
    <row r="275" spans="1:2">
      <c r="A275" s="1" t="s">
        <v>21</v>
      </c>
      <c r="B275" s="1">
        <v>5</v>
      </c>
    </row>
    <row r="276" spans="1:2">
      <c r="A276" s="1" t="s">
        <v>21</v>
      </c>
      <c r="B276" s="1">
        <v>10</v>
      </c>
    </row>
    <row r="277" spans="1:2">
      <c r="A277" s="1" t="s">
        <v>21</v>
      </c>
      <c r="B277" s="1">
        <v>7</v>
      </c>
    </row>
    <row r="278" spans="1:2">
      <c r="A278" s="1" t="s">
        <v>21</v>
      </c>
      <c r="B278" s="1">
        <v>11</v>
      </c>
    </row>
    <row r="279" spans="1:2">
      <c r="A279" s="1" t="s">
        <v>21</v>
      </c>
      <c r="B279" s="1">
        <v>7</v>
      </c>
    </row>
    <row r="280" spans="1:2">
      <c r="A280" t="s">
        <v>21</v>
      </c>
      <c r="B280">
        <v>26</v>
      </c>
    </row>
    <row r="281" spans="1:2">
      <c r="A281" t="s">
        <v>21</v>
      </c>
      <c r="B281">
        <v>27</v>
      </c>
    </row>
    <row r="282" spans="1:2">
      <c r="A282" t="s">
        <v>21</v>
      </c>
      <c r="B282">
        <v>41</v>
      </c>
    </row>
    <row r="283" spans="1:2">
      <c r="A283" t="s">
        <v>21</v>
      </c>
      <c r="B283">
        <v>2</v>
      </c>
    </row>
    <row r="284" spans="1:2">
      <c r="A284" s="1" t="s">
        <v>22</v>
      </c>
      <c r="B284" s="1">
        <v>47</v>
      </c>
    </row>
    <row r="285" spans="1:2">
      <c r="A285" s="1" t="s">
        <v>22</v>
      </c>
      <c r="B285" s="1">
        <v>12</v>
      </c>
    </row>
    <row r="286" spans="1:2">
      <c r="A286" s="1" t="s">
        <v>22</v>
      </c>
      <c r="B286" s="1">
        <v>23</v>
      </c>
    </row>
    <row r="287" spans="1:2">
      <c r="A287" s="1" t="s">
        <v>22</v>
      </c>
      <c r="B287" s="1">
        <v>61</v>
      </c>
    </row>
    <row r="288" spans="1:2">
      <c r="A288" s="1" t="s">
        <v>22</v>
      </c>
      <c r="B288" s="1">
        <v>16</v>
      </c>
    </row>
    <row r="289" spans="1:2">
      <c r="A289" s="1" t="s">
        <v>22</v>
      </c>
      <c r="B289" s="1">
        <v>14</v>
      </c>
    </row>
    <row r="290" spans="1:2">
      <c r="A290" s="1" t="s">
        <v>22</v>
      </c>
      <c r="B290" s="1">
        <v>9</v>
      </c>
    </row>
    <row r="291" spans="1:2">
      <c r="A291" s="1" t="s">
        <v>22</v>
      </c>
      <c r="B291" s="1">
        <v>13</v>
      </c>
    </row>
    <row r="292" spans="1:2">
      <c r="A292" t="s">
        <v>22</v>
      </c>
      <c r="B292">
        <v>28</v>
      </c>
    </row>
    <row r="293" spans="1:2">
      <c r="A293" t="s">
        <v>22</v>
      </c>
      <c r="B293">
        <v>43</v>
      </c>
    </row>
    <row r="294" spans="1:2">
      <c r="A294" t="s">
        <v>22</v>
      </c>
      <c r="B294">
        <v>58</v>
      </c>
    </row>
    <row r="295" spans="1:2">
      <c r="A295" t="s">
        <v>22</v>
      </c>
      <c r="B295">
        <v>17</v>
      </c>
    </row>
    <row r="296" spans="1:2">
      <c r="A296" t="s">
        <v>22</v>
      </c>
      <c r="B296">
        <v>15</v>
      </c>
    </row>
    <row r="297" spans="1:2">
      <c r="A297" t="s">
        <v>22</v>
      </c>
      <c r="B297">
        <v>22</v>
      </c>
    </row>
    <row r="298" spans="1:2">
      <c r="A298" t="s">
        <v>22</v>
      </c>
      <c r="B298">
        <v>19</v>
      </c>
    </row>
    <row r="299" spans="1:2">
      <c r="A299" s="1" t="s">
        <v>23</v>
      </c>
      <c r="B299" s="1">
        <v>6</v>
      </c>
    </row>
    <row r="300" spans="1:2">
      <c r="A300" s="1" t="s">
        <v>23</v>
      </c>
      <c r="B300" s="1">
        <v>4</v>
      </c>
    </row>
    <row r="301" spans="1:2">
      <c r="A301" s="1" t="s">
        <v>23</v>
      </c>
      <c r="B301" s="1">
        <v>4</v>
      </c>
    </row>
    <row r="302" spans="1:2">
      <c r="A302" s="1" t="s">
        <v>23</v>
      </c>
      <c r="B302" s="1">
        <v>8</v>
      </c>
    </row>
    <row r="303" spans="1:2">
      <c r="A303" s="1" t="s">
        <v>23</v>
      </c>
      <c r="B303" s="1">
        <v>17</v>
      </c>
    </row>
    <row r="304" spans="1:2">
      <c r="A304" s="1" t="s">
        <v>23</v>
      </c>
      <c r="B304" s="1">
        <v>5</v>
      </c>
    </row>
    <row r="305" spans="1:2">
      <c r="A305" s="1" t="s">
        <v>23</v>
      </c>
      <c r="B305" s="1">
        <v>42</v>
      </c>
    </row>
    <row r="306" spans="1:2">
      <c r="A306" t="s">
        <v>23</v>
      </c>
      <c r="B306">
        <v>17</v>
      </c>
    </row>
    <row r="307" spans="1:2">
      <c r="A307" t="s">
        <v>23</v>
      </c>
      <c r="B307">
        <v>16</v>
      </c>
    </row>
    <row r="308" spans="1:2">
      <c r="A308" t="s">
        <v>23</v>
      </c>
      <c r="B308">
        <v>10</v>
      </c>
    </row>
    <row r="309" spans="1:2">
      <c r="A309" t="s">
        <v>23</v>
      </c>
      <c r="B309">
        <v>20</v>
      </c>
    </row>
    <row r="310" spans="1:2">
      <c r="A310" t="s">
        <v>23</v>
      </c>
      <c r="B310">
        <v>16</v>
      </c>
    </row>
    <row r="311" spans="1:2">
      <c r="A311" t="s">
        <v>23</v>
      </c>
      <c r="B311">
        <v>12</v>
      </c>
    </row>
    <row r="312" spans="1:2">
      <c r="A312" s="1" t="s">
        <v>24</v>
      </c>
      <c r="B312" s="1">
        <v>69</v>
      </c>
    </row>
    <row r="313" spans="1:2">
      <c r="A313" s="1" t="s">
        <v>24</v>
      </c>
      <c r="B313" s="1">
        <v>140</v>
      </c>
    </row>
    <row r="314" spans="1:2">
      <c r="A314" s="1" t="s">
        <v>24</v>
      </c>
      <c r="B314" s="1">
        <v>117</v>
      </c>
    </row>
    <row r="315" spans="1:2">
      <c r="A315" s="1" t="s">
        <v>24</v>
      </c>
      <c r="B315" s="1">
        <v>69</v>
      </c>
    </row>
    <row r="316" spans="1:2">
      <c r="A316" s="1" t="s">
        <v>24</v>
      </c>
      <c r="B316" s="1">
        <v>77</v>
      </c>
    </row>
    <row r="317" spans="1:2">
      <c r="A317" s="1" t="s">
        <v>24</v>
      </c>
      <c r="B317" s="1">
        <v>59</v>
      </c>
    </row>
    <row r="318" spans="1:2">
      <c r="A318" s="1" t="s">
        <v>24</v>
      </c>
      <c r="B318" s="1">
        <v>106</v>
      </c>
    </row>
    <row r="319" spans="1:2">
      <c r="A319" t="s">
        <v>24</v>
      </c>
      <c r="B319">
        <v>115</v>
      </c>
    </row>
    <row r="320" spans="1:2">
      <c r="A320" t="s">
        <v>24</v>
      </c>
      <c r="B320">
        <v>108</v>
      </c>
    </row>
    <row r="321" spans="1:2">
      <c r="A321" t="s">
        <v>24</v>
      </c>
      <c r="B321">
        <v>126</v>
      </c>
    </row>
    <row r="322" spans="1:2">
      <c r="A322" t="s">
        <v>24</v>
      </c>
      <c r="B322">
        <v>107</v>
      </c>
    </row>
    <row r="323" spans="1:2">
      <c r="A323" t="s">
        <v>24</v>
      </c>
      <c r="B323">
        <v>101</v>
      </c>
    </row>
    <row r="324" spans="1:2">
      <c r="A324" t="s">
        <v>24</v>
      </c>
      <c r="B324">
        <v>110</v>
      </c>
    </row>
    <row r="325" spans="1:2">
      <c r="A325" t="s">
        <v>24</v>
      </c>
      <c r="B325">
        <v>126</v>
      </c>
    </row>
    <row r="326" spans="1:2">
      <c r="A326" s="1" t="s">
        <v>25</v>
      </c>
      <c r="B326" s="1">
        <v>8</v>
      </c>
    </row>
    <row r="327" spans="1:2">
      <c r="A327" s="1" t="s">
        <v>25</v>
      </c>
      <c r="B327" s="1">
        <v>20</v>
      </c>
    </row>
    <row r="328" spans="1:2">
      <c r="A328" s="1" t="s">
        <v>25</v>
      </c>
      <c r="B328" s="1">
        <v>18</v>
      </c>
    </row>
    <row r="329" spans="1:2">
      <c r="A329" s="1" t="s">
        <v>25</v>
      </c>
      <c r="B329" s="1">
        <v>10</v>
      </c>
    </row>
    <row r="330" spans="1:2">
      <c r="A330" s="1" t="s">
        <v>25</v>
      </c>
      <c r="B330" s="1">
        <v>49</v>
      </c>
    </row>
    <row r="331" spans="1:2">
      <c r="A331" s="1" t="s">
        <v>25</v>
      </c>
      <c r="B331" s="1">
        <v>43</v>
      </c>
    </row>
    <row r="332" spans="1:2">
      <c r="A332" s="1" t="s">
        <v>25</v>
      </c>
      <c r="B332" s="1">
        <v>49</v>
      </c>
    </row>
    <row r="333" spans="1:2">
      <c r="A333" t="s">
        <v>25</v>
      </c>
      <c r="B333">
        <v>104</v>
      </c>
    </row>
    <row r="334" spans="1:2">
      <c r="A334" t="s">
        <v>25</v>
      </c>
      <c r="B334">
        <v>100</v>
      </c>
    </row>
    <row r="335" spans="1:2">
      <c r="A335" t="s">
        <v>25</v>
      </c>
      <c r="B335">
        <v>104</v>
      </c>
    </row>
    <row r="336" spans="1:2">
      <c r="A336" t="s">
        <v>25</v>
      </c>
      <c r="B336">
        <v>32</v>
      </c>
    </row>
    <row r="337" spans="1:2">
      <c r="A337" t="s">
        <v>25</v>
      </c>
      <c r="B337">
        <v>17</v>
      </c>
    </row>
    <row r="338" spans="1:2">
      <c r="A338" t="s">
        <v>25</v>
      </c>
      <c r="B338">
        <v>29</v>
      </c>
    </row>
    <row r="339" spans="1:2">
      <c r="A339" t="s">
        <v>25</v>
      </c>
      <c r="B339">
        <v>21</v>
      </c>
    </row>
    <row r="340" spans="1:2">
      <c r="A340" t="s">
        <v>36</v>
      </c>
      <c r="B340">
        <v>41</v>
      </c>
    </row>
    <row r="341" spans="1:2">
      <c r="A341" t="s">
        <v>36</v>
      </c>
      <c r="B341">
        <v>47</v>
      </c>
    </row>
    <row r="342" spans="1:2">
      <c r="A342" t="s">
        <v>36</v>
      </c>
      <c r="B342">
        <v>38</v>
      </c>
    </row>
    <row r="343" spans="1:2">
      <c r="A343" t="s">
        <v>36</v>
      </c>
      <c r="B343">
        <v>177</v>
      </c>
    </row>
    <row r="344" spans="1:2">
      <c r="A344" t="s">
        <v>36</v>
      </c>
      <c r="B344">
        <v>184</v>
      </c>
    </row>
    <row r="345" spans="1:2">
      <c r="A345" t="s">
        <v>36</v>
      </c>
      <c r="B345">
        <v>217</v>
      </c>
    </row>
    <row r="346" spans="1:2">
      <c r="A346" t="s">
        <v>57</v>
      </c>
      <c r="B346">
        <v>8</v>
      </c>
    </row>
    <row r="347" spans="1:2">
      <c r="A347" t="s">
        <v>57</v>
      </c>
      <c r="B347">
        <v>6</v>
      </c>
    </row>
    <row r="348" spans="1:2">
      <c r="A348" t="s">
        <v>57</v>
      </c>
      <c r="B348">
        <v>3</v>
      </c>
    </row>
    <row r="349" spans="1:2">
      <c r="A349" t="s">
        <v>57</v>
      </c>
      <c r="B349">
        <v>29</v>
      </c>
    </row>
    <row r="350" spans="1:2">
      <c r="A350" t="s">
        <v>57</v>
      </c>
      <c r="B350">
        <v>36</v>
      </c>
    </row>
    <row r="351" spans="1:2">
      <c r="A351" t="s">
        <v>57</v>
      </c>
      <c r="B351">
        <v>37</v>
      </c>
    </row>
    <row r="352" spans="1:2">
      <c r="A352" t="s">
        <v>57</v>
      </c>
      <c r="B352">
        <v>13</v>
      </c>
    </row>
    <row r="353" spans="1:2">
      <c r="A353" t="s">
        <v>57</v>
      </c>
      <c r="B353">
        <v>5</v>
      </c>
    </row>
    <row r="354" spans="1:2">
      <c r="A354" t="s">
        <v>57</v>
      </c>
      <c r="B354">
        <v>39</v>
      </c>
    </row>
    <row r="355" spans="1:2">
      <c r="A355" t="s">
        <v>57</v>
      </c>
      <c r="B355">
        <v>161</v>
      </c>
    </row>
    <row r="356" spans="1:2">
      <c r="A356" t="s">
        <v>57</v>
      </c>
      <c r="B356">
        <v>215</v>
      </c>
    </row>
    <row r="357" spans="1:2">
      <c r="A357" t="s">
        <v>57</v>
      </c>
      <c r="B357">
        <v>137</v>
      </c>
    </row>
    <row r="358" spans="1:2">
      <c r="A358" t="s">
        <v>57</v>
      </c>
      <c r="B358">
        <v>3</v>
      </c>
    </row>
    <row r="359" spans="1:2">
      <c r="A359" t="s">
        <v>57</v>
      </c>
      <c r="B359">
        <v>1</v>
      </c>
    </row>
    <row r="360" spans="1:2">
      <c r="A360" t="s">
        <v>57</v>
      </c>
      <c r="B360">
        <v>1</v>
      </c>
    </row>
    <row r="361" spans="1:2">
      <c r="A361" t="s">
        <v>57</v>
      </c>
      <c r="B361">
        <v>22</v>
      </c>
    </row>
    <row r="362" spans="1:2">
      <c r="A362" t="s">
        <v>57</v>
      </c>
      <c r="B362">
        <v>16</v>
      </c>
    </row>
    <row r="363" spans="1:2">
      <c r="A363" t="s">
        <v>57</v>
      </c>
      <c r="B363">
        <v>12</v>
      </c>
    </row>
    <row r="364" spans="1:2">
      <c r="A364" s="1" t="s">
        <v>26</v>
      </c>
      <c r="B364" s="1">
        <v>2</v>
      </c>
    </row>
    <row r="365" spans="1:2">
      <c r="A365" s="1" t="s">
        <v>26</v>
      </c>
      <c r="B365" s="1">
        <v>13</v>
      </c>
    </row>
    <row r="366" spans="1:2">
      <c r="A366" s="1" t="s">
        <v>26</v>
      </c>
      <c r="B366" s="1">
        <v>11</v>
      </c>
    </row>
    <row r="367" spans="1:2">
      <c r="A367" s="1" t="s">
        <v>26</v>
      </c>
      <c r="B367" s="1">
        <v>17</v>
      </c>
    </row>
    <row r="368" spans="1:2">
      <c r="A368" s="1" t="s">
        <v>26</v>
      </c>
      <c r="B368" s="1">
        <v>13</v>
      </c>
    </row>
    <row r="369" spans="1:2">
      <c r="A369" s="1" t="s">
        <v>26</v>
      </c>
      <c r="B369" s="1">
        <v>11</v>
      </c>
    </row>
    <row r="370" spans="1:2">
      <c r="A370" s="1" t="s">
        <v>26</v>
      </c>
      <c r="B370" s="1">
        <v>19</v>
      </c>
    </row>
    <row r="371" spans="1:2">
      <c r="A371" s="1" t="s">
        <v>26</v>
      </c>
      <c r="B371" s="1">
        <v>19</v>
      </c>
    </row>
    <row r="372" spans="1:2">
      <c r="A372" s="1" t="s">
        <v>26</v>
      </c>
      <c r="B372" s="1">
        <v>16</v>
      </c>
    </row>
    <row r="373" spans="1:2">
      <c r="A373" s="1" t="s">
        <v>26</v>
      </c>
      <c r="B373" s="1">
        <v>54</v>
      </c>
    </row>
    <row r="374" spans="1:2">
      <c r="A374" t="s">
        <v>26</v>
      </c>
      <c r="B374">
        <v>24</v>
      </c>
    </row>
    <row r="375" spans="1:2">
      <c r="A375" t="s">
        <v>26</v>
      </c>
      <c r="B375">
        <v>25</v>
      </c>
    </row>
    <row r="376" spans="1:2">
      <c r="A376" t="s">
        <v>26</v>
      </c>
      <c r="B376">
        <v>12</v>
      </c>
    </row>
    <row r="377" spans="1:2">
      <c r="A377" t="s">
        <v>26</v>
      </c>
      <c r="B377">
        <v>19</v>
      </c>
    </row>
    <row r="378" spans="1:2">
      <c r="A378" t="s">
        <v>26</v>
      </c>
      <c r="B378">
        <v>4</v>
      </c>
    </row>
    <row r="379" spans="1:2">
      <c r="A379" t="s">
        <v>26</v>
      </c>
      <c r="B379">
        <v>9</v>
      </c>
    </row>
    <row r="380" spans="1:2">
      <c r="A380" t="s">
        <v>26</v>
      </c>
      <c r="B380">
        <v>10</v>
      </c>
    </row>
    <row r="381" spans="1:2">
      <c r="A381" t="s">
        <v>26</v>
      </c>
      <c r="B381">
        <v>3</v>
      </c>
    </row>
    <row r="382" spans="1:2">
      <c r="A382" t="s">
        <v>26</v>
      </c>
      <c r="B382">
        <v>11</v>
      </c>
    </row>
    <row r="383" spans="1:2">
      <c r="A383" t="s">
        <v>26</v>
      </c>
      <c r="B383">
        <v>5</v>
      </c>
    </row>
    <row r="384" spans="1:2">
      <c r="A384" t="s">
        <v>26</v>
      </c>
      <c r="B384">
        <v>6</v>
      </c>
    </row>
    <row r="385" spans="1:2">
      <c r="A385" s="1" t="s">
        <v>27</v>
      </c>
      <c r="B385" s="1">
        <v>1</v>
      </c>
    </row>
    <row r="386" spans="1:2">
      <c r="A386" s="1" t="s">
        <v>27</v>
      </c>
      <c r="B386" s="1">
        <v>4</v>
      </c>
    </row>
    <row r="387" spans="1:2">
      <c r="A387" s="1" t="s">
        <v>27</v>
      </c>
      <c r="B387" s="1">
        <v>2</v>
      </c>
    </row>
    <row r="388" spans="1:2">
      <c r="A388" s="1" t="s">
        <v>27</v>
      </c>
      <c r="B388" s="1">
        <v>4</v>
      </c>
    </row>
    <row r="389" spans="1:2">
      <c r="A389" s="1" t="s">
        <v>27</v>
      </c>
      <c r="B389" s="1">
        <v>2</v>
      </c>
    </row>
    <row r="390" spans="1:2">
      <c r="A390" s="1" t="s">
        <v>27</v>
      </c>
      <c r="B390" s="1">
        <v>4</v>
      </c>
    </row>
    <row r="391" spans="1:2">
      <c r="A391" t="s">
        <v>27</v>
      </c>
      <c r="B391">
        <v>11</v>
      </c>
    </row>
    <row r="392" spans="1:2">
      <c r="A392" t="s">
        <v>27</v>
      </c>
      <c r="B392">
        <v>11</v>
      </c>
    </row>
    <row r="393" spans="1:2">
      <c r="A393" t="s">
        <v>27</v>
      </c>
      <c r="B393">
        <v>6</v>
      </c>
    </row>
    <row r="394" spans="1:2">
      <c r="A394" t="s">
        <v>27</v>
      </c>
      <c r="B394">
        <v>2</v>
      </c>
    </row>
    <row r="395" spans="1:2">
      <c r="A395" t="s">
        <v>27</v>
      </c>
      <c r="B395">
        <v>4</v>
      </c>
    </row>
    <row r="396" spans="1:2">
      <c r="A396" t="s">
        <v>27</v>
      </c>
      <c r="B396">
        <v>9</v>
      </c>
    </row>
    <row r="397" spans="1:2">
      <c r="A397" t="s">
        <v>27</v>
      </c>
      <c r="B397">
        <v>3</v>
      </c>
    </row>
    <row r="398" spans="1:2">
      <c r="A398" t="s">
        <v>27</v>
      </c>
      <c r="B398">
        <v>8</v>
      </c>
    </row>
    <row r="399" spans="1:2">
      <c r="A399" s="1" t="s">
        <v>28</v>
      </c>
      <c r="B399" s="1">
        <v>1</v>
      </c>
    </row>
    <row r="400" spans="1:2">
      <c r="A400" s="1" t="s">
        <v>28</v>
      </c>
      <c r="B400" s="1">
        <v>3</v>
      </c>
    </row>
    <row r="401" spans="1:2">
      <c r="A401" s="1" t="s">
        <v>28</v>
      </c>
      <c r="B401" s="1">
        <v>2</v>
      </c>
    </row>
    <row r="402" spans="1:2">
      <c r="A402" s="1" t="s">
        <v>28</v>
      </c>
      <c r="B402" s="1">
        <v>1</v>
      </c>
    </row>
    <row r="403" spans="1:2">
      <c r="A403" t="s">
        <v>28</v>
      </c>
      <c r="B403">
        <v>24</v>
      </c>
    </row>
    <row r="404" spans="1:2">
      <c r="A404" t="s">
        <v>28</v>
      </c>
      <c r="B404">
        <v>15</v>
      </c>
    </row>
    <row r="405" spans="1:2">
      <c r="A405" t="s">
        <v>28</v>
      </c>
      <c r="B405">
        <v>22</v>
      </c>
    </row>
    <row r="406" spans="1:2">
      <c r="A406" t="s">
        <v>28</v>
      </c>
      <c r="B406">
        <v>13</v>
      </c>
    </row>
    <row r="407" spans="1:2">
      <c r="A407" t="s">
        <v>28</v>
      </c>
      <c r="B407">
        <v>40</v>
      </c>
    </row>
    <row r="408" spans="1:2">
      <c r="A408" t="s">
        <v>28</v>
      </c>
      <c r="B408">
        <v>62</v>
      </c>
    </row>
    <row r="409" spans="1:2">
      <c r="A409" t="s">
        <v>28</v>
      </c>
      <c r="B409">
        <v>42</v>
      </c>
    </row>
    <row r="410" spans="1:2">
      <c r="A410" t="s">
        <v>28</v>
      </c>
      <c r="B410">
        <v>27</v>
      </c>
    </row>
    <row r="411" spans="1:2">
      <c r="A411" s="1" t="s">
        <v>29</v>
      </c>
      <c r="B411" s="1">
        <v>4</v>
      </c>
    </row>
    <row r="412" spans="1:2">
      <c r="A412" s="1" t="s">
        <v>29</v>
      </c>
      <c r="B412" s="1">
        <v>2</v>
      </c>
    </row>
    <row r="413" spans="1:2">
      <c r="A413" s="1" t="s">
        <v>29</v>
      </c>
      <c r="B413" s="1">
        <v>4</v>
      </c>
    </row>
    <row r="414" spans="1:2">
      <c r="A414" s="1" t="s">
        <v>29</v>
      </c>
      <c r="B414" s="1">
        <v>7</v>
      </c>
    </row>
    <row r="415" spans="1:2">
      <c r="A415" s="1" t="s">
        <v>29</v>
      </c>
      <c r="B415" s="1">
        <v>11</v>
      </c>
    </row>
    <row r="416" spans="1:2">
      <c r="A416" s="1" t="s">
        <v>29</v>
      </c>
      <c r="B416" s="1">
        <v>14</v>
      </c>
    </row>
    <row r="417" spans="1:2">
      <c r="A417" t="s">
        <v>29</v>
      </c>
      <c r="B417">
        <v>23</v>
      </c>
    </row>
    <row r="418" spans="1:2">
      <c r="A418" t="s">
        <v>29</v>
      </c>
      <c r="B418">
        <v>20</v>
      </c>
    </row>
    <row r="419" spans="1:2">
      <c r="A419" t="s">
        <v>29</v>
      </c>
      <c r="B419">
        <v>22</v>
      </c>
    </row>
    <row r="420" spans="1:2">
      <c r="A420" t="s">
        <v>29</v>
      </c>
      <c r="B420">
        <v>26</v>
      </c>
    </row>
    <row r="421" spans="1:2">
      <c r="A421" t="s">
        <v>29</v>
      </c>
      <c r="B421">
        <v>33</v>
      </c>
    </row>
    <row r="422" spans="1:2">
      <c r="A422" t="s">
        <v>29</v>
      </c>
      <c r="B422">
        <v>54</v>
      </c>
    </row>
    <row r="423" spans="1:2">
      <c r="A423" t="s">
        <v>29</v>
      </c>
      <c r="B423">
        <v>33</v>
      </c>
    </row>
    <row r="424" spans="1:2">
      <c r="A424" t="s">
        <v>29</v>
      </c>
      <c r="B424">
        <v>15</v>
      </c>
    </row>
    <row r="425" spans="1:2">
      <c r="A425" s="1" t="s">
        <v>30</v>
      </c>
      <c r="B425" s="1">
        <v>1</v>
      </c>
    </row>
    <row r="426" spans="1:2">
      <c r="A426" s="1" t="s">
        <v>30</v>
      </c>
      <c r="B426" s="1">
        <v>1</v>
      </c>
    </row>
    <row r="427" spans="1:2">
      <c r="A427" s="1" t="s">
        <v>30</v>
      </c>
      <c r="B427" s="1">
        <v>22</v>
      </c>
    </row>
    <row r="428" spans="1:2">
      <c r="A428" s="1" t="s">
        <v>30</v>
      </c>
      <c r="B428" s="1">
        <v>6</v>
      </c>
    </row>
    <row r="429" spans="1:2">
      <c r="A429" s="1" t="s">
        <v>30</v>
      </c>
      <c r="B429" s="1">
        <v>3</v>
      </c>
    </row>
    <row r="430" spans="1:2">
      <c r="A430" s="1" t="s">
        <v>30</v>
      </c>
      <c r="B430" s="1">
        <v>5</v>
      </c>
    </row>
    <row r="431" spans="1:2">
      <c r="A431" s="1" t="s">
        <v>30</v>
      </c>
      <c r="B431" s="1">
        <v>5</v>
      </c>
    </row>
    <row r="432" spans="1:2">
      <c r="A432" t="s">
        <v>30</v>
      </c>
      <c r="B432">
        <v>30</v>
      </c>
    </row>
    <row r="433" spans="1:2">
      <c r="A433" t="s">
        <v>30</v>
      </c>
      <c r="B433">
        <v>43</v>
      </c>
    </row>
    <row r="434" spans="1:2">
      <c r="A434" t="s">
        <v>30</v>
      </c>
      <c r="B434">
        <v>26</v>
      </c>
    </row>
    <row r="435" spans="1:2">
      <c r="A435" t="s">
        <v>30</v>
      </c>
      <c r="B435">
        <v>14</v>
      </c>
    </row>
    <row r="436" spans="1:2">
      <c r="A436" s="1" t="s">
        <v>31</v>
      </c>
      <c r="B436" s="1">
        <v>14</v>
      </c>
    </row>
    <row r="437" spans="1:2">
      <c r="A437" s="1" t="s">
        <v>31</v>
      </c>
      <c r="B437" s="1">
        <v>9</v>
      </c>
    </row>
    <row r="438" spans="1:2">
      <c r="A438" s="1" t="s">
        <v>31</v>
      </c>
      <c r="B438" s="1">
        <v>6</v>
      </c>
    </row>
    <row r="439" spans="1:2">
      <c r="A439" s="1" t="s">
        <v>31</v>
      </c>
      <c r="B439" s="1">
        <v>13</v>
      </c>
    </row>
    <row r="440" spans="1:2">
      <c r="A440" s="1" t="s">
        <v>31</v>
      </c>
      <c r="B440" s="1">
        <v>23</v>
      </c>
    </row>
    <row r="441" spans="1:2">
      <c r="A441" s="1" t="s">
        <v>31</v>
      </c>
      <c r="B441" s="1">
        <v>15</v>
      </c>
    </row>
    <row r="442" spans="1:2">
      <c r="A442" s="1" t="s">
        <v>31</v>
      </c>
      <c r="B442" s="1">
        <v>18</v>
      </c>
    </row>
    <row r="443" spans="1:2">
      <c r="A443" t="s">
        <v>31</v>
      </c>
      <c r="B443">
        <v>70</v>
      </c>
    </row>
    <row r="444" spans="1:2">
      <c r="A444" t="s">
        <v>31</v>
      </c>
      <c r="B444">
        <v>71</v>
      </c>
    </row>
    <row r="445" spans="1:2">
      <c r="A445" t="s">
        <v>31</v>
      </c>
      <c r="B445">
        <v>49</v>
      </c>
    </row>
    <row r="446" spans="1:2">
      <c r="A446" t="s">
        <v>31</v>
      </c>
      <c r="B446">
        <v>24</v>
      </c>
    </row>
    <row r="447" spans="1:2">
      <c r="A447" s="1" t="s">
        <v>32</v>
      </c>
      <c r="B447" s="1">
        <v>57</v>
      </c>
    </row>
    <row r="448" spans="1:2">
      <c r="A448" s="1" t="s">
        <v>32</v>
      </c>
      <c r="B448" s="1">
        <v>25</v>
      </c>
    </row>
    <row r="449" spans="1:2">
      <c r="A449" s="1" t="s">
        <v>32</v>
      </c>
      <c r="B449" s="1">
        <v>21</v>
      </c>
    </row>
    <row r="450" spans="1:2">
      <c r="A450" s="1" t="s">
        <v>32</v>
      </c>
      <c r="B450" s="1">
        <v>143</v>
      </c>
    </row>
    <row r="451" spans="1:2">
      <c r="A451" s="1" t="s">
        <v>32</v>
      </c>
      <c r="B451" s="1">
        <v>199</v>
      </c>
    </row>
    <row r="452" spans="1:2">
      <c r="A452" s="1" t="s">
        <v>32</v>
      </c>
      <c r="B452" s="1">
        <v>64</v>
      </c>
    </row>
    <row r="453" spans="1:2">
      <c r="A453" t="s">
        <v>32</v>
      </c>
      <c r="B453">
        <v>201</v>
      </c>
    </row>
    <row r="454" spans="1:2">
      <c r="A454" t="s">
        <v>32</v>
      </c>
      <c r="B454">
        <v>182</v>
      </c>
    </row>
    <row r="455" spans="1:2">
      <c r="A455" t="s">
        <v>32</v>
      </c>
      <c r="B455">
        <v>258</v>
      </c>
    </row>
    <row r="456" spans="1:2">
      <c r="A456" t="s">
        <v>32</v>
      </c>
      <c r="B456">
        <v>199</v>
      </c>
    </row>
    <row r="457" spans="1:2">
      <c r="A457" t="s">
        <v>32</v>
      </c>
      <c r="B457">
        <v>121</v>
      </c>
    </row>
    <row r="458" spans="1:2">
      <c r="A458" t="s">
        <v>32</v>
      </c>
      <c r="B458">
        <v>111</v>
      </c>
    </row>
    <row r="459" spans="1:2">
      <c r="A459" t="s">
        <v>32</v>
      </c>
      <c r="B459">
        <v>87</v>
      </c>
    </row>
    <row r="460" spans="1:2">
      <c r="A460" s="1" t="s">
        <v>33</v>
      </c>
      <c r="B460" s="1">
        <v>13</v>
      </c>
    </row>
    <row r="461" spans="1:2">
      <c r="A461" s="1" t="s">
        <v>33</v>
      </c>
      <c r="B461" s="1">
        <v>10</v>
      </c>
    </row>
    <row r="462" spans="1:2">
      <c r="A462" s="1" t="s">
        <v>33</v>
      </c>
      <c r="B462" s="1">
        <v>1</v>
      </c>
    </row>
    <row r="463" spans="1:2">
      <c r="A463" s="1" t="s">
        <v>33</v>
      </c>
      <c r="B463" s="1">
        <v>4</v>
      </c>
    </row>
    <row r="464" spans="1:2">
      <c r="A464" s="1" t="s">
        <v>33</v>
      </c>
      <c r="B464" s="1">
        <v>7</v>
      </c>
    </row>
    <row r="465" spans="1:2">
      <c r="A465" s="1" t="s">
        <v>33</v>
      </c>
      <c r="B465" s="1">
        <v>4</v>
      </c>
    </row>
    <row r="466" spans="1:2">
      <c r="A466" t="s">
        <v>33</v>
      </c>
      <c r="B466">
        <v>23</v>
      </c>
    </row>
    <row r="467" spans="1:2">
      <c r="A467" t="s">
        <v>33</v>
      </c>
      <c r="B467">
        <v>33</v>
      </c>
    </row>
    <row r="468" spans="1:2">
      <c r="A468" t="s">
        <v>33</v>
      </c>
      <c r="B468">
        <v>55</v>
      </c>
    </row>
    <row r="469" spans="1:2">
      <c r="A469" t="s">
        <v>33</v>
      </c>
      <c r="B469">
        <v>26</v>
      </c>
    </row>
    <row r="470" spans="1:2">
      <c r="A470" t="s">
        <v>33</v>
      </c>
      <c r="B470">
        <v>37</v>
      </c>
    </row>
    <row r="471" spans="1:2">
      <c r="A471" t="s">
        <v>33</v>
      </c>
      <c r="B471">
        <v>67</v>
      </c>
    </row>
    <row r="472" spans="1:2">
      <c r="A472" t="s">
        <v>33</v>
      </c>
      <c r="B472">
        <v>65</v>
      </c>
    </row>
    <row r="473" spans="1:2">
      <c r="A473" s="1" t="s">
        <v>34</v>
      </c>
      <c r="B473" s="1">
        <v>12</v>
      </c>
    </row>
    <row r="474" spans="1:2">
      <c r="A474" s="1" t="s">
        <v>34</v>
      </c>
      <c r="B474" s="1">
        <v>16</v>
      </c>
    </row>
    <row r="475" spans="1:2">
      <c r="A475" s="1" t="s">
        <v>34</v>
      </c>
      <c r="B475" s="1">
        <v>25</v>
      </c>
    </row>
    <row r="476" spans="1:2">
      <c r="A476" s="1" t="s">
        <v>34</v>
      </c>
      <c r="B476" s="1">
        <v>142</v>
      </c>
    </row>
    <row r="477" spans="1:2">
      <c r="A477" s="1" t="s">
        <v>34</v>
      </c>
      <c r="B477" s="1">
        <v>99</v>
      </c>
    </row>
    <row r="478" spans="1:2">
      <c r="A478" s="1" t="s">
        <v>34</v>
      </c>
      <c r="B478" s="1">
        <v>78</v>
      </c>
    </row>
    <row r="479" spans="1:2">
      <c r="A479" t="s">
        <v>34</v>
      </c>
      <c r="B479">
        <v>36</v>
      </c>
    </row>
    <row r="480" spans="1:2">
      <c r="A480" t="s">
        <v>34</v>
      </c>
      <c r="B480">
        <v>34</v>
      </c>
    </row>
    <row r="481" spans="1:2">
      <c r="A481" t="s">
        <v>34</v>
      </c>
      <c r="B481">
        <v>64</v>
      </c>
    </row>
    <row r="482" spans="1:2">
      <c r="A482" t="s">
        <v>34</v>
      </c>
      <c r="B482">
        <v>56</v>
      </c>
    </row>
    <row r="483" spans="1:2">
      <c r="A483" t="s">
        <v>34</v>
      </c>
      <c r="B483">
        <v>202</v>
      </c>
    </row>
    <row r="484" spans="1:2">
      <c r="A484" t="s">
        <v>34</v>
      </c>
      <c r="B484">
        <v>191</v>
      </c>
    </row>
    <row r="485" spans="1:2">
      <c r="A485" t="s">
        <v>34</v>
      </c>
      <c r="B485">
        <v>248</v>
      </c>
    </row>
    <row r="486" spans="1:2">
      <c r="A486" t="s">
        <v>34</v>
      </c>
      <c r="B486">
        <v>158</v>
      </c>
    </row>
  </sheetData>
  <sortState ref="A2:B561">
    <sortCondition ref="A2:A561"/>
  </sortState>
  <dataConsolidate function="count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E6" sqref="E6"/>
    </sheetView>
  </sheetViews>
  <sheetFormatPr baseColWidth="10" defaultRowHeight="15" x14ac:dyDescent="0"/>
  <sheetData>
    <row r="1" spans="2:6">
      <c r="C1" s="2">
        <v>2011</v>
      </c>
      <c r="D1" s="2">
        <v>2012</v>
      </c>
      <c r="E1" s="2" t="s">
        <v>54</v>
      </c>
      <c r="F1" s="2" t="s">
        <v>54</v>
      </c>
    </row>
    <row r="2" spans="2:6">
      <c r="B2" s="2" t="s">
        <v>52</v>
      </c>
      <c r="C2" s="2" t="s">
        <v>53</v>
      </c>
      <c r="D2" s="2" t="s">
        <v>53</v>
      </c>
      <c r="E2" s="2" t="s">
        <v>53</v>
      </c>
      <c r="F2" s="2" t="s">
        <v>56</v>
      </c>
    </row>
    <row r="3" spans="2:6">
      <c r="D3" t="s">
        <v>55</v>
      </c>
      <c r="E3">
        <v>17663</v>
      </c>
      <c r="F3">
        <v>1</v>
      </c>
    </row>
    <row r="4" spans="2:6">
      <c r="B4" t="s">
        <v>49</v>
      </c>
      <c r="C4">
        <v>2932</v>
      </c>
      <c r="D4">
        <v>1708</v>
      </c>
      <c r="E4">
        <v>4640</v>
      </c>
      <c r="F4">
        <v>0.26269603125176921</v>
      </c>
    </row>
    <row r="5" spans="2:6">
      <c r="B5" t="s">
        <v>38</v>
      </c>
      <c r="C5">
        <v>3233</v>
      </c>
      <c r="D5">
        <v>1314</v>
      </c>
      <c r="E5">
        <v>4547</v>
      </c>
      <c r="F5">
        <v>0.25743078752193854</v>
      </c>
    </row>
    <row r="6" spans="2:6">
      <c r="B6" t="s">
        <v>48</v>
      </c>
      <c r="C6">
        <v>2569</v>
      </c>
      <c r="D6">
        <v>1391</v>
      </c>
      <c r="E6">
        <v>3960</v>
      </c>
      <c r="F6">
        <v>0.22419747494763065</v>
      </c>
    </row>
    <row r="7" spans="2:6">
      <c r="B7" t="s">
        <v>41</v>
      </c>
      <c r="C7">
        <v>688</v>
      </c>
      <c r="D7">
        <v>473</v>
      </c>
      <c r="E7">
        <v>1161</v>
      </c>
      <c r="F7">
        <v>6.5730623336918981E-2</v>
      </c>
    </row>
    <row r="8" spans="2:6">
      <c r="B8" t="s">
        <v>42</v>
      </c>
      <c r="C8">
        <v>702</v>
      </c>
      <c r="D8">
        <v>69</v>
      </c>
      <c r="E8">
        <v>771</v>
      </c>
      <c r="F8">
        <v>4.3650568986015964E-2</v>
      </c>
    </row>
    <row r="9" spans="2:6">
      <c r="B9" t="s">
        <v>43</v>
      </c>
      <c r="C9">
        <v>379</v>
      </c>
      <c r="D9">
        <v>158</v>
      </c>
      <c r="E9">
        <v>537</v>
      </c>
      <c r="F9">
        <v>3.0402536375474156E-2</v>
      </c>
    </row>
    <row r="10" spans="2:6">
      <c r="B10" t="s">
        <v>45</v>
      </c>
      <c r="C10">
        <v>265</v>
      </c>
      <c r="D10">
        <v>246</v>
      </c>
      <c r="E10">
        <v>511</v>
      </c>
      <c r="F10">
        <v>2.8930532752080622E-2</v>
      </c>
    </row>
    <row r="11" spans="2:6">
      <c r="B11" t="s">
        <v>37</v>
      </c>
      <c r="C11">
        <v>301</v>
      </c>
      <c r="D11">
        <v>133</v>
      </c>
      <c r="E11">
        <v>434</v>
      </c>
      <c r="F11">
        <v>2.457113740587669E-2</v>
      </c>
    </row>
    <row r="12" spans="2:6">
      <c r="B12" t="s">
        <v>46</v>
      </c>
      <c r="C12">
        <v>223</v>
      </c>
      <c r="D12">
        <v>111</v>
      </c>
      <c r="E12">
        <v>334</v>
      </c>
      <c r="F12">
        <v>1.8909585008209252E-2</v>
      </c>
    </row>
    <row r="13" spans="2:6">
      <c r="B13" t="s">
        <v>51</v>
      </c>
      <c r="C13">
        <v>268</v>
      </c>
      <c r="D13">
        <v>15</v>
      </c>
      <c r="E13">
        <v>283</v>
      </c>
      <c r="F13">
        <v>1.6022193285398858E-2</v>
      </c>
    </row>
    <row r="14" spans="2:6">
      <c r="B14" t="s">
        <v>44</v>
      </c>
      <c r="C14">
        <v>102</v>
      </c>
      <c r="D14">
        <v>81</v>
      </c>
      <c r="E14">
        <v>183</v>
      </c>
      <c r="F14">
        <v>1.0360640887731415E-2</v>
      </c>
    </row>
    <row r="15" spans="2:6">
      <c r="B15" t="s">
        <v>47</v>
      </c>
      <c r="C15">
        <v>98</v>
      </c>
      <c r="D15">
        <v>54</v>
      </c>
      <c r="E15">
        <v>152</v>
      </c>
      <c r="F15">
        <v>8.6055596444545093E-3</v>
      </c>
    </row>
    <row r="16" spans="2:6">
      <c r="B16" t="s">
        <v>39</v>
      </c>
      <c r="C16">
        <v>52</v>
      </c>
      <c r="D16">
        <v>22</v>
      </c>
      <c r="E16">
        <v>74</v>
      </c>
      <c r="F16">
        <v>4.1895487742739058E-3</v>
      </c>
    </row>
    <row r="17" spans="2:6">
      <c r="B17" t="s">
        <v>50</v>
      </c>
      <c r="C17">
        <v>38</v>
      </c>
      <c r="D17">
        <v>36</v>
      </c>
      <c r="E17">
        <v>74</v>
      </c>
      <c r="F17">
        <v>4.1895487742739058E-3</v>
      </c>
    </row>
    <row r="18" spans="2:6">
      <c r="B18" t="s">
        <v>40</v>
      </c>
      <c r="C18">
        <v>2</v>
      </c>
      <c r="D18">
        <v>0</v>
      </c>
      <c r="E18">
        <v>2</v>
      </c>
      <c r="F18">
        <v>1.1323104795334881E-4</v>
      </c>
    </row>
  </sheetData>
  <sortState ref="B2:F18">
    <sortCondition descending="1" ref="E2:E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36" sqref="I36"/>
    </sheetView>
  </sheetViews>
  <sheetFormatPr baseColWidth="10" defaultRowHeight="15" x14ac:dyDescent="0"/>
  <cols>
    <col min="4" max="4" width="21.6640625" bestFit="1" customWidth="1"/>
    <col min="5" max="5" width="18" bestFit="1" customWidth="1"/>
    <col min="6" max="6" width="21.1640625" bestFit="1" customWidth="1"/>
    <col min="9" max="9" width="14.1640625" bestFit="1" customWidth="1"/>
    <col min="10" max="10" width="17.83203125" bestFit="1" customWidth="1"/>
  </cols>
  <sheetData>
    <row r="1" spans="1:6">
      <c r="A1" s="2" t="s">
        <v>60</v>
      </c>
      <c r="B1" s="2" t="s">
        <v>63</v>
      </c>
      <c r="C1" s="2" t="s">
        <v>61</v>
      </c>
      <c r="D1" s="2" t="s">
        <v>98</v>
      </c>
      <c r="E1" s="2" t="s">
        <v>105</v>
      </c>
      <c r="F1" s="2" t="s">
        <v>106</v>
      </c>
    </row>
    <row r="2" spans="1:6">
      <c r="A2" t="s">
        <v>95</v>
      </c>
      <c r="B2">
        <v>13</v>
      </c>
      <c r="C2">
        <v>1668</v>
      </c>
      <c r="D2">
        <v>128.30769230769232</v>
      </c>
      <c r="E2">
        <f>C2/$C$35</f>
        <v>0.113585291113381</v>
      </c>
      <c r="F2">
        <f>SUM(E2:E5)</f>
        <v>0.37126319373510386</v>
      </c>
    </row>
    <row r="3" spans="1:6">
      <c r="A3" s="1" t="s">
        <v>68</v>
      </c>
      <c r="B3">
        <v>12</v>
      </c>
      <c r="C3">
        <v>1251</v>
      </c>
      <c r="D3">
        <v>104.25</v>
      </c>
      <c r="E3">
        <f t="shared" ref="E3:E34" si="0">C3/$C$35</f>
        <v>8.5188968335035753E-2</v>
      </c>
    </row>
    <row r="4" spans="1:6">
      <c r="A4" s="1" t="s">
        <v>86</v>
      </c>
      <c r="B4">
        <v>14</v>
      </c>
      <c r="C4">
        <v>1430</v>
      </c>
      <c r="D4">
        <v>102.14285714285714</v>
      </c>
      <c r="E4">
        <f t="shared" si="0"/>
        <v>9.7378277153558054E-2</v>
      </c>
    </row>
    <row r="5" spans="1:6">
      <c r="A5" s="1" t="s">
        <v>74</v>
      </c>
      <c r="B5">
        <v>13</v>
      </c>
      <c r="C5">
        <v>1103</v>
      </c>
      <c r="D5">
        <v>84.84615384615384</v>
      </c>
      <c r="E5">
        <f t="shared" si="0"/>
        <v>7.5110657133129047E-2</v>
      </c>
    </row>
    <row r="6" spans="1:6">
      <c r="A6" s="1" t="s">
        <v>79</v>
      </c>
      <c r="B6">
        <v>11</v>
      </c>
      <c r="C6">
        <v>687</v>
      </c>
      <c r="D6">
        <v>62.454545454545453</v>
      </c>
      <c r="E6">
        <f t="shared" si="0"/>
        <v>4.6782431052093974E-2</v>
      </c>
    </row>
    <row r="7" spans="1:6">
      <c r="A7" s="1" t="s">
        <v>78</v>
      </c>
      <c r="B7">
        <v>17</v>
      </c>
      <c r="C7">
        <v>800</v>
      </c>
      <c r="D7">
        <v>47.058823529411768</v>
      </c>
      <c r="E7">
        <f t="shared" si="0"/>
        <v>5.4477357848144364E-2</v>
      </c>
    </row>
    <row r="8" spans="1:6">
      <c r="A8" s="1" t="s">
        <v>87</v>
      </c>
      <c r="B8">
        <v>14</v>
      </c>
      <c r="C8">
        <v>604</v>
      </c>
      <c r="D8">
        <v>43.142857142857146</v>
      </c>
      <c r="E8">
        <f t="shared" si="0"/>
        <v>4.1130405175348994E-2</v>
      </c>
    </row>
    <row r="9" spans="1:6">
      <c r="A9" s="1" t="s">
        <v>88</v>
      </c>
      <c r="B9">
        <v>18</v>
      </c>
      <c r="C9">
        <v>744</v>
      </c>
      <c r="D9">
        <v>41.333333333333336</v>
      </c>
      <c r="E9">
        <f t="shared" si="0"/>
        <v>5.0663942798774259E-2</v>
      </c>
    </row>
    <row r="10" spans="1:6">
      <c r="A10" s="1" t="s">
        <v>64</v>
      </c>
      <c r="B10">
        <v>13</v>
      </c>
      <c r="C10">
        <v>522</v>
      </c>
      <c r="D10">
        <v>40.153846153846153</v>
      </c>
      <c r="E10">
        <f t="shared" si="0"/>
        <v>3.5546475995914199E-2</v>
      </c>
    </row>
    <row r="11" spans="1:6">
      <c r="A11" s="1" t="s">
        <v>69</v>
      </c>
      <c r="B11">
        <v>11</v>
      </c>
      <c r="C11">
        <v>441</v>
      </c>
      <c r="D11">
        <v>40.090909090909093</v>
      </c>
      <c r="E11">
        <f t="shared" si="0"/>
        <v>3.003064351378958E-2</v>
      </c>
    </row>
    <row r="12" spans="1:6">
      <c r="A12" s="1" t="s">
        <v>75</v>
      </c>
      <c r="B12">
        <v>13</v>
      </c>
      <c r="C12">
        <v>501</v>
      </c>
      <c r="D12">
        <v>38.53846153846154</v>
      </c>
      <c r="E12">
        <f t="shared" si="0"/>
        <v>3.411644535240041E-2</v>
      </c>
    </row>
    <row r="13" spans="1:6">
      <c r="A13" s="1" t="s">
        <v>82</v>
      </c>
      <c r="B13">
        <v>12</v>
      </c>
      <c r="C13">
        <v>406</v>
      </c>
      <c r="D13">
        <v>33.833333333333336</v>
      </c>
      <c r="E13">
        <f t="shared" si="0"/>
        <v>2.7647259107933267E-2</v>
      </c>
    </row>
    <row r="14" spans="1:6">
      <c r="A14" t="s">
        <v>94</v>
      </c>
      <c r="B14">
        <v>11</v>
      </c>
      <c r="C14">
        <v>312</v>
      </c>
      <c r="D14">
        <v>28.363636363636363</v>
      </c>
      <c r="E14">
        <f t="shared" si="0"/>
        <v>2.1246169560776303E-2</v>
      </c>
    </row>
    <row r="15" spans="1:6">
      <c r="A15" s="1" t="s">
        <v>66</v>
      </c>
      <c r="B15">
        <v>10</v>
      </c>
      <c r="C15">
        <v>274</v>
      </c>
      <c r="D15">
        <v>27.4</v>
      </c>
      <c r="E15">
        <f t="shared" si="0"/>
        <v>1.8658495062989444E-2</v>
      </c>
    </row>
    <row r="16" spans="1:6">
      <c r="A16" t="s">
        <v>96</v>
      </c>
      <c r="B16">
        <v>13</v>
      </c>
      <c r="C16">
        <v>345</v>
      </c>
      <c r="D16">
        <v>26.53846153846154</v>
      </c>
      <c r="E16">
        <f t="shared" si="0"/>
        <v>2.3493360572012258E-2</v>
      </c>
    </row>
    <row r="17" spans="1:10">
      <c r="A17" s="1" t="s">
        <v>84</v>
      </c>
      <c r="B17">
        <v>15</v>
      </c>
      <c r="C17">
        <v>397</v>
      </c>
      <c r="D17">
        <v>26.466666666666665</v>
      </c>
      <c r="E17">
        <f t="shared" si="0"/>
        <v>2.703438883214164E-2</v>
      </c>
    </row>
    <row r="18" spans="1:10">
      <c r="A18" s="1" t="s">
        <v>91</v>
      </c>
      <c r="B18">
        <v>12</v>
      </c>
      <c r="C18">
        <v>252</v>
      </c>
      <c r="D18">
        <v>21</v>
      </c>
      <c r="E18">
        <f t="shared" si="0"/>
        <v>1.7160367722165476E-2</v>
      </c>
    </row>
    <row r="19" spans="1:10">
      <c r="A19" s="1" t="s">
        <v>92</v>
      </c>
      <c r="B19">
        <v>14</v>
      </c>
      <c r="C19">
        <v>268</v>
      </c>
      <c r="D19">
        <v>19.142857142857142</v>
      </c>
      <c r="E19">
        <f t="shared" si="0"/>
        <v>1.8249914879128363E-2</v>
      </c>
    </row>
    <row r="20" spans="1:10">
      <c r="A20" s="1" t="s">
        <v>67</v>
      </c>
      <c r="B20">
        <v>12</v>
      </c>
      <c r="C20">
        <v>227</v>
      </c>
      <c r="D20">
        <v>18.916666666666668</v>
      </c>
      <c r="E20">
        <f t="shared" si="0"/>
        <v>1.5457950289410964E-2</v>
      </c>
    </row>
    <row r="21" spans="1:10">
      <c r="A21" s="1" t="s">
        <v>73</v>
      </c>
      <c r="B21">
        <v>12</v>
      </c>
      <c r="C21">
        <v>196</v>
      </c>
      <c r="D21">
        <v>16.333333333333332</v>
      </c>
      <c r="E21">
        <f t="shared" si="0"/>
        <v>1.334695267279537E-2</v>
      </c>
    </row>
    <row r="22" spans="1:10">
      <c r="A22" s="1" t="s">
        <v>65</v>
      </c>
      <c r="B22">
        <v>13</v>
      </c>
      <c r="C22">
        <v>206</v>
      </c>
      <c r="D22">
        <v>15.846153846153847</v>
      </c>
      <c r="E22">
        <f t="shared" si="0"/>
        <v>1.4027919645897174E-2</v>
      </c>
    </row>
    <row r="23" spans="1:10">
      <c r="A23" s="1" t="s">
        <v>80</v>
      </c>
      <c r="B23">
        <v>15</v>
      </c>
      <c r="C23">
        <v>232</v>
      </c>
      <c r="D23">
        <v>15.466666666666667</v>
      </c>
      <c r="E23">
        <f t="shared" si="0"/>
        <v>1.5798433775961865E-2</v>
      </c>
    </row>
    <row r="24" spans="1:10">
      <c r="A24" s="1" t="s">
        <v>89</v>
      </c>
      <c r="B24">
        <v>21</v>
      </c>
      <c r="C24">
        <v>303</v>
      </c>
      <c r="D24">
        <v>14.428571428571429</v>
      </c>
      <c r="E24">
        <f t="shared" si="0"/>
        <v>2.0633299284984679E-2</v>
      </c>
    </row>
    <row r="25" spans="1:10">
      <c r="A25" t="s">
        <v>93</v>
      </c>
      <c r="B25">
        <v>11</v>
      </c>
      <c r="C25">
        <v>156</v>
      </c>
      <c r="D25">
        <v>14.181818181818182</v>
      </c>
      <c r="E25">
        <f t="shared" si="0"/>
        <v>1.0623084780388151E-2</v>
      </c>
    </row>
    <row r="26" spans="1:10">
      <c r="A26" s="1" t="s">
        <v>72</v>
      </c>
      <c r="B26">
        <v>15</v>
      </c>
      <c r="C26">
        <v>211</v>
      </c>
      <c r="D26">
        <v>14.066666666666666</v>
      </c>
      <c r="E26">
        <f t="shared" si="0"/>
        <v>1.4368403132448077E-2</v>
      </c>
    </row>
    <row r="27" spans="1:10">
      <c r="A27" s="1" t="s">
        <v>85</v>
      </c>
      <c r="B27">
        <v>13</v>
      </c>
      <c r="C27">
        <v>177</v>
      </c>
      <c r="D27">
        <v>13.615384615384615</v>
      </c>
      <c r="E27">
        <f t="shared" si="0"/>
        <v>1.2053115423901941E-2</v>
      </c>
    </row>
    <row r="28" spans="1:10">
      <c r="A28" s="1" t="s">
        <v>81</v>
      </c>
      <c r="B28">
        <v>18</v>
      </c>
      <c r="C28">
        <v>232</v>
      </c>
      <c r="D28">
        <v>12.888888888888889</v>
      </c>
      <c r="E28">
        <f t="shared" si="0"/>
        <v>1.5798433775961865E-2</v>
      </c>
      <c r="I28" s="2"/>
      <c r="J28" s="2"/>
    </row>
    <row r="29" spans="1:10">
      <c r="A29" s="1" t="s">
        <v>83</v>
      </c>
      <c r="B29">
        <v>12</v>
      </c>
      <c r="C29">
        <v>144</v>
      </c>
      <c r="D29">
        <v>12</v>
      </c>
      <c r="E29">
        <f t="shared" si="0"/>
        <v>9.8059244126659853E-3</v>
      </c>
      <c r="I29" s="2" t="s">
        <v>112</v>
      </c>
      <c r="J29" s="2" t="s">
        <v>113</v>
      </c>
    </row>
    <row r="30" spans="1:10">
      <c r="A30" s="1" t="s">
        <v>76</v>
      </c>
      <c r="B30">
        <v>17</v>
      </c>
      <c r="C30">
        <v>201</v>
      </c>
      <c r="D30">
        <v>11.823529411764707</v>
      </c>
      <c r="E30">
        <f t="shared" si="0"/>
        <v>1.3687436159346271E-2</v>
      </c>
      <c r="I30" t="s">
        <v>107</v>
      </c>
      <c r="J30">
        <f>26.5/128</f>
        <v>0.20703125</v>
      </c>
    </row>
    <row r="31" spans="1:10">
      <c r="A31" s="1" t="s">
        <v>70</v>
      </c>
      <c r="B31">
        <v>12</v>
      </c>
      <c r="C31">
        <v>116</v>
      </c>
      <c r="D31">
        <v>9.6666666666666661</v>
      </c>
      <c r="E31">
        <f t="shared" si="0"/>
        <v>7.8992168879809324E-3</v>
      </c>
      <c r="I31" t="s">
        <v>108</v>
      </c>
      <c r="J31">
        <f>40.09/104</f>
        <v>0.38548076923076924</v>
      </c>
    </row>
    <row r="32" spans="1:10">
      <c r="A32" s="1" t="s">
        <v>77</v>
      </c>
      <c r="B32">
        <v>15</v>
      </c>
      <c r="C32">
        <v>127</v>
      </c>
      <c r="D32">
        <v>8.4666666666666668</v>
      </c>
      <c r="E32">
        <f t="shared" si="0"/>
        <v>8.6482805583929182E-3</v>
      </c>
      <c r="I32" t="s">
        <v>109</v>
      </c>
      <c r="J32">
        <f>43.14/102</f>
        <v>0.42294117647058826</v>
      </c>
    </row>
    <row r="33" spans="1:10">
      <c r="A33" s="1" t="s">
        <v>71</v>
      </c>
      <c r="B33">
        <v>11</v>
      </c>
      <c r="C33">
        <v>81</v>
      </c>
      <c r="D33">
        <v>7.3636363636363633</v>
      </c>
      <c r="E33">
        <f t="shared" si="0"/>
        <v>5.5158324821246172E-3</v>
      </c>
      <c r="I33" t="s">
        <v>110</v>
      </c>
      <c r="J33">
        <f>38.5/84.8</f>
        <v>0.45400943396226418</v>
      </c>
    </row>
    <row r="34" spans="1:10">
      <c r="A34" s="1" t="s">
        <v>90</v>
      </c>
      <c r="B34">
        <v>14</v>
      </c>
      <c r="C34">
        <v>71</v>
      </c>
      <c r="D34">
        <v>5.0714285714285712</v>
      </c>
      <c r="E34">
        <f t="shared" si="0"/>
        <v>4.8348655090228124E-3</v>
      </c>
      <c r="I34" s="2" t="s">
        <v>111</v>
      </c>
      <c r="J34">
        <f>AVERAGE(J30:J33)</f>
        <v>0.36736565741590543</v>
      </c>
    </row>
    <row r="35" spans="1:10">
      <c r="A35" t="s">
        <v>97</v>
      </c>
      <c r="B35">
        <f>SUM(B2:B34)</f>
        <v>447</v>
      </c>
      <c r="C35">
        <f>SUM(C2:C34)</f>
        <v>14685</v>
      </c>
    </row>
  </sheetData>
  <sortState ref="A2:D35">
    <sortCondition descending="1" ref="D2:D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0"/>
  <sheetViews>
    <sheetView workbookViewId="0">
      <selection activeCell="F21" sqref="F21"/>
    </sheetView>
  </sheetViews>
  <sheetFormatPr baseColWidth="10" defaultRowHeight="15" x14ac:dyDescent="0"/>
  <sheetData>
    <row r="1" spans="1:13">
      <c r="A1" s="2" t="s">
        <v>0</v>
      </c>
      <c r="B1" s="2" t="s">
        <v>38</v>
      </c>
      <c r="C1" s="2" t="s">
        <v>48</v>
      </c>
      <c r="D1" s="2" t="s">
        <v>49</v>
      </c>
      <c r="E1" s="2" t="s">
        <v>99</v>
      </c>
      <c r="F1" s="2" t="s">
        <v>62</v>
      </c>
      <c r="I1" s="2" t="s">
        <v>100</v>
      </c>
      <c r="J1" s="2" t="s">
        <v>61</v>
      </c>
      <c r="K1" s="2" t="s">
        <v>101</v>
      </c>
      <c r="L1" s="2" t="s">
        <v>102</v>
      </c>
      <c r="M1" s="2" t="s">
        <v>104</v>
      </c>
    </row>
    <row r="2" spans="1:13">
      <c r="A2" t="s">
        <v>2</v>
      </c>
      <c r="B2">
        <v>2</v>
      </c>
      <c r="C2">
        <v>6</v>
      </c>
      <c r="D2">
        <v>6</v>
      </c>
      <c r="E2">
        <v>0</v>
      </c>
      <c r="F2">
        <v>0</v>
      </c>
      <c r="I2" t="s">
        <v>38</v>
      </c>
      <c r="J2">
        <f>SUM(B2:B430)</f>
        <v>3269</v>
      </c>
      <c r="K2" s="3">
        <f>SUM(B2:B289)</f>
        <v>862</v>
      </c>
      <c r="L2">
        <f>SUM(B290:B430)</f>
        <v>2407</v>
      </c>
      <c r="M2">
        <f>K2/J2</f>
        <v>0.26368920159070053</v>
      </c>
    </row>
    <row r="3" spans="1:13">
      <c r="A3" t="s">
        <v>2</v>
      </c>
      <c r="B3">
        <v>4</v>
      </c>
      <c r="C3">
        <v>2</v>
      </c>
      <c r="D3">
        <v>5</v>
      </c>
      <c r="E3">
        <v>0</v>
      </c>
      <c r="F3">
        <v>0</v>
      </c>
      <c r="I3" t="s">
        <v>48</v>
      </c>
      <c r="J3">
        <f>SUM(C2:C430)</f>
        <v>3641</v>
      </c>
      <c r="K3">
        <f>SUM(C2:C289)</f>
        <v>2154</v>
      </c>
      <c r="L3">
        <f>SUM(C290:C430)</f>
        <v>1487</v>
      </c>
      <c r="M3">
        <f t="shared" ref="M3:M5" si="0">K3/J3</f>
        <v>0.591595715462785</v>
      </c>
    </row>
    <row r="4" spans="1:13">
      <c r="A4" t="s">
        <v>2</v>
      </c>
      <c r="B4">
        <v>6</v>
      </c>
      <c r="C4">
        <v>6</v>
      </c>
      <c r="D4">
        <v>3</v>
      </c>
      <c r="E4">
        <v>0</v>
      </c>
      <c r="F4">
        <v>0</v>
      </c>
      <c r="I4" t="s">
        <v>49</v>
      </c>
      <c r="J4">
        <f>SUM(D2:D430)</f>
        <v>3351</v>
      </c>
      <c r="K4">
        <f>SUM(D2:D289)</f>
        <v>1535</v>
      </c>
      <c r="L4">
        <f>SUM(D290:D430)</f>
        <v>1816</v>
      </c>
      <c r="M4">
        <f t="shared" si="0"/>
        <v>0.45807221724858249</v>
      </c>
    </row>
    <row r="5" spans="1:13">
      <c r="A5" t="s">
        <v>2</v>
      </c>
      <c r="B5">
        <v>1</v>
      </c>
      <c r="C5">
        <v>11</v>
      </c>
      <c r="D5">
        <v>1</v>
      </c>
      <c r="E5">
        <v>0</v>
      </c>
      <c r="F5">
        <v>0</v>
      </c>
      <c r="I5" t="s">
        <v>103</v>
      </c>
      <c r="J5">
        <f>SUM(J2:J4)</f>
        <v>10261</v>
      </c>
      <c r="K5">
        <f t="shared" ref="K5:L5" si="1">SUM(K2:K4)</f>
        <v>4551</v>
      </c>
      <c r="L5">
        <f t="shared" si="1"/>
        <v>5710</v>
      </c>
      <c r="M5">
        <f t="shared" si="0"/>
        <v>0.44352402299970761</v>
      </c>
    </row>
    <row r="6" spans="1:13">
      <c r="A6" t="s">
        <v>2</v>
      </c>
      <c r="B6">
        <v>0</v>
      </c>
      <c r="C6">
        <v>10</v>
      </c>
      <c r="D6">
        <v>0</v>
      </c>
      <c r="E6">
        <v>0</v>
      </c>
      <c r="F6">
        <v>0</v>
      </c>
    </row>
    <row r="7" spans="1:13">
      <c r="A7" t="s">
        <v>2</v>
      </c>
      <c r="B7">
        <v>1</v>
      </c>
      <c r="C7">
        <v>9</v>
      </c>
      <c r="D7">
        <v>4</v>
      </c>
      <c r="E7">
        <v>0</v>
      </c>
      <c r="F7">
        <v>0</v>
      </c>
    </row>
    <row r="8" spans="1:13">
      <c r="A8" t="s">
        <v>2</v>
      </c>
      <c r="B8">
        <v>1</v>
      </c>
      <c r="C8">
        <v>5</v>
      </c>
      <c r="D8">
        <v>4</v>
      </c>
      <c r="E8">
        <v>0</v>
      </c>
      <c r="F8">
        <v>0</v>
      </c>
    </row>
    <row r="9" spans="1:13">
      <c r="A9" t="s">
        <v>2</v>
      </c>
      <c r="B9">
        <v>5</v>
      </c>
      <c r="C9">
        <v>12</v>
      </c>
      <c r="D9">
        <v>3</v>
      </c>
      <c r="E9">
        <v>0</v>
      </c>
      <c r="F9">
        <v>0</v>
      </c>
    </row>
    <row r="10" spans="1:13">
      <c r="A10" t="s">
        <v>2</v>
      </c>
      <c r="B10">
        <v>2</v>
      </c>
      <c r="C10">
        <v>19</v>
      </c>
      <c r="D10">
        <v>5</v>
      </c>
      <c r="E10">
        <v>0</v>
      </c>
      <c r="F10">
        <v>0</v>
      </c>
    </row>
    <row r="11" spans="1:13">
      <c r="A11" t="s">
        <v>2</v>
      </c>
      <c r="B11">
        <v>0</v>
      </c>
      <c r="C11">
        <v>0</v>
      </c>
      <c r="D11">
        <v>2</v>
      </c>
      <c r="E11">
        <v>0</v>
      </c>
      <c r="F11">
        <v>0</v>
      </c>
    </row>
    <row r="12" spans="1:13">
      <c r="A12" t="s">
        <v>2</v>
      </c>
      <c r="B12">
        <v>2</v>
      </c>
      <c r="C12">
        <v>7</v>
      </c>
      <c r="D12">
        <v>3</v>
      </c>
      <c r="E12">
        <v>0</v>
      </c>
      <c r="F12">
        <v>0</v>
      </c>
    </row>
    <row r="13" spans="1:13">
      <c r="A13" t="s">
        <v>2</v>
      </c>
      <c r="B13">
        <v>0</v>
      </c>
      <c r="C13">
        <v>4</v>
      </c>
      <c r="D13">
        <v>2</v>
      </c>
      <c r="E13">
        <v>0</v>
      </c>
      <c r="F13">
        <v>0</v>
      </c>
    </row>
    <row r="14" spans="1:13">
      <c r="A14" t="s">
        <v>2</v>
      </c>
      <c r="B14">
        <v>1</v>
      </c>
      <c r="C14">
        <v>1</v>
      </c>
      <c r="D14">
        <v>3</v>
      </c>
      <c r="E14">
        <v>0</v>
      </c>
      <c r="F14">
        <v>0</v>
      </c>
    </row>
    <row r="15" spans="1:13">
      <c r="A15" t="s">
        <v>4</v>
      </c>
      <c r="B15">
        <v>25</v>
      </c>
      <c r="C15">
        <v>3</v>
      </c>
      <c r="D15">
        <v>2</v>
      </c>
      <c r="E15">
        <v>0</v>
      </c>
      <c r="F15">
        <v>0</v>
      </c>
    </row>
    <row r="16" spans="1:13">
      <c r="A16" t="s">
        <v>4</v>
      </c>
      <c r="B16">
        <v>1</v>
      </c>
      <c r="C16">
        <v>6</v>
      </c>
      <c r="D16">
        <v>0</v>
      </c>
      <c r="E16">
        <v>0</v>
      </c>
      <c r="F16">
        <v>0</v>
      </c>
    </row>
    <row r="17" spans="1:6">
      <c r="A17" t="s">
        <v>4</v>
      </c>
      <c r="B17">
        <v>45</v>
      </c>
      <c r="C17">
        <v>2</v>
      </c>
      <c r="D17">
        <v>3</v>
      </c>
      <c r="E17">
        <v>0</v>
      </c>
      <c r="F17">
        <v>0</v>
      </c>
    </row>
    <row r="18" spans="1:6">
      <c r="A18" t="s">
        <v>4</v>
      </c>
      <c r="B18">
        <v>13</v>
      </c>
      <c r="C18">
        <v>10</v>
      </c>
      <c r="D18">
        <v>5</v>
      </c>
      <c r="E18">
        <v>0</v>
      </c>
      <c r="F18">
        <v>0</v>
      </c>
    </row>
    <row r="19" spans="1:6">
      <c r="A19" t="s">
        <v>4</v>
      </c>
      <c r="B19">
        <v>2</v>
      </c>
      <c r="C19">
        <v>7</v>
      </c>
      <c r="D19">
        <v>7</v>
      </c>
      <c r="E19">
        <v>0</v>
      </c>
      <c r="F19">
        <v>0</v>
      </c>
    </row>
    <row r="20" spans="1:6">
      <c r="A20" t="s">
        <v>4</v>
      </c>
      <c r="B20">
        <v>5</v>
      </c>
      <c r="C20">
        <v>5</v>
      </c>
      <c r="D20">
        <v>5</v>
      </c>
      <c r="E20">
        <v>0</v>
      </c>
      <c r="F20">
        <v>0</v>
      </c>
    </row>
    <row r="21" spans="1:6">
      <c r="A21" t="s">
        <v>4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t="s">
        <v>4</v>
      </c>
      <c r="B22">
        <v>0</v>
      </c>
      <c r="C22">
        <v>0</v>
      </c>
      <c r="D22">
        <v>1</v>
      </c>
      <c r="E22">
        <v>0</v>
      </c>
      <c r="F22">
        <v>0</v>
      </c>
    </row>
    <row r="23" spans="1:6">
      <c r="A23" t="s">
        <v>4</v>
      </c>
      <c r="B23">
        <v>3</v>
      </c>
      <c r="C23">
        <v>0</v>
      </c>
      <c r="D23">
        <v>3</v>
      </c>
      <c r="E23">
        <v>0</v>
      </c>
      <c r="F23">
        <v>0</v>
      </c>
    </row>
    <row r="24" spans="1:6">
      <c r="A24" t="s">
        <v>4</v>
      </c>
      <c r="B24">
        <v>2</v>
      </c>
      <c r="C24">
        <v>1</v>
      </c>
      <c r="D24">
        <v>3</v>
      </c>
      <c r="E24">
        <v>0</v>
      </c>
      <c r="F24">
        <v>0</v>
      </c>
    </row>
    <row r="25" spans="1:6">
      <c r="A25" t="s">
        <v>4</v>
      </c>
      <c r="B25">
        <v>7</v>
      </c>
      <c r="C25">
        <v>1</v>
      </c>
      <c r="D25">
        <v>1</v>
      </c>
      <c r="E25">
        <v>0</v>
      </c>
      <c r="F25">
        <v>0</v>
      </c>
    </row>
    <row r="26" spans="1:6">
      <c r="A26" t="s">
        <v>4</v>
      </c>
      <c r="B26">
        <v>0</v>
      </c>
      <c r="C26">
        <v>2</v>
      </c>
      <c r="D26">
        <v>0</v>
      </c>
      <c r="E26">
        <v>0</v>
      </c>
      <c r="F26">
        <v>0</v>
      </c>
    </row>
    <row r="27" spans="1:6">
      <c r="A27" t="s">
        <v>7</v>
      </c>
      <c r="B27">
        <v>10</v>
      </c>
      <c r="C27">
        <v>4</v>
      </c>
      <c r="D27">
        <v>2</v>
      </c>
      <c r="E27">
        <v>0</v>
      </c>
      <c r="F27">
        <v>0</v>
      </c>
    </row>
    <row r="28" spans="1:6">
      <c r="A28" t="s">
        <v>7</v>
      </c>
      <c r="B28">
        <v>3</v>
      </c>
      <c r="C28">
        <v>4</v>
      </c>
      <c r="D28">
        <v>7</v>
      </c>
      <c r="E28">
        <v>0</v>
      </c>
      <c r="F28">
        <v>0</v>
      </c>
    </row>
    <row r="29" spans="1:6">
      <c r="A29" t="s">
        <v>7</v>
      </c>
      <c r="B29">
        <v>8</v>
      </c>
      <c r="C29">
        <v>46</v>
      </c>
      <c r="D29">
        <v>1</v>
      </c>
      <c r="E29">
        <v>0</v>
      </c>
      <c r="F29">
        <v>0</v>
      </c>
    </row>
    <row r="30" spans="1:6">
      <c r="A30" t="s">
        <v>7</v>
      </c>
      <c r="B30">
        <v>14</v>
      </c>
      <c r="C30">
        <v>32</v>
      </c>
      <c r="D30">
        <v>4</v>
      </c>
      <c r="E30">
        <v>0</v>
      </c>
      <c r="F30">
        <v>0</v>
      </c>
    </row>
    <row r="31" spans="1:6">
      <c r="A31" t="s">
        <v>7</v>
      </c>
      <c r="B31">
        <v>13</v>
      </c>
      <c r="C31">
        <v>29</v>
      </c>
      <c r="D31">
        <v>9</v>
      </c>
      <c r="E31">
        <v>0</v>
      </c>
      <c r="F31">
        <v>0</v>
      </c>
    </row>
    <row r="32" spans="1:6">
      <c r="A32" t="s">
        <v>7</v>
      </c>
      <c r="B32">
        <v>4</v>
      </c>
      <c r="C32">
        <v>3</v>
      </c>
      <c r="D32">
        <v>2</v>
      </c>
      <c r="E32">
        <v>0</v>
      </c>
      <c r="F32">
        <v>0</v>
      </c>
    </row>
    <row r="33" spans="1:6">
      <c r="A33" t="s">
        <v>7</v>
      </c>
      <c r="B33">
        <v>22</v>
      </c>
      <c r="C33">
        <v>51</v>
      </c>
      <c r="D33">
        <v>0</v>
      </c>
      <c r="E33">
        <v>0</v>
      </c>
      <c r="F33">
        <v>0</v>
      </c>
    </row>
    <row r="34" spans="1:6">
      <c r="A34" t="s">
        <v>7</v>
      </c>
      <c r="B34">
        <v>1</v>
      </c>
      <c r="C34">
        <v>10</v>
      </c>
      <c r="D34">
        <v>3</v>
      </c>
      <c r="E34">
        <v>0</v>
      </c>
      <c r="F34">
        <v>0</v>
      </c>
    </row>
    <row r="35" spans="1:6">
      <c r="A35" t="s">
        <v>7</v>
      </c>
      <c r="B35">
        <v>3</v>
      </c>
      <c r="C35">
        <v>25</v>
      </c>
      <c r="D35">
        <v>0</v>
      </c>
      <c r="E35">
        <v>0</v>
      </c>
      <c r="F35">
        <v>0</v>
      </c>
    </row>
    <row r="36" spans="1:6">
      <c r="A36" t="s">
        <v>7</v>
      </c>
      <c r="B36">
        <v>5</v>
      </c>
      <c r="C36">
        <v>6</v>
      </c>
      <c r="D36">
        <v>4</v>
      </c>
      <c r="E36">
        <v>0</v>
      </c>
      <c r="F36">
        <v>0</v>
      </c>
    </row>
    <row r="37" spans="1:6">
      <c r="A37" t="s">
        <v>7</v>
      </c>
      <c r="B37">
        <v>8</v>
      </c>
      <c r="C37">
        <v>3</v>
      </c>
      <c r="D37">
        <v>1</v>
      </c>
      <c r="E37">
        <v>0</v>
      </c>
      <c r="F37">
        <v>0</v>
      </c>
    </row>
    <row r="38" spans="1:6">
      <c r="A38" t="s">
        <v>9</v>
      </c>
      <c r="B38">
        <v>5</v>
      </c>
      <c r="C38">
        <v>1</v>
      </c>
      <c r="D38">
        <v>5</v>
      </c>
      <c r="E38">
        <v>0</v>
      </c>
      <c r="F38">
        <v>0</v>
      </c>
    </row>
    <row r="39" spans="1:6">
      <c r="A39" t="s">
        <v>9</v>
      </c>
      <c r="B39">
        <v>1</v>
      </c>
      <c r="C39">
        <v>2</v>
      </c>
      <c r="D39">
        <v>0</v>
      </c>
      <c r="E39">
        <v>0</v>
      </c>
      <c r="F39">
        <v>0</v>
      </c>
    </row>
    <row r="40" spans="1:6">
      <c r="A40" t="s">
        <v>9</v>
      </c>
      <c r="B40">
        <v>1</v>
      </c>
      <c r="C40">
        <v>5</v>
      </c>
      <c r="D40">
        <v>4</v>
      </c>
      <c r="E40">
        <v>0</v>
      </c>
      <c r="F40">
        <v>0</v>
      </c>
    </row>
    <row r="41" spans="1:6">
      <c r="A41" t="s">
        <v>9</v>
      </c>
      <c r="B41">
        <v>5</v>
      </c>
      <c r="C41">
        <v>2</v>
      </c>
      <c r="D41">
        <v>2</v>
      </c>
      <c r="E41">
        <v>0</v>
      </c>
      <c r="F41">
        <v>0</v>
      </c>
    </row>
    <row r="42" spans="1:6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9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t="s">
        <v>9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9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>
      <c r="A46" t="s">
        <v>9</v>
      </c>
      <c r="B46">
        <v>1</v>
      </c>
      <c r="C46">
        <v>1</v>
      </c>
      <c r="D46">
        <v>0</v>
      </c>
      <c r="E46">
        <v>0</v>
      </c>
      <c r="F46">
        <v>0</v>
      </c>
    </row>
    <row r="47" spans="1:6">
      <c r="A47" t="s">
        <v>9</v>
      </c>
      <c r="B47">
        <v>1</v>
      </c>
      <c r="C47">
        <v>1</v>
      </c>
      <c r="D47">
        <v>0</v>
      </c>
      <c r="E47">
        <v>0</v>
      </c>
      <c r="F47">
        <v>0</v>
      </c>
    </row>
    <row r="48" spans="1:6">
      <c r="A48" t="s">
        <v>9</v>
      </c>
      <c r="B48">
        <v>3</v>
      </c>
      <c r="C48">
        <v>3</v>
      </c>
      <c r="D48">
        <v>3</v>
      </c>
      <c r="E48">
        <v>0</v>
      </c>
      <c r="F48">
        <v>0</v>
      </c>
    </row>
    <row r="49" spans="1:6">
      <c r="A49" t="s">
        <v>11</v>
      </c>
      <c r="B49">
        <v>0</v>
      </c>
      <c r="C49">
        <v>0</v>
      </c>
      <c r="D49">
        <v>2</v>
      </c>
      <c r="E49">
        <v>0</v>
      </c>
      <c r="F49">
        <v>0</v>
      </c>
    </row>
    <row r="50" spans="1:6">
      <c r="A50" t="s">
        <v>11</v>
      </c>
      <c r="B50">
        <v>0</v>
      </c>
      <c r="C50">
        <v>2</v>
      </c>
      <c r="D50">
        <v>3</v>
      </c>
      <c r="E50">
        <v>0</v>
      </c>
      <c r="F50">
        <v>0</v>
      </c>
    </row>
    <row r="51" spans="1:6">
      <c r="A51" t="s">
        <v>11</v>
      </c>
      <c r="B51">
        <v>0</v>
      </c>
      <c r="C51">
        <v>2</v>
      </c>
      <c r="D51">
        <v>2</v>
      </c>
      <c r="E51">
        <v>0</v>
      </c>
      <c r="F51">
        <v>0</v>
      </c>
    </row>
    <row r="52" spans="1:6">
      <c r="A52" t="s">
        <v>11</v>
      </c>
      <c r="B52">
        <v>0</v>
      </c>
      <c r="C52">
        <v>0</v>
      </c>
      <c r="D52">
        <v>6</v>
      </c>
      <c r="E52">
        <v>0</v>
      </c>
      <c r="F52">
        <v>0</v>
      </c>
    </row>
    <row r="53" spans="1:6">
      <c r="A53" t="s">
        <v>11</v>
      </c>
      <c r="B53">
        <v>0</v>
      </c>
      <c r="C53">
        <v>0</v>
      </c>
      <c r="D53">
        <v>2</v>
      </c>
      <c r="E53">
        <v>0</v>
      </c>
      <c r="F53">
        <v>0</v>
      </c>
    </row>
    <row r="54" spans="1:6">
      <c r="A54" t="s">
        <v>11</v>
      </c>
      <c r="B54">
        <v>0</v>
      </c>
      <c r="C54">
        <v>3</v>
      </c>
      <c r="D54">
        <v>5</v>
      </c>
      <c r="E54">
        <v>0</v>
      </c>
      <c r="F54">
        <v>0</v>
      </c>
    </row>
    <row r="55" spans="1:6">
      <c r="A55" t="s">
        <v>11</v>
      </c>
      <c r="B55">
        <v>0</v>
      </c>
      <c r="C55">
        <v>8</v>
      </c>
      <c r="D55">
        <v>6</v>
      </c>
      <c r="E55">
        <v>0</v>
      </c>
      <c r="F55">
        <v>0</v>
      </c>
    </row>
    <row r="56" spans="1:6">
      <c r="A56" t="s">
        <v>11</v>
      </c>
      <c r="B56">
        <v>0</v>
      </c>
      <c r="C56">
        <v>0</v>
      </c>
      <c r="D56">
        <v>1</v>
      </c>
      <c r="E56">
        <v>0</v>
      </c>
      <c r="F56">
        <v>0</v>
      </c>
    </row>
    <row r="57" spans="1:6">
      <c r="A57" t="s">
        <v>11</v>
      </c>
      <c r="B57">
        <v>0</v>
      </c>
      <c r="C57">
        <v>3</v>
      </c>
      <c r="D57">
        <v>1</v>
      </c>
      <c r="E57">
        <v>0</v>
      </c>
      <c r="F57">
        <v>0</v>
      </c>
    </row>
    <row r="58" spans="1:6">
      <c r="A58" t="s">
        <v>11</v>
      </c>
      <c r="B58">
        <v>0</v>
      </c>
      <c r="C58">
        <v>3</v>
      </c>
      <c r="D58">
        <v>1</v>
      </c>
      <c r="E58">
        <v>0</v>
      </c>
      <c r="F58">
        <v>0</v>
      </c>
    </row>
    <row r="59" spans="1:6">
      <c r="A59" t="s">
        <v>11</v>
      </c>
      <c r="B59">
        <v>0</v>
      </c>
      <c r="C59">
        <v>8</v>
      </c>
      <c r="D59">
        <v>2</v>
      </c>
      <c r="E59">
        <v>0</v>
      </c>
      <c r="F59">
        <v>0</v>
      </c>
    </row>
    <row r="60" spans="1:6">
      <c r="A60" t="s">
        <v>11</v>
      </c>
      <c r="B60">
        <v>0</v>
      </c>
      <c r="C60">
        <v>7</v>
      </c>
      <c r="D60">
        <v>1</v>
      </c>
      <c r="E60">
        <v>0</v>
      </c>
      <c r="F60">
        <v>0</v>
      </c>
    </row>
    <row r="61" spans="1:6">
      <c r="A61" t="s">
        <v>13</v>
      </c>
      <c r="B61">
        <v>6</v>
      </c>
      <c r="C61">
        <v>27</v>
      </c>
      <c r="D61">
        <v>15</v>
      </c>
      <c r="E61">
        <v>0</v>
      </c>
      <c r="F61">
        <v>0</v>
      </c>
    </row>
    <row r="62" spans="1:6">
      <c r="A62" t="s">
        <v>13</v>
      </c>
      <c r="B62">
        <v>8</v>
      </c>
      <c r="C62">
        <v>35</v>
      </c>
      <c r="D62">
        <v>13</v>
      </c>
      <c r="E62">
        <v>0</v>
      </c>
      <c r="F62">
        <v>0</v>
      </c>
    </row>
    <row r="63" spans="1:6">
      <c r="A63" t="s">
        <v>13</v>
      </c>
      <c r="B63">
        <v>3</v>
      </c>
      <c r="C63">
        <v>45</v>
      </c>
      <c r="D63">
        <v>9</v>
      </c>
      <c r="E63">
        <v>0</v>
      </c>
      <c r="F63">
        <v>0</v>
      </c>
    </row>
    <row r="64" spans="1:6">
      <c r="A64" t="s">
        <v>13</v>
      </c>
      <c r="B64">
        <v>3</v>
      </c>
      <c r="C64">
        <v>13</v>
      </c>
      <c r="D64">
        <v>14</v>
      </c>
      <c r="E64">
        <v>0</v>
      </c>
      <c r="F64">
        <v>0</v>
      </c>
    </row>
    <row r="65" spans="1:6">
      <c r="A65" t="s">
        <v>13</v>
      </c>
      <c r="B65">
        <v>1</v>
      </c>
      <c r="C65">
        <v>8</v>
      </c>
      <c r="D65">
        <v>13</v>
      </c>
      <c r="E65">
        <v>0</v>
      </c>
      <c r="F65">
        <v>0</v>
      </c>
    </row>
    <row r="66" spans="1:6">
      <c r="A66" t="s">
        <v>13</v>
      </c>
      <c r="B66">
        <v>4</v>
      </c>
      <c r="C66">
        <v>16</v>
      </c>
      <c r="D66">
        <v>16</v>
      </c>
      <c r="E66">
        <v>0</v>
      </c>
      <c r="F66">
        <v>0</v>
      </c>
    </row>
    <row r="67" spans="1:6">
      <c r="A67" t="s">
        <v>13</v>
      </c>
      <c r="B67">
        <v>7</v>
      </c>
      <c r="C67">
        <v>20</v>
      </c>
      <c r="D67">
        <v>14</v>
      </c>
      <c r="E67">
        <v>0</v>
      </c>
      <c r="F67">
        <v>0</v>
      </c>
    </row>
    <row r="68" spans="1:6">
      <c r="A68" t="s">
        <v>13</v>
      </c>
      <c r="B68">
        <v>2</v>
      </c>
      <c r="C68">
        <v>13</v>
      </c>
      <c r="D68">
        <v>18</v>
      </c>
      <c r="E68">
        <v>0</v>
      </c>
      <c r="F68">
        <v>0</v>
      </c>
    </row>
    <row r="69" spans="1:6">
      <c r="A69" t="s">
        <v>13</v>
      </c>
      <c r="B69">
        <v>4</v>
      </c>
      <c r="C69">
        <v>3</v>
      </c>
      <c r="D69">
        <v>21</v>
      </c>
      <c r="E69">
        <v>0</v>
      </c>
      <c r="F69">
        <v>0</v>
      </c>
    </row>
    <row r="70" spans="1:6">
      <c r="A70" t="s">
        <v>13</v>
      </c>
      <c r="B70">
        <v>1</v>
      </c>
      <c r="C70">
        <v>5</v>
      </c>
      <c r="D70">
        <v>9</v>
      </c>
      <c r="E70">
        <v>0</v>
      </c>
      <c r="F70">
        <v>0</v>
      </c>
    </row>
    <row r="71" spans="1:6">
      <c r="A71" t="s">
        <v>13</v>
      </c>
      <c r="B71">
        <v>4</v>
      </c>
      <c r="C71">
        <v>10</v>
      </c>
      <c r="D71">
        <v>2</v>
      </c>
      <c r="E71">
        <v>0</v>
      </c>
      <c r="F71">
        <v>0</v>
      </c>
    </row>
    <row r="72" spans="1:6">
      <c r="A72" t="s">
        <v>13</v>
      </c>
      <c r="B72">
        <v>0</v>
      </c>
      <c r="C72">
        <v>9</v>
      </c>
      <c r="D72">
        <v>8</v>
      </c>
      <c r="E72">
        <v>0</v>
      </c>
      <c r="F72">
        <v>0</v>
      </c>
    </row>
    <row r="73" spans="1:6">
      <c r="A73" t="s">
        <v>13</v>
      </c>
      <c r="B73">
        <v>0</v>
      </c>
      <c r="C73">
        <v>2</v>
      </c>
      <c r="D73">
        <v>3</v>
      </c>
      <c r="E73">
        <v>0</v>
      </c>
      <c r="F73">
        <v>0</v>
      </c>
    </row>
    <row r="74" spans="1:6">
      <c r="A74" t="s">
        <v>14</v>
      </c>
      <c r="B74">
        <v>1</v>
      </c>
      <c r="C74">
        <v>1</v>
      </c>
      <c r="D74">
        <v>5</v>
      </c>
      <c r="E74">
        <v>0</v>
      </c>
      <c r="F74">
        <v>0</v>
      </c>
    </row>
    <row r="75" spans="1:6">
      <c r="A75" t="s">
        <v>14</v>
      </c>
      <c r="B75">
        <v>0</v>
      </c>
      <c r="C75">
        <v>0</v>
      </c>
      <c r="D75">
        <v>6</v>
      </c>
      <c r="E75">
        <v>0</v>
      </c>
      <c r="F75">
        <v>0</v>
      </c>
    </row>
    <row r="76" spans="1:6">
      <c r="A76" t="s">
        <v>14</v>
      </c>
      <c r="B76">
        <v>1</v>
      </c>
      <c r="C76">
        <v>3</v>
      </c>
      <c r="D76">
        <v>4</v>
      </c>
      <c r="E76">
        <v>0</v>
      </c>
      <c r="F76">
        <v>0</v>
      </c>
    </row>
    <row r="77" spans="1:6">
      <c r="A77" t="s">
        <v>14</v>
      </c>
      <c r="B77">
        <v>1</v>
      </c>
      <c r="C77">
        <v>1</v>
      </c>
      <c r="D77">
        <v>5</v>
      </c>
      <c r="E77">
        <v>0</v>
      </c>
      <c r="F77">
        <v>0</v>
      </c>
    </row>
    <row r="78" spans="1:6">
      <c r="A78" t="s">
        <v>14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t="s">
        <v>14</v>
      </c>
      <c r="B79">
        <v>0</v>
      </c>
      <c r="C79">
        <v>0</v>
      </c>
      <c r="D79">
        <v>1</v>
      </c>
      <c r="E79">
        <v>0</v>
      </c>
      <c r="F79">
        <v>0</v>
      </c>
    </row>
    <row r="80" spans="1:6">
      <c r="A80" t="s">
        <v>14</v>
      </c>
      <c r="B80">
        <v>1</v>
      </c>
      <c r="C80">
        <v>1</v>
      </c>
      <c r="D80">
        <v>0</v>
      </c>
      <c r="E80">
        <v>0</v>
      </c>
      <c r="F80">
        <v>0</v>
      </c>
    </row>
    <row r="81" spans="1:6">
      <c r="A81" t="s">
        <v>14</v>
      </c>
      <c r="B81">
        <v>3</v>
      </c>
      <c r="C81">
        <v>5</v>
      </c>
      <c r="D81">
        <v>2</v>
      </c>
      <c r="E81">
        <v>0</v>
      </c>
      <c r="F81">
        <v>0</v>
      </c>
    </row>
    <row r="82" spans="1:6">
      <c r="A82" t="s">
        <v>14</v>
      </c>
      <c r="B82">
        <v>0</v>
      </c>
      <c r="C82">
        <v>4</v>
      </c>
      <c r="D82">
        <v>6</v>
      </c>
      <c r="E82">
        <v>0</v>
      </c>
      <c r="F82">
        <v>0</v>
      </c>
    </row>
    <row r="83" spans="1:6">
      <c r="A83" t="s">
        <v>14</v>
      </c>
      <c r="B83">
        <v>57</v>
      </c>
      <c r="C83">
        <v>0</v>
      </c>
      <c r="D83">
        <v>13</v>
      </c>
      <c r="E83">
        <v>0</v>
      </c>
      <c r="F83">
        <v>0</v>
      </c>
    </row>
    <row r="84" spans="1:6">
      <c r="A84" t="s">
        <v>14</v>
      </c>
      <c r="B84">
        <v>0</v>
      </c>
      <c r="C84">
        <v>0</v>
      </c>
      <c r="D84">
        <v>1</v>
      </c>
      <c r="E84">
        <v>0</v>
      </c>
      <c r="F84">
        <v>0</v>
      </c>
    </row>
    <row r="85" spans="1:6">
      <c r="A85" t="s">
        <v>14</v>
      </c>
      <c r="B85">
        <v>0</v>
      </c>
      <c r="C85">
        <v>0</v>
      </c>
      <c r="D85">
        <v>3</v>
      </c>
      <c r="E85">
        <v>0</v>
      </c>
      <c r="F85">
        <v>0</v>
      </c>
    </row>
    <row r="86" spans="1:6">
      <c r="A86" t="s">
        <v>14</v>
      </c>
      <c r="B86">
        <v>0</v>
      </c>
      <c r="C86">
        <v>2</v>
      </c>
      <c r="D86">
        <v>2</v>
      </c>
      <c r="E86">
        <v>0</v>
      </c>
      <c r="F86">
        <v>0</v>
      </c>
    </row>
    <row r="87" spans="1:6">
      <c r="A87" t="s">
        <v>14</v>
      </c>
      <c r="B87">
        <v>4</v>
      </c>
      <c r="C87">
        <v>0</v>
      </c>
      <c r="D87">
        <v>0</v>
      </c>
      <c r="E87">
        <v>0</v>
      </c>
      <c r="F87">
        <v>0</v>
      </c>
    </row>
    <row r="88" spans="1:6">
      <c r="A88" t="s">
        <v>14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>
      <c r="A89" t="s">
        <v>14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t="s">
        <v>14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15</v>
      </c>
      <c r="B91">
        <v>0</v>
      </c>
      <c r="C91">
        <v>10</v>
      </c>
      <c r="D91">
        <v>1</v>
      </c>
      <c r="E91">
        <v>0</v>
      </c>
      <c r="F91">
        <v>0</v>
      </c>
    </row>
    <row r="92" spans="1:6">
      <c r="A92" t="s">
        <v>15</v>
      </c>
      <c r="B92">
        <v>1</v>
      </c>
      <c r="C92">
        <v>1</v>
      </c>
      <c r="D92">
        <v>0</v>
      </c>
      <c r="E92">
        <v>0</v>
      </c>
      <c r="F92">
        <v>0</v>
      </c>
    </row>
    <row r="93" spans="1:6">
      <c r="A93" t="s">
        <v>15</v>
      </c>
      <c r="B93">
        <v>2</v>
      </c>
      <c r="C93">
        <v>9</v>
      </c>
      <c r="D93">
        <v>0</v>
      </c>
      <c r="E93">
        <v>0</v>
      </c>
      <c r="F93">
        <v>0</v>
      </c>
    </row>
    <row r="94" spans="1:6">
      <c r="A94" t="s">
        <v>15</v>
      </c>
      <c r="B94">
        <v>2</v>
      </c>
      <c r="C94">
        <v>1</v>
      </c>
      <c r="D94">
        <v>1</v>
      </c>
      <c r="E94">
        <v>0</v>
      </c>
      <c r="F94">
        <v>0</v>
      </c>
    </row>
    <row r="95" spans="1:6">
      <c r="A95" t="s">
        <v>15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t="s">
        <v>15</v>
      </c>
      <c r="B96">
        <v>2</v>
      </c>
      <c r="C96">
        <v>0</v>
      </c>
      <c r="D96">
        <v>1</v>
      </c>
      <c r="E96">
        <v>0</v>
      </c>
      <c r="F96">
        <v>0</v>
      </c>
    </row>
    <row r="97" spans="1:6">
      <c r="A97" t="s">
        <v>15</v>
      </c>
      <c r="B97">
        <v>1</v>
      </c>
      <c r="C97">
        <v>1</v>
      </c>
      <c r="D97">
        <v>0</v>
      </c>
      <c r="E97">
        <v>0</v>
      </c>
      <c r="F97">
        <v>0</v>
      </c>
    </row>
    <row r="98" spans="1:6">
      <c r="A98" t="s">
        <v>15</v>
      </c>
      <c r="B98">
        <v>1</v>
      </c>
      <c r="C98">
        <v>1</v>
      </c>
      <c r="D98">
        <v>0</v>
      </c>
      <c r="E98">
        <v>0</v>
      </c>
      <c r="F98">
        <v>0</v>
      </c>
    </row>
    <row r="99" spans="1:6">
      <c r="A99" t="s">
        <v>15</v>
      </c>
      <c r="B99">
        <v>5</v>
      </c>
      <c r="C99">
        <v>11</v>
      </c>
      <c r="D99">
        <v>0</v>
      </c>
      <c r="E99">
        <v>0</v>
      </c>
      <c r="F99">
        <v>0</v>
      </c>
    </row>
    <row r="100" spans="1:6">
      <c r="A100" t="s">
        <v>15</v>
      </c>
      <c r="B100">
        <v>4</v>
      </c>
      <c r="C100">
        <v>1</v>
      </c>
      <c r="D100">
        <v>1</v>
      </c>
      <c r="E100">
        <v>0</v>
      </c>
      <c r="F100">
        <v>0</v>
      </c>
    </row>
    <row r="101" spans="1:6">
      <c r="A101" t="s">
        <v>15</v>
      </c>
      <c r="B101">
        <v>2</v>
      </c>
      <c r="C101">
        <v>0</v>
      </c>
      <c r="D101">
        <v>1</v>
      </c>
      <c r="E101">
        <v>0</v>
      </c>
      <c r="F101">
        <v>0</v>
      </c>
    </row>
    <row r="102" spans="1:6">
      <c r="A102" t="s">
        <v>15</v>
      </c>
      <c r="B102">
        <v>1</v>
      </c>
      <c r="C102">
        <v>2</v>
      </c>
      <c r="D102">
        <v>0</v>
      </c>
      <c r="E102">
        <v>0</v>
      </c>
      <c r="F102">
        <v>0</v>
      </c>
    </row>
    <row r="103" spans="1:6">
      <c r="A103" t="s">
        <v>15</v>
      </c>
      <c r="B103">
        <v>0</v>
      </c>
      <c r="C103">
        <v>1</v>
      </c>
      <c r="D103">
        <v>2</v>
      </c>
      <c r="E103">
        <v>0</v>
      </c>
      <c r="F103">
        <v>0</v>
      </c>
    </row>
    <row r="104" spans="1:6">
      <c r="A104" t="s">
        <v>15</v>
      </c>
      <c r="B104">
        <v>1</v>
      </c>
      <c r="C104">
        <v>2</v>
      </c>
      <c r="D104">
        <v>3</v>
      </c>
      <c r="E104">
        <v>0</v>
      </c>
      <c r="F104">
        <v>0</v>
      </c>
    </row>
    <row r="105" spans="1:6">
      <c r="A105" t="s">
        <v>15</v>
      </c>
      <c r="B105">
        <v>0</v>
      </c>
      <c r="C105">
        <v>4</v>
      </c>
      <c r="D105">
        <v>4</v>
      </c>
      <c r="E105">
        <v>0</v>
      </c>
      <c r="F105">
        <v>0</v>
      </c>
    </row>
    <row r="106" spans="1:6">
      <c r="A106" t="s">
        <v>16</v>
      </c>
      <c r="B106">
        <v>3</v>
      </c>
      <c r="C106">
        <v>11</v>
      </c>
      <c r="D106">
        <v>6</v>
      </c>
      <c r="E106">
        <v>0</v>
      </c>
      <c r="F106">
        <v>0</v>
      </c>
    </row>
    <row r="107" spans="1:6">
      <c r="A107" t="s">
        <v>16</v>
      </c>
      <c r="B107">
        <v>22</v>
      </c>
      <c r="C107">
        <v>21</v>
      </c>
      <c r="D107">
        <v>4</v>
      </c>
      <c r="E107">
        <v>0</v>
      </c>
      <c r="F107">
        <v>0</v>
      </c>
    </row>
    <row r="108" spans="1:6">
      <c r="A108" t="s">
        <v>16</v>
      </c>
      <c r="B108">
        <v>9</v>
      </c>
      <c r="C108">
        <v>24</v>
      </c>
      <c r="D108">
        <v>15</v>
      </c>
      <c r="E108">
        <v>0</v>
      </c>
      <c r="F108">
        <v>0</v>
      </c>
    </row>
    <row r="109" spans="1:6">
      <c r="A109" t="s">
        <v>16</v>
      </c>
      <c r="B109">
        <v>0</v>
      </c>
      <c r="C109">
        <v>21</v>
      </c>
      <c r="D109">
        <v>17</v>
      </c>
      <c r="E109">
        <v>0</v>
      </c>
      <c r="F109">
        <v>0</v>
      </c>
    </row>
    <row r="110" spans="1:6">
      <c r="A110" t="s">
        <v>16</v>
      </c>
      <c r="B110">
        <v>0</v>
      </c>
      <c r="C110">
        <v>28</v>
      </c>
      <c r="D110">
        <v>13</v>
      </c>
      <c r="E110">
        <v>0</v>
      </c>
      <c r="F110">
        <v>0</v>
      </c>
    </row>
    <row r="111" spans="1:6">
      <c r="A111" t="s">
        <v>16</v>
      </c>
      <c r="B111">
        <v>1</v>
      </c>
      <c r="C111">
        <v>25</v>
      </c>
      <c r="D111">
        <v>18</v>
      </c>
      <c r="E111">
        <v>0</v>
      </c>
      <c r="F111">
        <v>0</v>
      </c>
    </row>
    <row r="112" spans="1:6">
      <c r="A112" t="s">
        <v>16</v>
      </c>
      <c r="B112">
        <v>0</v>
      </c>
      <c r="C112">
        <v>30</v>
      </c>
      <c r="D112">
        <v>12</v>
      </c>
      <c r="E112">
        <v>0</v>
      </c>
      <c r="F112">
        <v>0</v>
      </c>
    </row>
    <row r="113" spans="1:6">
      <c r="A113" t="s">
        <v>16</v>
      </c>
      <c r="B113">
        <v>0</v>
      </c>
      <c r="C113">
        <v>12</v>
      </c>
      <c r="D113">
        <v>15</v>
      </c>
      <c r="E113">
        <v>0</v>
      </c>
      <c r="F113">
        <v>0</v>
      </c>
    </row>
    <row r="114" spans="1:6">
      <c r="A114" t="s">
        <v>16</v>
      </c>
      <c r="B114">
        <v>3</v>
      </c>
      <c r="C114">
        <v>20</v>
      </c>
      <c r="D114">
        <v>5</v>
      </c>
      <c r="E114">
        <v>0</v>
      </c>
      <c r="F114">
        <v>0</v>
      </c>
    </row>
    <row r="115" spans="1:6">
      <c r="A115" t="s">
        <v>16</v>
      </c>
      <c r="B115">
        <v>0</v>
      </c>
      <c r="C115">
        <v>21</v>
      </c>
      <c r="D115">
        <v>4</v>
      </c>
      <c r="E115">
        <v>0</v>
      </c>
      <c r="F115">
        <v>0</v>
      </c>
    </row>
    <row r="116" spans="1:6">
      <c r="A116" t="s">
        <v>16</v>
      </c>
      <c r="B116">
        <v>12</v>
      </c>
      <c r="C116">
        <v>46</v>
      </c>
      <c r="D116">
        <v>13</v>
      </c>
      <c r="E116">
        <v>0</v>
      </c>
      <c r="F116">
        <v>0</v>
      </c>
    </row>
    <row r="117" spans="1:6">
      <c r="A117" t="s">
        <v>16</v>
      </c>
      <c r="B117">
        <v>2</v>
      </c>
      <c r="C117">
        <v>47</v>
      </c>
      <c r="D117">
        <v>11</v>
      </c>
      <c r="E117">
        <v>0</v>
      </c>
      <c r="F117">
        <v>0</v>
      </c>
    </row>
    <row r="118" spans="1:6">
      <c r="A118" t="s">
        <v>16</v>
      </c>
      <c r="B118">
        <v>0</v>
      </c>
      <c r="C118">
        <v>21</v>
      </c>
      <c r="D118">
        <v>8</v>
      </c>
      <c r="E118">
        <v>0</v>
      </c>
      <c r="F118">
        <v>0</v>
      </c>
    </row>
    <row r="119" spans="1:6">
      <c r="A119" t="s">
        <v>16</v>
      </c>
      <c r="B119">
        <v>0</v>
      </c>
      <c r="C119">
        <v>4</v>
      </c>
      <c r="D119">
        <v>4</v>
      </c>
      <c r="E119">
        <v>0</v>
      </c>
      <c r="F119">
        <v>0</v>
      </c>
    </row>
    <row r="120" spans="1:6">
      <c r="A120" t="s">
        <v>16</v>
      </c>
      <c r="B120">
        <v>0</v>
      </c>
      <c r="C120">
        <v>4</v>
      </c>
      <c r="D120">
        <v>7</v>
      </c>
      <c r="E120">
        <v>0</v>
      </c>
      <c r="F120">
        <v>0</v>
      </c>
    </row>
    <row r="121" spans="1:6">
      <c r="A121" t="s">
        <v>16</v>
      </c>
      <c r="B121">
        <v>8</v>
      </c>
      <c r="C121">
        <v>11</v>
      </c>
      <c r="D121">
        <v>4</v>
      </c>
      <c r="E121">
        <v>0</v>
      </c>
      <c r="F121">
        <v>0</v>
      </c>
    </row>
    <row r="122" spans="1:6">
      <c r="A122" t="s">
        <v>16</v>
      </c>
      <c r="B122">
        <v>0</v>
      </c>
      <c r="C122">
        <v>3</v>
      </c>
      <c r="D122">
        <v>10</v>
      </c>
      <c r="E122">
        <v>0</v>
      </c>
      <c r="F122">
        <v>0</v>
      </c>
    </row>
    <row r="123" spans="1:6">
      <c r="A123" t="s">
        <v>17</v>
      </c>
      <c r="B123">
        <v>8</v>
      </c>
      <c r="C123">
        <v>13</v>
      </c>
      <c r="D123">
        <v>13</v>
      </c>
      <c r="E123">
        <v>0</v>
      </c>
      <c r="F123">
        <v>0</v>
      </c>
    </row>
    <row r="124" spans="1:6">
      <c r="A124" t="s">
        <v>17</v>
      </c>
      <c r="B124">
        <v>5</v>
      </c>
      <c r="C124">
        <v>18</v>
      </c>
      <c r="D124">
        <v>9</v>
      </c>
      <c r="E124">
        <v>0</v>
      </c>
      <c r="F124">
        <v>0</v>
      </c>
    </row>
    <row r="125" spans="1:6">
      <c r="A125" t="s">
        <v>17</v>
      </c>
      <c r="B125">
        <v>1</v>
      </c>
      <c r="C125">
        <v>18</v>
      </c>
      <c r="D125">
        <v>12</v>
      </c>
      <c r="E125">
        <v>0</v>
      </c>
      <c r="F125">
        <v>0</v>
      </c>
    </row>
    <row r="126" spans="1:6">
      <c r="A126" t="s">
        <v>17</v>
      </c>
      <c r="B126">
        <v>8</v>
      </c>
      <c r="C126">
        <v>31</v>
      </c>
      <c r="D126">
        <v>14</v>
      </c>
      <c r="E126">
        <v>0</v>
      </c>
      <c r="F126">
        <v>0</v>
      </c>
    </row>
    <row r="127" spans="1:6">
      <c r="A127" t="s">
        <v>17</v>
      </c>
      <c r="B127">
        <v>10</v>
      </c>
      <c r="C127">
        <v>161</v>
      </c>
      <c r="D127">
        <v>12</v>
      </c>
      <c r="E127">
        <v>0</v>
      </c>
      <c r="F127">
        <v>0</v>
      </c>
    </row>
    <row r="128" spans="1:6">
      <c r="A128" t="s">
        <v>17</v>
      </c>
      <c r="B128">
        <v>8</v>
      </c>
      <c r="C128">
        <v>116</v>
      </c>
      <c r="D128">
        <v>12</v>
      </c>
      <c r="E128">
        <v>0</v>
      </c>
      <c r="F128">
        <v>0</v>
      </c>
    </row>
    <row r="129" spans="1:6">
      <c r="A129" t="s">
        <v>17</v>
      </c>
      <c r="B129">
        <v>0</v>
      </c>
      <c r="C129">
        <v>0</v>
      </c>
      <c r="D129">
        <v>1</v>
      </c>
      <c r="E129">
        <v>0</v>
      </c>
      <c r="F129">
        <v>0</v>
      </c>
    </row>
    <row r="130" spans="1:6">
      <c r="A130" t="s">
        <v>17</v>
      </c>
      <c r="B130">
        <v>1</v>
      </c>
      <c r="C130">
        <v>3</v>
      </c>
      <c r="D130">
        <v>2</v>
      </c>
      <c r="E130">
        <v>0</v>
      </c>
      <c r="F130">
        <v>0</v>
      </c>
    </row>
    <row r="131" spans="1:6">
      <c r="A131" t="s">
        <v>17</v>
      </c>
      <c r="B131">
        <v>0</v>
      </c>
      <c r="C131">
        <v>2</v>
      </c>
      <c r="D131">
        <v>4</v>
      </c>
      <c r="E131">
        <v>0</v>
      </c>
      <c r="F131">
        <v>0</v>
      </c>
    </row>
    <row r="132" spans="1:6">
      <c r="A132" t="s">
        <v>17</v>
      </c>
      <c r="B132">
        <v>3</v>
      </c>
      <c r="C132">
        <v>7</v>
      </c>
      <c r="D132">
        <v>1</v>
      </c>
      <c r="E132">
        <v>0</v>
      </c>
      <c r="F132">
        <v>0</v>
      </c>
    </row>
    <row r="133" spans="1:6">
      <c r="A133" t="s">
        <v>17</v>
      </c>
      <c r="B133">
        <v>0</v>
      </c>
      <c r="C133">
        <v>5</v>
      </c>
      <c r="D133">
        <v>2</v>
      </c>
      <c r="E133">
        <v>0</v>
      </c>
      <c r="F133">
        <v>0</v>
      </c>
    </row>
    <row r="134" spans="1:6">
      <c r="A134" t="s">
        <v>19</v>
      </c>
      <c r="B134">
        <v>2</v>
      </c>
      <c r="C134">
        <v>1</v>
      </c>
      <c r="D134">
        <v>6</v>
      </c>
      <c r="E134">
        <v>0</v>
      </c>
      <c r="F134">
        <v>0</v>
      </c>
    </row>
    <row r="135" spans="1:6">
      <c r="A135" t="s">
        <v>19</v>
      </c>
      <c r="B135">
        <v>0</v>
      </c>
      <c r="C135">
        <v>4</v>
      </c>
      <c r="D135">
        <v>6</v>
      </c>
      <c r="E135">
        <v>0</v>
      </c>
      <c r="F135">
        <v>0</v>
      </c>
    </row>
    <row r="136" spans="1:6">
      <c r="A136" t="s">
        <v>19</v>
      </c>
      <c r="B136">
        <v>3</v>
      </c>
      <c r="C136">
        <v>2</v>
      </c>
      <c r="D136">
        <v>11</v>
      </c>
      <c r="E136">
        <v>0</v>
      </c>
      <c r="F136">
        <v>0</v>
      </c>
    </row>
    <row r="137" spans="1:6">
      <c r="A137" t="s">
        <v>19</v>
      </c>
      <c r="B137">
        <v>0</v>
      </c>
      <c r="C137">
        <v>9</v>
      </c>
      <c r="D137">
        <v>6</v>
      </c>
      <c r="E137">
        <v>0</v>
      </c>
      <c r="F137">
        <v>0</v>
      </c>
    </row>
    <row r="138" spans="1:6">
      <c r="A138" t="s">
        <v>19</v>
      </c>
      <c r="B138">
        <v>0</v>
      </c>
      <c r="C138">
        <v>5</v>
      </c>
      <c r="D138">
        <v>0</v>
      </c>
      <c r="E138">
        <v>0</v>
      </c>
      <c r="F138">
        <v>0</v>
      </c>
    </row>
    <row r="139" spans="1:6">
      <c r="A139" t="s">
        <v>19</v>
      </c>
      <c r="B139">
        <v>0</v>
      </c>
      <c r="C139">
        <v>11</v>
      </c>
      <c r="D139">
        <v>4</v>
      </c>
      <c r="E139">
        <v>0</v>
      </c>
      <c r="F139">
        <v>0</v>
      </c>
    </row>
    <row r="140" spans="1:6">
      <c r="A140" t="s">
        <v>19</v>
      </c>
      <c r="B140">
        <v>2</v>
      </c>
      <c r="C140">
        <v>8</v>
      </c>
      <c r="D140">
        <v>10</v>
      </c>
      <c r="E140">
        <v>0</v>
      </c>
      <c r="F140">
        <v>0</v>
      </c>
    </row>
    <row r="141" spans="1:6">
      <c r="A141" t="s">
        <v>19</v>
      </c>
      <c r="B141">
        <v>3</v>
      </c>
      <c r="C141">
        <v>1</v>
      </c>
      <c r="D141">
        <v>6</v>
      </c>
      <c r="E141">
        <v>0</v>
      </c>
      <c r="F141">
        <v>0</v>
      </c>
    </row>
    <row r="142" spans="1:6">
      <c r="A142" t="s">
        <v>19</v>
      </c>
      <c r="B142">
        <v>2</v>
      </c>
      <c r="C142">
        <v>5</v>
      </c>
      <c r="D142">
        <v>4</v>
      </c>
      <c r="E142">
        <v>0</v>
      </c>
      <c r="F142">
        <v>0</v>
      </c>
    </row>
    <row r="143" spans="1:6">
      <c r="A143" t="s">
        <v>19</v>
      </c>
      <c r="B143">
        <v>1</v>
      </c>
      <c r="C143">
        <v>4</v>
      </c>
      <c r="D143">
        <v>7</v>
      </c>
      <c r="E143">
        <v>0</v>
      </c>
      <c r="F143">
        <v>0</v>
      </c>
    </row>
    <row r="144" spans="1:6">
      <c r="A144" t="s">
        <v>19</v>
      </c>
      <c r="B144">
        <v>1</v>
      </c>
      <c r="C144">
        <v>3</v>
      </c>
      <c r="D144">
        <v>7</v>
      </c>
      <c r="E144">
        <v>0</v>
      </c>
      <c r="F144">
        <v>0</v>
      </c>
    </row>
    <row r="145" spans="1:6">
      <c r="A145" t="s">
        <v>19</v>
      </c>
      <c r="B145">
        <v>0</v>
      </c>
      <c r="C145">
        <v>4</v>
      </c>
      <c r="D145">
        <v>3</v>
      </c>
      <c r="E145">
        <v>0</v>
      </c>
      <c r="F145">
        <v>0</v>
      </c>
    </row>
    <row r="146" spans="1:6">
      <c r="A146" t="s">
        <v>19</v>
      </c>
      <c r="B146">
        <v>3</v>
      </c>
      <c r="C146">
        <v>1</v>
      </c>
      <c r="D146">
        <v>1</v>
      </c>
      <c r="E146">
        <v>0</v>
      </c>
      <c r="F146">
        <v>0</v>
      </c>
    </row>
    <row r="147" spans="1:6">
      <c r="A147" t="s">
        <v>19</v>
      </c>
      <c r="B147">
        <v>0</v>
      </c>
      <c r="C147">
        <v>4</v>
      </c>
      <c r="D147">
        <v>2</v>
      </c>
      <c r="E147">
        <v>0</v>
      </c>
      <c r="F147">
        <v>0</v>
      </c>
    </row>
    <row r="148" spans="1:6">
      <c r="A148" t="s">
        <v>19</v>
      </c>
      <c r="B148">
        <v>2</v>
      </c>
      <c r="C148">
        <v>4</v>
      </c>
      <c r="D148">
        <v>4</v>
      </c>
      <c r="E148">
        <v>0</v>
      </c>
      <c r="F148">
        <v>0</v>
      </c>
    </row>
    <row r="149" spans="1:6">
      <c r="A149" t="s">
        <v>19</v>
      </c>
      <c r="B149">
        <v>1</v>
      </c>
      <c r="C149">
        <v>2</v>
      </c>
      <c r="D149">
        <v>1</v>
      </c>
      <c r="E149">
        <v>0</v>
      </c>
      <c r="F149">
        <v>0</v>
      </c>
    </row>
    <row r="150" spans="1:6">
      <c r="A150" t="s">
        <v>19</v>
      </c>
      <c r="B150">
        <v>0</v>
      </c>
      <c r="C150">
        <v>3</v>
      </c>
      <c r="D150">
        <v>1</v>
      </c>
      <c r="E150">
        <v>0</v>
      </c>
      <c r="F150">
        <v>0</v>
      </c>
    </row>
    <row r="151" spans="1:6">
      <c r="A151" t="s">
        <v>19</v>
      </c>
      <c r="B151">
        <v>0</v>
      </c>
      <c r="C151">
        <v>0</v>
      </c>
      <c r="D151">
        <v>1</v>
      </c>
      <c r="E151">
        <v>0</v>
      </c>
      <c r="F151">
        <v>0</v>
      </c>
    </row>
    <row r="152" spans="1:6">
      <c r="A152" t="s">
        <v>21</v>
      </c>
      <c r="B152">
        <v>3</v>
      </c>
      <c r="C152">
        <v>3</v>
      </c>
      <c r="D152">
        <v>7</v>
      </c>
      <c r="E152">
        <v>0</v>
      </c>
      <c r="F152">
        <v>0</v>
      </c>
    </row>
    <row r="153" spans="1:6">
      <c r="A153" t="s">
        <v>21</v>
      </c>
      <c r="B153">
        <v>2</v>
      </c>
      <c r="C153">
        <v>8</v>
      </c>
      <c r="D153">
        <v>11</v>
      </c>
      <c r="E153">
        <v>0</v>
      </c>
      <c r="F153">
        <v>0</v>
      </c>
    </row>
    <row r="154" spans="1:6">
      <c r="A154" t="s">
        <v>21</v>
      </c>
      <c r="B154">
        <v>1</v>
      </c>
      <c r="C154">
        <v>4</v>
      </c>
      <c r="D154">
        <v>15</v>
      </c>
      <c r="E154">
        <v>0</v>
      </c>
      <c r="F154">
        <v>0</v>
      </c>
    </row>
    <row r="155" spans="1:6">
      <c r="A155" t="s">
        <v>21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21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21</v>
      </c>
      <c r="B157">
        <v>0</v>
      </c>
      <c r="C157">
        <v>0</v>
      </c>
      <c r="D157">
        <v>1</v>
      </c>
      <c r="E157">
        <v>0</v>
      </c>
      <c r="F157">
        <v>0</v>
      </c>
    </row>
    <row r="158" spans="1:6">
      <c r="A158" t="s">
        <v>21</v>
      </c>
      <c r="B158">
        <v>1</v>
      </c>
      <c r="C158">
        <v>4</v>
      </c>
      <c r="D158">
        <v>0</v>
      </c>
      <c r="E158">
        <v>0</v>
      </c>
      <c r="F158">
        <v>0</v>
      </c>
    </row>
    <row r="159" spans="1:6">
      <c r="A159" t="s">
        <v>21</v>
      </c>
      <c r="B159">
        <v>3</v>
      </c>
      <c r="C159">
        <v>2</v>
      </c>
      <c r="D159">
        <v>0</v>
      </c>
      <c r="E159">
        <v>0</v>
      </c>
      <c r="F159">
        <v>0</v>
      </c>
    </row>
    <row r="160" spans="1:6">
      <c r="A160" t="s">
        <v>21</v>
      </c>
      <c r="B160">
        <v>0</v>
      </c>
      <c r="C160">
        <v>2</v>
      </c>
      <c r="D160">
        <v>7</v>
      </c>
      <c r="E160">
        <v>0</v>
      </c>
      <c r="F160">
        <v>0</v>
      </c>
    </row>
    <row r="161" spans="1:6">
      <c r="A161" t="s">
        <v>21</v>
      </c>
      <c r="B161">
        <v>0</v>
      </c>
      <c r="C161">
        <v>4</v>
      </c>
      <c r="D161">
        <v>3</v>
      </c>
      <c r="E161">
        <v>0</v>
      </c>
      <c r="F161">
        <v>0</v>
      </c>
    </row>
    <row r="162" spans="1:6">
      <c r="A162" t="s">
        <v>21</v>
      </c>
      <c r="B162">
        <v>0</v>
      </c>
      <c r="C162">
        <v>3</v>
      </c>
      <c r="D162">
        <v>7</v>
      </c>
      <c r="E162">
        <v>0</v>
      </c>
      <c r="F162">
        <v>0</v>
      </c>
    </row>
    <row r="163" spans="1:6">
      <c r="A163" t="s">
        <v>21</v>
      </c>
      <c r="B163">
        <v>0</v>
      </c>
      <c r="C163">
        <v>3</v>
      </c>
      <c r="D163">
        <v>4</v>
      </c>
      <c r="E163">
        <v>0</v>
      </c>
      <c r="F163">
        <v>0</v>
      </c>
    </row>
    <row r="164" spans="1:6">
      <c r="A164" t="s">
        <v>22</v>
      </c>
      <c r="B164">
        <v>0</v>
      </c>
      <c r="C164">
        <v>9</v>
      </c>
      <c r="D164">
        <v>14</v>
      </c>
      <c r="E164">
        <v>0</v>
      </c>
      <c r="F164">
        <v>0</v>
      </c>
    </row>
    <row r="165" spans="1:6">
      <c r="A165" t="s">
        <v>22</v>
      </c>
      <c r="B165">
        <v>3</v>
      </c>
      <c r="C165">
        <v>24</v>
      </c>
      <c r="D165">
        <v>9</v>
      </c>
      <c r="E165">
        <v>0</v>
      </c>
      <c r="F165">
        <v>0</v>
      </c>
    </row>
    <row r="166" spans="1:6">
      <c r="A166" t="s">
        <v>22</v>
      </c>
      <c r="B166">
        <v>4</v>
      </c>
      <c r="C166">
        <v>23</v>
      </c>
      <c r="D166">
        <v>22</v>
      </c>
      <c r="E166">
        <v>0</v>
      </c>
      <c r="F166">
        <v>0</v>
      </c>
    </row>
    <row r="167" spans="1:6">
      <c r="A167" t="s">
        <v>22</v>
      </c>
      <c r="B167">
        <v>2</v>
      </c>
      <c r="C167">
        <v>3</v>
      </c>
      <c r="D167">
        <v>7</v>
      </c>
      <c r="E167">
        <v>0</v>
      </c>
      <c r="F167">
        <v>0</v>
      </c>
    </row>
    <row r="168" spans="1:6">
      <c r="A168" t="s">
        <v>22</v>
      </c>
      <c r="B168">
        <v>1</v>
      </c>
      <c r="C168">
        <v>4</v>
      </c>
      <c r="D168">
        <v>4</v>
      </c>
      <c r="E168">
        <v>0</v>
      </c>
      <c r="F168">
        <v>0</v>
      </c>
    </row>
    <row r="169" spans="1:6">
      <c r="A169" t="s">
        <v>22</v>
      </c>
      <c r="B169">
        <v>0</v>
      </c>
      <c r="C169">
        <v>10</v>
      </c>
      <c r="D169">
        <v>7</v>
      </c>
      <c r="E169">
        <v>0</v>
      </c>
      <c r="F169">
        <v>0</v>
      </c>
    </row>
    <row r="170" spans="1:6">
      <c r="A170" t="s">
        <v>22</v>
      </c>
      <c r="B170">
        <v>0</v>
      </c>
      <c r="C170">
        <v>6</v>
      </c>
      <c r="D170">
        <v>9</v>
      </c>
      <c r="E170">
        <v>0</v>
      </c>
      <c r="F170">
        <v>0</v>
      </c>
    </row>
    <row r="171" spans="1:6">
      <c r="A171" t="s">
        <v>22</v>
      </c>
      <c r="B171">
        <v>26</v>
      </c>
      <c r="C171">
        <v>5</v>
      </c>
      <c r="D171">
        <v>9</v>
      </c>
      <c r="E171">
        <v>0</v>
      </c>
      <c r="F171">
        <v>0</v>
      </c>
    </row>
    <row r="172" spans="1:6">
      <c r="A172" t="s">
        <v>22</v>
      </c>
      <c r="B172">
        <v>0</v>
      </c>
      <c r="C172">
        <v>1</v>
      </c>
      <c r="D172">
        <v>4</v>
      </c>
      <c r="E172">
        <v>0</v>
      </c>
      <c r="F172">
        <v>0</v>
      </c>
    </row>
    <row r="173" spans="1:6">
      <c r="A173" t="s">
        <v>22</v>
      </c>
      <c r="B173">
        <v>0</v>
      </c>
      <c r="C173">
        <v>7</v>
      </c>
      <c r="D173">
        <v>10</v>
      </c>
      <c r="E173">
        <v>0</v>
      </c>
      <c r="F173">
        <v>0</v>
      </c>
    </row>
    <row r="174" spans="1:6">
      <c r="A174" t="s">
        <v>22</v>
      </c>
      <c r="B174">
        <v>5</v>
      </c>
      <c r="C174">
        <v>32</v>
      </c>
      <c r="D174">
        <v>12</v>
      </c>
      <c r="E174">
        <v>0</v>
      </c>
      <c r="F174">
        <v>0</v>
      </c>
    </row>
    <row r="175" spans="1:6">
      <c r="A175" t="s">
        <v>22</v>
      </c>
      <c r="B175">
        <v>1</v>
      </c>
      <c r="C175">
        <v>7</v>
      </c>
      <c r="D175">
        <v>0</v>
      </c>
      <c r="E175">
        <v>0</v>
      </c>
      <c r="F175">
        <v>0</v>
      </c>
    </row>
    <row r="176" spans="1:6">
      <c r="A176" t="s">
        <v>22</v>
      </c>
      <c r="B176">
        <v>1</v>
      </c>
      <c r="C176">
        <v>7</v>
      </c>
      <c r="D176">
        <v>3</v>
      </c>
      <c r="E176">
        <v>0</v>
      </c>
      <c r="F176">
        <v>0</v>
      </c>
    </row>
    <row r="177" spans="1:6">
      <c r="A177" t="s">
        <v>22</v>
      </c>
      <c r="B177">
        <v>0</v>
      </c>
      <c r="C177">
        <v>2</v>
      </c>
      <c r="D177">
        <v>1</v>
      </c>
      <c r="E177">
        <v>0</v>
      </c>
      <c r="F177">
        <v>0</v>
      </c>
    </row>
    <row r="178" spans="1:6">
      <c r="A178" t="s">
        <v>22</v>
      </c>
      <c r="B178">
        <v>0</v>
      </c>
      <c r="C178">
        <v>0</v>
      </c>
      <c r="D178">
        <v>3</v>
      </c>
      <c r="E178">
        <v>0</v>
      </c>
      <c r="F178">
        <v>0</v>
      </c>
    </row>
    <row r="179" spans="1:6">
      <c r="A179" t="s">
        <v>23</v>
      </c>
      <c r="B179">
        <v>0</v>
      </c>
      <c r="C179">
        <v>5</v>
      </c>
      <c r="D179">
        <v>8</v>
      </c>
      <c r="E179">
        <v>0</v>
      </c>
      <c r="F179">
        <v>0</v>
      </c>
    </row>
    <row r="180" spans="1:6">
      <c r="A180" t="s">
        <v>23</v>
      </c>
      <c r="B180">
        <v>1</v>
      </c>
      <c r="C180">
        <v>3</v>
      </c>
      <c r="D180">
        <v>12</v>
      </c>
      <c r="E180">
        <v>0</v>
      </c>
      <c r="F180">
        <v>0</v>
      </c>
    </row>
    <row r="181" spans="1:6">
      <c r="A181" t="s">
        <v>23</v>
      </c>
      <c r="B181">
        <v>2</v>
      </c>
      <c r="C181">
        <v>2</v>
      </c>
      <c r="D181">
        <v>4</v>
      </c>
      <c r="E181">
        <v>0</v>
      </c>
      <c r="F181">
        <v>0</v>
      </c>
    </row>
    <row r="182" spans="1:6">
      <c r="A182" t="s">
        <v>23</v>
      </c>
      <c r="B182">
        <v>2</v>
      </c>
      <c r="C182">
        <v>5</v>
      </c>
      <c r="D182">
        <v>7</v>
      </c>
      <c r="E182">
        <v>0</v>
      </c>
      <c r="F182">
        <v>0</v>
      </c>
    </row>
    <row r="183" spans="1:6">
      <c r="A183" t="s">
        <v>23</v>
      </c>
      <c r="B183">
        <v>0</v>
      </c>
      <c r="C183">
        <v>4</v>
      </c>
      <c r="D183">
        <v>5</v>
      </c>
      <c r="E183">
        <v>0</v>
      </c>
      <c r="F183">
        <v>0</v>
      </c>
    </row>
    <row r="184" spans="1:6">
      <c r="A184" t="s">
        <v>23</v>
      </c>
      <c r="B184">
        <v>1</v>
      </c>
      <c r="C184">
        <v>2</v>
      </c>
      <c r="D184">
        <v>6</v>
      </c>
      <c r="E184">
        <v>0</v>
      </c>
      <c r="F184">
        <v>0</v>
      </c>
    </row>
    <row r="185" spans="1:6">
      <c r="A185" t="s">
        <v>23</v>
      </c>
      <c r="B185">
        <v>0</v>
      </c>
      <c r="C185">
        <v>2</v>
      </c>
      <c r="D185">
        <v>2</v>
      </c>
      <c r="E185">
        <v>0</v>
      </c>
      <c r="F185">
        <v>0</v>
      </c>
    </row>
    <row r="186" spans="1:6">
      <c r="A186" t="s">
        <v>23</v>
      </c>
      <c r="B186">
        <v>0</v>
      </c>
      <c r="C186">
        <v>1</v>
      </c>
      <c r="D186">
        <v>1</v>
      </c>
      <c r="E186">
        <v>0</v>
      </c>
      <c r="F186">
        <v>0</v>
      </c>
    </row>
    <row r="187" spans="1:6">
      <c r="A187" t="s">
        <v>23</v>
      </c>
      <c r="B187">
        <v>0</v>
      </c>
      <c r="C187">
        <v>0</v>
      </c>
      <c r="D187">
        <v>3</v>
      </c>
      <c r="E187">
        <v>0</v>
      </c>
      <c r="F187">
        <v>0</v>
      </c>
    </row>
    <row r="188" spans="1:6">
      <c r="A188" t="s">
        <v>23</v>
      </c>
      <c r="B188">
        <v>0</v>
      </c>
      <c r="C188">
        <v>0</v>
      </c>
      <c r="D188">
        <v>3</v>
      </c>
      <c r="E188">
        <v>0</v>
      </c>
      <c r="F188">
        <v>0</v>
      </c>
    </row>
    <row r="189" spans="1:6">
      <c r="A189" t="s">
        <v>23</v>
      </c>
      <c r="B189">
        <v>1</v>
      </c>
      <c r="C189">
        <v>6</v>
      </c>
      <c r="D189">
        <v>5</v>
      </c>
      <c r="E189">
        <v>0</v>
      </c>
      <c r="F189">
        <v>0</v>
      </c>
    </row>
    <row r="190" spans="1:6">
      <c r="A190" t="s">
        <v>23</v>
      </c>
      <c r="B190">
        <v>0</v>
      </c>
      <c r="C190">
        <v>2</v>
      </c>
      <c r="D190">
        <v>0</v>
      </c>
      <c r="E190">
        <v>0</v>
      </c>
      <c r="F190">
        <v>0</v>
      </c>
    </row>
    <row r="191" spans="1:6">
      <c r="A191" t="s">
        <v>23</v>
      </c>
      <c r="B191">
        <v>9</v>
      </c>
      <c r="C191">
        <v>17</v>
      </c>
      <c r="D191">
        <v>12</v>
      </c>
      <c r="E191">
        <v>0</v>
      </c>
      <c r="F191">
        <v>0</v>
      </c>
    </row>
    <row r="192" spans="1:6">
      <c r="A192" t="s">
        <v>25</v>
      </c>
      <c r="B192">
        <v>17</v>
      </c>
      <c r="C192">
        <v>2</v>
      </c>
      <c r="D192">
        <v>56</v>
      </c>
      <c r="E192">
        <v>0</v>
      </c>
      <c r="F192">
        <v>0</v>
      </c>
    </row>
    <row r="193" spans="1:6">
      <c r="A193" t="s">
        <v>25</v>
      </c>
      <c r="B193">
        <v>8</v>
      </c>
      <c r="C193">
        <v>8</v>
      </c>
      <c r="D193">
        <v>55</v>
      </c>
      <c r="E193">
        <v>0</v>
      </c>
      <c r="F193">
        <v>0</v>
      </c>
    </row>
    <row r="194" spans="1:6">
      <c r="A194" t="s">
        <v>25</v>
      </c>
      <c r="B194">
        <v>10</v>
      </c>
      <c r="C194">
        <v>5</v>
      </c>
      <c r="D194">
        <v>59</v>
      </c>
      <c r="E194">
        <v>0</v>
      </c>
      <c r="F194">
        <v>0</v>
      </c>
    </row>
    <row r="195" spans="1:6">
      <c r="A195" t="s">
        <v>25</v>
      </c>
      <c r="B195">
        <v>2</v>
      </c>
      <c r="C195">
        <v>5</v>
      </c>
      <c r="D195">
        <v>19</v>
      </c>
      <c r="E195">
        <v>0</v>
      </c>
      <c r="F195">
        <v>0</v>
      </c>
    </row>
    <row r="196" spans="1:6">
      <c r="A196" t="s">
        <v>25</v>
      </c>
      <c r="B196">
        <v>0</v>
      </c>
      <c r="C196">
        <v>1</v>
      </c>
      <c r="D196">
        <v>15</v>
      </c>
      <c r="E196">
        <v>0</v>
      </c>
      <c r="F196">
        <v>0</v>
      </c>
    </row>
    <row r="197" spans="1:6">
      <c r="A197" t="s">
        <v>25</v>
      </c>
      <c r="B197">
        <v>0</v>
      </c>
      <c r="C197">
        <v>7</v>
      </c>
      <c r="D197">
        <v>15</v>
      </c>
      <c r="E197">
        <v>0</v>
      </c>
      <c r="F197">
        <v>0</v>
      </c>
    </row>
    <row r="198" spans="1:6">
      <c r="A198" t="s">
        <v>25</v>
      </c>
      <c r="B198">
        <v>1</v>
      </c>
      <c r="C198">
        <v>5</v>
      </c>
      <c r="D198">
        <v>14</v>
      </c>
      <c r="E198">
        <v>0</v>
      </c>
      <c r="F198">
        <v>0</v>
      </c>
    </row>
    <row r="199" spans="1:6">
      <c r="A199" t="s">
        <v>25</v>
      </c>
      <c r="B199">
        <v>0</v>
      </c>
      <c r="C199">
        <v>1</v>
      </c>
      <c r="D199">
        <v>1</v>
      </c>
      <c r="E199">
        <v>0</v>
      </c>
      <c r="F199">
        <v>0</v>
      </c>
    </row>
    <row r="200" spans="1:6">
      <c r="A200" t="s">
        <v>25</v>
      </c>
      <c r="B200">
        <v>1</v>
      </c>
      <c r="C200">
        <v>7</v>
      </c>
      <c r="D200">
        <v>9</v>
      </c>
      <c r="E200">
        <v>0</v>
      </c>
      <c r="F200">
        <v>0</v>
      </c>
    </row>
    <row r="201" spans="1:6">
      <c r="A201" t="s">
        <v>25</v>
      </c>
      <c r="B201">
        <v>0</v>
      </c>
      <c r="C201">
        <v>1</v>
      </c>
      <c r="D201">
        <v>11</v>
      </c>
      <c r="E201">
        <v>0</v>
      </c>
      <c r="F201">
        <v>0</v>
      </c>
    </row>
    <row r="202" spans="1:6">
      <c r="A202" t="s">
        <v>25</v>
      </c>
      <c r="B202">
        <v>0</v>
      </c>
      <c r="C202">
        <v>0</v>
      </c>
      <c r="D202">
        <v>5</v>
      </c>
      <c r="E202">
        <v>0</v>
      </c>
      <c r="F202">
        <v>0</v>
      </c>
    </row>
    <row r="203" spans="1:6">
      <c r="A203" t="s">
        <v>25</v>
      </c>
      <c r="B203">
        <v>2</v>
      </c>
      <c r="C203">
        <v>9</v>
      </c>
      <c r="D203">
        <v>32</v>
      </c>
      <c r="E203">
        <v>0</v>
      </c>
      <c r="F203">
        <v>0</v>
      </c>
    </row>
    <row r="204" spans="1:6">
      <c r="A204" t="s">
        <v>25</v>
      </c>
      <c r="B204">
        <v>4</v>
      </c>
      <c r="C204">
        <v>6</v>
      </c>
      <c r="D204">
        <v>23</v>
      </c>
      <c r="E204">
        <v>0</v>
      </c>
      <c r="F204">
        <v>0</v>
      </c>
    </row>
    <row r="205" spans="1:6">
      <c r="A205" t="s">
        <v>25</v>
      </c>
      <c r="B205">
        <v>2</v>
      </c>
      <c r="C205">
        <v>10</v>
      </c>
      <c r="D205">
        <v>19</v>
      </c>
      <c r="E205">
        <v>0</v>
      </c>
      <c r="F205">
        <v>0</v>
      </c>
    </row>
    <row r="206" spans="1:6">
      <c r="A206" t="s">
        <v>26</v>
      </c>
      <c r="B206">
        <v>4</v>
      </c>
      <c r="C206">
        <v>3</v>
      </c>
      <c r="D206">
        <v>5</v>
      </c>
      <c r="E206">
        <v>0</v>
      </c>
      <c r="F206">
        <v>0</v>
      </c>
    </row>
    <row r="207" spans="1:6">
      <c r="A207" t="s">
        <v>26</v>
      </c>
      <c r="B207">
        <v>4</v>
      </c>
      <c r="C207">
        <v>4</v>
      </c>
      <c r="D207">
        <v>10</v>
      </c>
      <c r="E207">
        <v>0</v>
      </c>
      <c r="F207">
        <v>0</v>
      </c>
    </row>
    <row r="208" spans="1:6">
      <c r="A208" t="s">
        <v>26</v>
      </c>
      <c r="B208">
        <v>2</v>
      </c>
      <c r="C208">
        <v>0</v>
      </c>
      <c r="D208">
        <v>4</v>
      </c>
      <c r="E208">
        <v>0</v>
      </c>
      <c r="F208">
        <v>0</v>
      </c>
    </row>
    <row r="209" spans="1:6">
      <c r="A209" t="s">
        <v>26</v>
      </c>
      <c r="B209">
        <v>4</v>
      </c>
      <c r="C209">
        <v>3</v>
      </c>
      <c r="D209">
        <v>5</v>
      </c>
      <c r="E209">
        <v>0</v>
      </c>
      <c r="F209">
        <v>0</v>
      </c>
    </row>
    <row r="210" spans="1:6">
      <c r="A210" t="s">
        <v>26</v>
      </c>
      <c r="B210">
        <v>0</v>
      </c>
      <c r="C210">
        <v>0</v>
      </c>
      <c r="D210">
        <v>3</v>
      </c>
      <c r="E210">
        <v>0</v>
      </c>
      <c r="F210">
        <v>0</v>
      </c>
    </row>
    <row r="211" spans="1:6">
      <c r="A211" t="s">
        <v>26</v>
      </c>
      <c r="B211">
        <v>0</v>
      </c>
      <c r="C211">
        <v>3</v>
      </c>
      <c r="D211">
        <v>2</v>
      </c>
      <c r="E211">
        <v>0</v>
      </c>
      <c r="F211">
        <v>0</v>
      </c>
    </row>
    <row r="212" spans="1:6">
      <c r="A212" t="s">
        <v>26</v>
      </c>
      <c r="B212">
        <v>1</v>
      </c>
      <c r="C212">
        <v>7</v>
      </c>
      <c r="D212">
        <v>2</v>
      </c>
      <c r="E212">
        <v>0</v>
      </c>
      <c r="F212">
        <v>0</v>
      </c>
    </row>
    <row r="213" spans="1:6">
      <c r="A213" t="s">
        <v>26</v>
      </c>
      <c r="B213">
        <v>0</v>
      </c>
      <c r="C213">
        <v>0</v>
      </c>
      <c r="D213">
        <v>1</v>
      </c>
      <c r="E213">
        <v>0</v>
      </c>
      <c r="F213">
        <v>0</v>
      </c>
    </row>
    <row r="214" spans="1:6">
      <c r="A214" t="s">
        <v>26</v>
      </c>
      <c r="B214">
        <v>1</v>
      </c>
      <c r="C214">
        <v>5</v>
      </c>
      <c r="D214">
        <v>1</v>
      </c>
      <c r="E214">
        <v>0</v>
      </c>
      <c r="F214">
        <v>0</v>
      </c>
    </row>
    <row r="215" spans="1:6">
      <c r="A215" t="s">
        <v>26</v>
      </c>
      <c r="B215">
        <v>0</v>
      </c>
      <c r="C215">
        <v>3</v>
      </c>
      <c r="D215">
        <v>0</v>
      </c>
      <c r="E215">
        <v>0</v>
      </c>
      <c r="F215">
        <v>0</v>
      </c>
    </row>
    <row r="216" spans="1:6">
      <c r="A216" t="s">
        <v>26</v>
      </c>
      <c r="B216">
        <v>0</v>
      </c>
      <c r="C216">
        <v>4</v>
      </c>
      <c r="D216">
        <v>2</v>
      </c>
      <c r="E216">
        <v>0</v>
      </c>
      <c r="F216">
        <v>0</v>
      </c>
    </row>
    <row r="217" spans="1:6">
      <c r="A217" t="s">
        <v>26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26</v>
      </c>
      <c r="B218">
        <v>4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26</v>
      </c>
      <c r="B219">
        <v>1</v>
      </c>
      <c r="C219">
        <v>1</v>
      </c>
      <c r="D219">
        <v>3</v>
      </c>
      <c r="E219">
        <v>0</v>
      </c>
      <c r="F219">
        <v>0</v>
      </c>
    </row>
    <row r="220" spans="1:6">
      <c r="A220" t="s">
        <v>26</v>
      </c>
      <c r="B220">
        <v>3</v>
      </c>
      <c r="C220">
        <v>0</v>
      </c>
      <c r="D220">
        <v>6</v>
      </c>
      <c r="E220">
        <v>0</v>
      </c>
      <c r="F220">
        <v>0</v>
      </c>
    </row>
    <row r="221" spans="1:6">
      <c r="A221" t="s">
        <v>26</v>
      </c>
      <c r="B221">
        <v>4</v>
      </c>
      <c r="C221">
        <v>0</v>
      </c>
      <c r="D221">
        <v>3</v>
      </c>
      <c r="E221">
        <v>0</v>
      </c>
      <c r="F221">
        <v>0</v>
      </c>
    </row>
    <row r="222" spans="1:6">
      <c r="A222" t="s">
        <v>26</v>
      </c>
      <c r="B222">
        <v>2</v>
      </c>
      <c r="C222">
        <v>0</v>
      </c>
      <c r="D222">
        <v>5</v>
      </c>
      <c r="E222">
        <v>0</v>
      </c>
      <c r="F222">
        <v>0</v>
      </c>
    </row>
    <row r="223" spans="1:6">
      <c r="A223" t="s">
        <v>26</v>
      </c>
      <c r="B223">
        <v>12</v>
      </c>
      <c r="C223">
        <v>0</v>
      </c>
      <c r="D223">
        <v>0</v>
      </c>
      <c r="E223">
        <v>0</v>
      </c>
      <c r="F223">
        <v>0</v>
      </c>
    </row>
    <row r="224" spans="1:6">
      <c r="A224" t="s">
        <v>26</v>
      </c>
      <c r="B224">
        <v>6</v>
      </c>
      <c r="C224">
        <v>1</v>
      </c>
      <c r="D224">
        <v>3</v>
      </c>
      <c r="E224">
        <v>0</v>
      </c>
      <c r="F224">
        <v>0</v>
      </c>
    </row>
    <row r="225" spans="1:6">
      <c r="A225" t="s">
        <v>26</v>
      </c>
      <c r="B225">
        <v>8</v>
      </c>
      <c r="C225">
        <v>4</v>
      </c>
      <c r="D225">
        <v>2</v>
      </c>
      <c r="E225">
        <v>0</v>
      </c>
      <c r="F225">
        <v>0</v>
      </c>
    </row>
    <row r="226" spans="1:6">
      <c r="A226" t="s">
        <v>26</v>
      </c>
      <c r="B226">
        <v>18</v>
      </c>
      <c r="C226">
        <v>20</v>
      </c>
      <c r="D226">
        <v>3</v>
      </c>
      <c r="E226">
        <v>0</v>
      </c>
      <c r="F226">
        <v>0</v>
      </c>
    </row>
    <row r="227" spans="1:6">
      <c r="A227" t="s">
        <v>27</v>
      </c>
      <c r="B227">
        <v>1</v>
      </c>
      <c r="C227">
        <v>1</v>
      </c>
      <c r="D227">
        <v>2</v>
      </c>
      <c r="E227">
        <v>0</v>
      </c>
      <c r="F227">
        <v>0</v>
      </c>
    </row>
    <row r="228" spans="1:6">
      <c r="A228" t="s">
        <v>27</v>
      </c>
      <c r="B228">
        <v>3</v>
      </c>
      <c r="C228">
        <v>7</v>
      </c>
      <c r="D228">
        <v>1</v>
      </c>
      <c r="E228">
        <v>0</v>
      </c>
      <c r="F228">
        <v>0</v>
      </c>
    </row>
    <row r="229" spans="1:6">
      <c r="A229" t="s">
        <v>27</v>
      </c>
      <c r="B229">
        <v>0</v>
      </c>
      <c r="C229">
        <v>0</v>
      </c>
      <c r="D229">
        <v>5</v>
      </c>
      <c r="E229">
        <v>0</v>
      </c>
      <c r="F229">
        <v>0</v>
      </c>
    </row>
    <row r="230" spans="1:6">
      <c r="A230" t="s">
        <v>27</v>
      </c>
      <c r="B230">
        <v>0</v>
      </c>
      <c r="C230">
        <v>0</v>
      </c>
      <c r="D230">
        <v>2</v>
      </c>
      <c r="E230">
        <v>0</v>
      </c>
      <c r="F230">
        <v>0</v>
      </c>
    </row>
    <row r="231" spans="1:6">
      <c r="A231" t="s">
        <v>27</v>
      </c>
      <c r="B231">
        <v>1</v>
      </c>
      <c r="C231">
        <v>1</v>
      </c>
      <c r="D231">
        <v>2</v>
      </c>
      <c r="E231">
        <v>0</v>
      </c>
      <c r="F231">
        <v>0</v>
      </c>
    </row>
    <row r="232" spans="1:6">
      <c r="A232" t="s">
        <v>27</v>
      </c>
      <c r="B232">
        <v>1</v>
      </c>
      <c r="C232">
        <v>3</v>
      </c>
      <c r="D232">
        <v>0</v>
      </c>
      <c r="E232">
        <v>0</v>
      </c>
      <c r="F232">
        <v>0</v>
      </c>
    </row>
    <row r="233" spans="1:6">
      <c r="A233" t="s">
        <v>27</v>
      </c>
      <c r="B233">
        <v>0</v>
      </c>
      <c r="C233">
        <v>2</v>
      </c>
      <c r="D233">
        <v>0</v>
      </c>
      <c r="E233">
        <v>0</v>
      </c>
      <c r="F233">
        <v>0</v>
      </c>
    </row>
    <row r="234" spans="1:6">
      <c r="A234" t="s">
        <v>27</v>
      </c>
      <c r="B234">
        <v>1</v>
      </c>
      <c r="C234">
        <v>5</v>
      </c>
      <c r="D234">
        <v>2</v>
      </c>
      <c r="E234">
        <v>0</v>
      </c>
      <c r="F234">
        <v>0</v>
      </c>
    </row>
    <row r="235" spans="1:6">
      <c r="A235" t="s">
        <v>27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t="s">
        <v>27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27</v>
      </c>
      <c r="B237">
        <v>0</v>
      </c>
      <c r="C237">
        <v>0</v>
      </c>
      <c r="D237">
        <v>2</v>
      </c>
      <c r="E237">
        <v>0</v>
      </c>
      <c r="F237">
        <v>0</v>
      </c>
    </row>
    <row r="238" spans="1:6">
      <c r="A238" t="s">
        <v>27</v>
      </c>
      <c r="B238">
        <v>3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27</v>
      </c>
      <c r="B239">
        <v>0</v>
      </c>
      <c r="C239">
        <v>1</v>
      </c>
      <c r="D239">
        <v>1</v>
      </c>
      <c r="E239">
        <v>0</v>
      </c>
      <c r="F239">
        <v>0</v>
      </c>
    </row>
    <row r="240" spans="1:6">
      <c r="A240" t="s">
        <v>27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t="s">
        <v>29</v>
      </c>
      <c r="B241">
        <v>1</v>
      </c>
      <c r="C241">
        <v>2</v>
      </c>
      <c r="D241">
        <v>7</v>
      </c>
      <c r="E241">
        <v>0</v>
      </c>
      <c r="F241">
        <v>0</v>
      </c>
    </row>
    <row r="242" spans="1:6">
      <c r="A242" t="s">
        <v>29</v>
      </c>
      <c r="B242">
        <v>1</v>
      </c>
      <c r="C242">
        <v>6</v>
      </c>
      <c r="D242">
        <v>4</v>
      </c>
      <c r="E242">
        <v>0</v>
      </c>
      <c r="F242">
        <v>0</v>
      </c>
    </row>
    <row r="243" spans="1:6">
      <c r="A243" t="s">
        <v>29</v>
      </c>
      <c r="B243">
        <v>3</v>
      </c>
      <c r="C243">
        <v>4</v>
      </c>
      <c r="D243">
        <v>5</v>
      </c>
      <c r="E243">
        <v>0</v>
      </c>
      <c r="F243">
        <v>0</v>
      </c>
    </row>
    <row r="244" spans="1:6">
      <c r="A244" t="s">
        <v>29</v>
      </c>
      <c r="B244">
        <v>4</v>
      </c>
      <c r="C244">
        <v>4</v>
      </c>
      <c r="D244">
        <v>8</v>
      </c>
      <c r="E244">
        <v>0</v>
      </c>
      <c r="F244">
        <v>0</v>
      </c>
    </row>
    <row r="245" spans="1:6">
      <c r="A245" t="s">
        <v>29</v>
      </c>
      <c r="B245">
        <v>5</v>
      </c>
      <c r="C245">
        <v>14</v>
      </c>
      <c r="D245">
        <v>6</v>
      </c>
      <c r="E245">
        <v>0</v>
      </c>
      <c r="F245">
        <v>0</v>
      </c>
    </row>
    <row r="246" spans="1:6">
      <c r="A246" t="s">
        <v>29</v>
      </c>
      <c r="B246">
        <v>4</v>
      </c>
      <c r="C246">
        <v>24</v>
      </c>
      <c r="D246">
        <v>11</v>
      </c>
      <c r="E246">
        <v>0</v>
      </c>
      <c r="F246">
        <v>0</v>
      </c>
    </row>
    <row r="247" spans="1:6">
      <c r="A247" t="s">
        <v>29</v>
      </c>
      <c r="B247">
        <v>3</v>
      </c>
      <c r="C247">
        <v>11</v>
      </c>
      <c r="D247">
        <v>7</v>
      </c>
      <c r="E247">
        <v>0</v>
      </c>
      <c r="F247">
        <v>0</v>
      </c>
    </row>
    <row r="248" spans="1:6">
      <c r="A248" t="s">
        <v>29</v>
      </c>
      <c r="B248">
        <v>2</v>
      </c>
      <c r="C248">
        <v>6</v>
      </c>
      <c r="D248">
        <v>6</v>
      </c>
      <c r="E248">
        <v>0</v>
      </c>
      <c r="F248">
        <v>0</v>
      </c>
    </row>
    <row r="249" spans="1:6">
      <c r="A249" t="s">
        <v>29</v>
      </c>
      <c r="B249">
        <v>0</v>
      </c>
      <c r="C249">
        <v>3</v>
      </c>
      <c r="D249">
        <v>0</v>
      </c>
      <c r="E249">
        <v>0</v>
      </c>
      <c r="F249">
        <v>0</v>
      </c>
    </row>
    <row r="250" spans="1:6">
      <c r="A250" t="s">
        <v>29</v>
      </c>
      <c r="B250">
        <v>0</v>
      </c>
      <c r="C250">
        <v>0</v>
      </c>
      <c r="D250">
        <v>2</v>
      </c>
      <c r="E250">
        <v>0</v>
      </c>
      <c r="F250">
        <v>0</v>
      </c>
    </row>
    <row r="251" spans="1:6">
      <c r="A251" t="s">
        <v>29</v>
      </c>
      <c r="B251">
        <v>0</v>
      </c>
      <c r="C251">
        <v>0</v>
      </c>
      <c r="D251">
        <v>2</v>
      </c>
      <c r="E251">
        <v>0</v>
      </c>
      <c r="F251">
        <v>0</v>
      </c>
    </row>
    <row r="252" spans="1:6">
      <c r="A252" t="s">
        <v>29</v>
      </c>
      <c r="B252">
        <v>0</v>
      </c>
      <c r="C252">
        <v>3</v>
      </c>
      <c r="D252">
        <v>0</v>
      </c>
      <c r="E252">
        <v>0</v>
      </c>
      <c r="F252">
        <v>0</v>
      </c>
    </row>
    <row r="253" spans="1:6">
      <c r="A253" t="s">
        <v>29</v>
      </c>
      <c r="B253">
        <v>1</v>
      </c>
      <c r="C253">
        <v>6</v>
      </c>
      <c r="D253">
        <v>2</v>
      </c>
      <c r="E253">
        <v>0</v>
      </c>
      <c r="F253">
        <v>0</v>
      </c>
    </row>
    <row r="254" spans="1:6">
      <c r="A254" t="s">
        <v>29</v>
      </c>
      <c r="B254">
        <v>4</v>
      </c>
      <c r="C254">
        <v>3</v>
      </c>
      <c r="D254">
        <v>3</v>
      </c>
      <c r="E254">
        <v>0</v>
      </c>
      <c r="F254">
        <v>0</v>
      </c>
    </row>
    <row r="255" spans="1:6">
      <c r="A255" t="s">
        <v>30</v>
      </c>
      <c r="B255">
        <v>1</v>
      </c>
      <c r="C255">
        <v>1</v>
      </c>
      <c r="D255">
        <v>6</v>
      </c>
      <c r="E255">
        <v>0</v>
      </c>
      <c r="F255">
        <v>0</v>
      </c>
    </row>
    <row r="256" spans="1:6">
      <c r="A256" t="s">
        <v>30</v>
      </c>
      <c r="B256">
        <v>1</v>
      </c>
      <c r="C256">
        <v>2</v>
      </c>
      <c r="D256">
        <v>4</v>
      </c>
      <c r="E256">
        <v>0</v>
      </c>
      <c r="F256">
        <v>0</v>
      </c>
    </row>
    <row r="257" spans="1:6">
      <c r="A257" t="s">
        <v>30</v>
      </c>
      <c r="B257">
        <v>3</v>
      </c>
      <c r="C257">
        <v>2</v>
      </c>
      <c r="D257">
        <v>6</v>
      </c>
      <c r="E257">
        <v>0</v>
      </c>
      <c r="F257">
        <v>0</v>
      </c>
    </row>
    <row r="258" spans="1:6">
      <c r="A258" t="s">
        <v>30</v>
      </c>
      <c r="B258">
        <v>1</v>
      </c>
      <c r="C258">
        <v>1</v>
      </c>
      <c r="D258">
        <v>1</v>
      </c>
      <c r="E258">
        <v>0</v>
      </c>
      <c r="F258">
        <v>0</v>
      </c>
    </row>
    <row r="259" spans="1:6">
      <c r="A259" t="s">
        <v>30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30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t="s">
        <v>30</v>
      </c>
      <c r="B261">
        <v>8</v>
      </c>
      <c r="C261">
        <v>2</v>
      </c>
      <c r="D261">
        <v>6</v>
      </c>
      <c r="E261">
        <v>0</v>
      </c>
      <c r="F261">
        <v>0</v>
      </c>
    </row>
    <row r="262" spans="1:6">
      <c r="A262" t="s">
        <v>30</v>
      </c>
      <c r="B262">
        <v>3</v>
      </c>
      <c r="C262">
        <v>1</v>
      </c>
      <c r="D262">
        <v>1</v>
      </c>
      <c r="E262">
        <v>0</v>
      </c>
      <c r="F262">
        <v>0</v>
      </c>
    </row>
    <row r="263" spans="1:6">
      <c r="A263" t="s">
        <v>30</v>
      </c>
      <c r="B263">
        <v>1</v>
      </c>
      <c r="C263">
        <v>0</v>
      </c>
      <c r="D263">
        <v>1</v>
      </c>
      <c r="E263">
        <v>0</v>
      </c>
      <c r="F263">
        <v>0</v>
      </c>
    </row>
    <row r="264" spans="1:6">
      <c r="A264" t="s">
        <v>30</v>
      </c>
      <c r="B264">
        <v>2</v>
      </c>
      <c r="C264">
        <v>0</v>
      </c>
      <c r="D264">
        <v>1</v>
      </c>
      <c r="E264">
        <v>0</v>
      </c>
      <c r="F264">
        <v>0</v>
      </c>
    </row>
    <row r="265" spans="1:6">
      <c r="A265" t="s">
        <v>30</v>
      </c>
      <c r="B265">
        <v>3</v>
      </c>
      <c r="C265">
        <v>1</v>
      </c>
      <c r="D265">
        <v>0</v>
      </c>
      <c r="E265">
        <v>0</v>
      </c>
      <c r="F265">
        <v>0</v>
      </c>
    </row>
    <row r="266" spans="1:6">
      <c r="A266" t="s">
        <v>31</v>
      </c>
      <c r="B266">
        <v>15</v>
      </c>
      <c r="C266">
        <v>18</v>
      </c>
      <c r="D266">
        <v>9</v>
      </c>
      <c r="E266">
        <v>0</v>
      </c>
      <c r="F266">
        <v>0</v>
      </c>
    </row>
    <row r="267" spans="1:6">
      <c r="A267" t="s">
        <v>31</v>
      </c>
      <c r="B267">
        <v>14</v>
      </c>
      <c r="C267">
        <v>25</v>
      </c>
      <c r="D267">
        <v>4</v>
      </c>
      <c r="E267">
        <v>0</v>
      </c>
      <c r="F267">
        <v>0</v>
      </c>
    </row>
    <row r="268" spans="1:6">
      <c r="A268" t="s">
        <v>31</v>
      </c>
      <c r="B268">
        <v>19</v>
      </c>
      <c r="C268">
        <v>10</v>
      </c>
      <c r="D268">
        <v>7</v>
      </c>
      <c r="E268">
        <v>0</v>
      </c>
      <c r="F268">
        <v>0</v>
      </c>
    </row>
    <row r="269" spans="1:6">
      <c r="A269" t="s">
        <v>31</v>
      </c>
      <c r="B269">
        <v>9</v>
      </c>
      <c r="C269">
        <v>4</v>
      </c>
      <c r="D269">
        <v>2</v>
      </c>
      <c r="E269">
        <v>0</v>
      </c>
      <c r="F269">
        <v>0</v>
      </c>
    </row>
    <row r="270" spans="1:6">
      <c r="A270" t="s">
        <v>31</v>
      </c>
      <c r="B270">
        <v>0</v>
      </c>
      <c r="C270">
        <v>13</v>
      </c>
      <c r="D270">
        <v>0</v>
      </c>
      <c r="E270">
        <v>0</v>
      </c>
      <c r="F270">
        <v>0</v>
      </c>
    </row>
    <row r="271" spans="1:6">
      <c r="A271" t="s">
        <v>31</v>
      </c>
      <c r="B271">
        <v>1</v>
      </c>
      <c r="C271">
        <v>6</v>
      </c>
      <c r="D271">
        <v>1</v>
      </c>
      <c r="E271">
        <v>0</v>
      </c>
      <c r="F271">
        <v>0</v>
      </c>
    </row>
    <row r="272" spans="1:6">
      <c r="A272" t="s">
        <v>31</v>
      </c>
      <c r="B272">
        <v>0</v>
      </c>
      <c r="C272">
        <v>6</v>
      </c>
      <c r="D272">
        <v>0</v>
      </c>
      <c r="E272">
        <v>0</v>
      </c>
      <c r="F272">
        <v>0</v>
      </c>
    </row>
    <row r="273" spans="1:6">
      <c r="A273" t="s">
        <v>31</v>
      </c>
      <c r="B273">
        <v>1</v>
      </c>
      <c r="C273">
        <v>9</v>
      </c>
      <c r="D273">
        <v>1</v>
      </c>
      <c r="E273">
        <v>0</v>
      </c>
      <c r="F273">
        <v>0</v>
      </c>
    </row>
    <row r="274" spans="1:6">
      <c r="A274" t="s">
        <v>31</v>
      </c>
      <c r="B274">
        <v>5</v>
      </c>
      <c r="C274">
        <v>15</v>
      </c>
      <c r="D274">
        <v>2</v>
      </c>
      <c r="E274">
        <v>0</v>
      </c>
      <c r="F274">
        <v>0</v>
      </c>
    </row>
    <row r="275" spans="1:6">
      <c r="A275" t="s">
        <v>31</v>
      </c>
      <c r="B275">
        <v>0</v>
      </c>
      <c r="C275">
        <v>11</v>
      </c>
      <c r="D275">
        <v>0</v>
      </c>
      <c r="E275">
        <v>0</v>
      </c>
      <c r="F275">
        <v>0</v>
      </c>
    </row>
    <row r="276" spans="1:6">
      <c r="A276" t="s">
        <v>31</v>
      </c>
      <c r="B276">
        <v>1</v>
      </c>
      <c r="C276">
        <v>7</v>
      </c>
      <c r="D276">
        <v>2</v>
      </c>
      <c r="E276">
        <v>0</v>
      </c>
      <c r="F276">
        <v>0</v>
      </c>
    </row>
    <row r="277" spans="1:6">
      <c r="A277" t="s">
        <v>33</v>
      </c>
      <c r="B277">
        <v>2</v>
      </c>
      <c r="C277">
        <v>1</v>
      </c>
      <c r="D277">
        <v>8</v>
      </c>
      <c r="E277">
        <v>0</v>
      </c>
      <c r="F277">
        <v>0</v>
      </c>
    </row>
    <row r="278" spans="1:6">
      <c r="A278" t="s">
        <v>33</v>
      </c>
      <c r="B278">
        <v>3</v>
      </c>
      <c r="C278">
        <v>5</v>
      </c>
      <c r="D278">
        <v>8</v>
      </c>
      <c r="E278">
        <v>0</v>
      </c>
      <c r="F278">
        <v>0</v>
      </c>
    </row>
    <row r="279" spans="1:6">
      <c r="A279" t="s">
        <v>33</v>
      </c>
      <c r="B279">
        <v>2</v>
      </c>
      <c r="C279">
        <v>7</v>
      </c>
      <c r="D279">
        <v>18</v>
      </c>
      <c r="E279">
        <v>0</v>
      </c>
      <c r="F279">
        <v>0</v>
      </c>
    </row>
    <row r="280" spans="1:6">
      <c r="A280" t="s">
        <v>33</v>
      </c>
      <c r="B280">
        <v>4</v>
      </c>
      <c r="C280">
        <v>11</v>
      </c>
      <c r="D280">
        <v>4</v>
      </c>
      <c r="E280">
        <v>0</v>
      </c>
      <c r="F280">
        <v>0</v>
      </c>
    </row>
    <row r="281" spans="1:6">
      <c r="A281" t="s">
        <v>33</v>
      </c>
      <c r="B281">
        <v>2</v>
      </c>
      <c r="C281">
        <v>10</v>
      </c>
      <c r="D281">
        <v>16</v>
      </c>
      <c r="E281">
        <v>0</v>
      </c>
      <c r="F281">
        <v>0</v>
      </c>
    </row>
    <row r="282" spans="1:6">
      <c r="A282" t="s">
        <v>33</v>
      </c>
      <c r="B282">
        <v>8</v>
      </c>
      <c r="C282">
        <v>32</v>
      </c>
      <c r="D282">
        <v>9</v>
      </c>
      <c r="E282">
        <v>0</v>
      </c>
      <c r="F282">
        <v>0</v>
      </c>
    </row>
    <row r="283" spans="1:6">
      <c r="A283" t="s">
        <v>33</v>
      </c>
      <c r="B283">
        <v>12</v>
      </c>
      <c r="C283">
        <v>29</v>
      </c>
      <c r="D283">
        <v>7</v>
      </c>
      <c r="E283">
        <v>0</v>
      </c>
      <c r="F283">
        <v>0</v>
      </c>
    </row>
    <row r="284" spans="1:6">
      <c r="A284" t="s">
        <v>33</v>
      </c>
      <c r="B284">
        <v>2</v>
      </c>
      <c r="C284">
        <v>9</v>
      </c>
      <c r="D284">
        <v>0</v>
      </c>
      <c r="E284">
        <v>0</v>
      </c>
      <c r="F284">
        <v>0</v>
      </c>
    </row>
    <row r="285" spans="1:6">
      <c r="A285" t="s">
        <v>33</v>
      </c>
      <c r="B285">
        <v>3</v>
      </c>
      <c r="C285">
        <v>1</v>
      </c>
      <c r="D285">
        <v>3</v>
      </c>
      <c r="E285">
        <v>0</v>
      </c>
      <c r="F285">
        <v>0</v>
      </c>
    </row>
    <row r="286" spans="1:6">
      <c r="A286" t="s">
        <v>33</v>
      </c>
      <c r="B286">
        <v>1</v>
      </c>
      <c r="C286">
        <v>0</v>
      </c>
      <c r="D286">
        <v>0</v>
      </c>
      <c r="E286">
        <v>0</v>
      </c>
      <c r="F286">
        <v>0</v>
      </c>
    </row>
    <row r="287" spans="1:6">
      <c r="A287" t="s">
        <v>33</v>
      </c>
      <c r="B287">
        <v>1</v>
      </c>
      <c r="C287">
        <v>1</v>
      </c>
      <c r="D287">
        <v>1</v>
      </c>
      <c r="E287">
        <v>0</v>
      </c>
      <c r="F287">
        <v>0</v>
      </c>
    </row>
    <row r="288" spans="1:6">
      <c r="A288" t="s">
        <v>33</v>
      </c>
      <c r="B288">
        <v>4</v>
      </c>
      <c r="C288">
        <v>1</v>
      </c>
      <c r="D288">
        <v>0</v>
      </c>
      <c r="E288">
        <v>0</v>
      </c>
      <c r="F288">
        <v>0</v>
      </c>
    </row>
    <row r="289" spans="1:6">
      <c r="A289" t="s">
        <v>33</v>
      </c>
      <c r="B289">
        <v>4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1</v>
      </c>
      <c r="B290">
        <v>0</v>
      </c>
      <c r="C290">
        <v>15</v>
      </c>
      <c r="D290">
        <v>8</v>
      </c>
      <c r="E290">
        <v>0</v>
      </c>
      <c r="F290">
        <v>1</v>
      </c>
    </row>
    <row r="291" spans="1:6">
      <c r="A291" t="s">
        <v>1</v>
      </c>
      <c r="B291">
        <v>3</v>
      </c>
      <c r="C291">
        <v>18</v>
      </c>
      <c r="D291">
        <v>1</v>
      </c>
      <c r="E291">
        <v>0</v>
      </c>
      <c r="F291">
        <v>1</v>
      </c>
    </row>
    <row r="292" spans="1:6">
      <c r="A292" t="s">
        <v>1</v>
      </c>
      <c r="B292">
        <v>0</v>
      </c>
      <c r="C292">
        <v>1</v>
      </c>
      <c r="D292">
        <v>1</v>
      </c>
      <c r="E292">
        <v>0</v>
      </c>
      <c r="F292">
        <v>1</v>
      </c>
    </row>
    <row r="293" spans="1:6">
      <c r="A293" t="s">
        <v>1</v>
      </c>
      <c r="B293">
        <v>3</v>
      </c>
      <c r="C293">
        <v>11</v>
      </c>
      <c r="D293">
        <v>1</v>
      </c>
      <c r="E293">
        <v>0</v>
      </c>
      <c r="F293">
        <v>1</v>
      </c>
    </row>
    <row r="294" spans="1:6">
      <c r="A294" t="s">
        <v>1</v>
      </c>
      <c r="B294">
        <v>4</v>
      </c>
      <c r="C294">
        <v>8</v>
      </c>
      <c r="D294">
        <v>2</v>
      </c>
      <c r="E294">
        <v>0</v>
      </c>
      <c r="F294">
        <v>1</v>
      </c>
    </row>
    <row r="295" spans="1:6">
      <c r="A295" t="s">
        <v>1</v>
      </c>
      <c r="B295">
        <v>3</v>
      </c>
      <c r="C295">
        <v>7</v>
      </c>
      <c r="D295">
        <v>5</v>
      </c>
      <c r="E295">
        <v>0</v>
      </c>
      <c r="F295">
        <v>1</v>
      </c>
    </row>
    <row r="296" spans="1:6">
      <c r="A296" t="s">
        <v>1</v>
      </c>
      <c r="B296">
        <v>6</v>
      </c>
      <c r="C296">
        <v>10</v>
      </c>
      <c r="D296">
        <v>10</v>
      </c>
      <c r="E296">
        <v>0</v>
      </c>
      <c r="F296">
        <v>1</v>
      </c>
    </row>
    <row r="297" spans="1:6">
      <c r="A297" t="s">
        <v>1</v>
      </c>
      <c r="B297">
        <v>5</v>
      </c>
      <c r="C297">
        <v>24</v>
      </c>
      <c r="D297">
        <v>7</v>
      </c>
      <c r="E297">
        <v>0</v>
      </c>
      <c r="F297">
        <v>1</v>
      </c>
    </row>
    <row r="298" spans="1:6">
      <c r="A298" t="s">
        <v>1</v>
      </c>
      <c r="B298">
        <v>20</v>
      </c>
      <c r="C298">
        <v>50</v>
      </c>
      <c r="D298">
        <v>11</v>
      </c>
      <c r="E298">
        <v>0</v>
      </c>
      <c r="F298">
        <v>1</v>
      </c>
    </row>
    <row r="299" spans="1:6">
      <c r="A299" t="s">
        <v>1</v>
      </c>
      <c r="B299">
        <v>2</v>
      </c>
      <c r="C299">
        <v>11</v>
      </c>
      <c r="D299">
        <v>3</v>
      </c>
      <c r="E299">
        <v>0</v>
      </c>
      <c r="F299">
        <v>1</v>
      </c>
    </row>
    <row r="300" spans="1:6">
      <c r="A300" t="s">
        <v>1</v>
      </c>
      <c r="B300">
        <v>1</v>
      </c>
      <c r="C300">
        <v>2</v>
      </c>
      <c r="D300">
        <v>3</v>
      </c>
      <c r="E300">
        <v>0</v>
      </c>
      <c r="F300">
        <v>1</v>
      </c>
    </row>
    <row r="301" spans="1:6">
      <c r="A301" t="s">
        <v>1</v>
      </c>
      <c r="B301">
        <v>2</v>
      </c>
      <c r="C301">
        <v>4</v>
      </c>
      <c r="D301">
        <v>6</v>
      </c>
      <c r="E301">
        <v>0</v>
      </c>
      <c r="F301">
        <v>1</v>
      </c>
    </row>
    <row r="302" spans="1:6">
      <c r="A302" t="s">
        <v>1</v>
      </c>
      <c r="B302">
        <v>1</v>
      </c>
      <c r="C302">
        <v>1</v>
      </c>
      <c r="D302">
        <v>2</v>
      </c>
      <c r="E302">
        <v>0</v>
      </c>
      <c r="F302">
        <v>1</v>
      </c>
    </row>
    <row r="303" spans="1:6">
      <c r="A303" t="s">
        <v>3</v>
      </c>
      <c r="B303">
        <v>26</v>
      </c>
      <c r="C303">
        <v>5</v>
      </c>
      <c r="D303">
        <v>1</v>
      </c>
      <c r="E303">
        <v>0</v>
      </c>
      <c r="F303">
        <v>1</v>
      </c>
    </row>
    <row r="304" spans="1:6">
      <c r="A304" t="s">
        <v>3</v>
      </c>
      <c r="B304">
        <v>17</v>
      </c>
      <c r="C304">
        <v>2</v>
      </c>
      <c r="D304">
        <v>4</v>
      </c>
      <c r="E304">
        <v>0</v>
      </c>
      <c r="F304">
        <v>1</v>
      </c>
    </row>
    <row r="305" spans="1:6">
      <c r="A305" t="s">
        <v>3</v>
      </c>
      <c r="B305">
        <v>11</v>
      </c>
      <c r="C305">
        <v>17</v>
      </c>
      <c r="D305">
        <v>4</v>
      </c>
      <c r="E305">
        <v>0</v>
      </c>
      <c r="F305">
        <v>1</v>
      </c>
    </row>
    <row r="306" spans="1:6">
      <c r="A306" t="s">
        <v>3</v>
      </c>
      <c r="B306">
        <v>9</v>
      </c>
      <c r="C306">
        <v>5</v>
      </c>
      <c r="D306">
        <v>1</v>
      </c>
      <c r="E306">
        <v>0</v>
      </c>
      <c r="F306">
        <v>1</v>
      </c>
    </row>
    <row r="307" spans="1:6">
      <c r="A307" t="s">
        <v>3</v>
      </c>
      <c r="B307">
        <v>17</v>
      </c>
      <c r="C307">
        <v>6</v>
      </c>
      <c r="D307">
        <v>2</v>
      </c>
      <c r="E307">
        <v>0</v>
      </c>
      <c r="F307">
        <v>1</v>
      </c>
    </row>
    <row r="308" spans="1:6">
      <c r="A308" t="s">
        <v>3</v>
      </c>
      <c r="B308">
        <v>12</v>
      </c>
      <c r="C308">
        <v>7</v>
      </c>
      <c r="D308">
        <v>2</v>
      </c>
      <c r="E308">
        <v>0</v>
      </c>
      <c r="F308">
        <v>1</v>
      </c>
    </row>
    <row r="309" spans="1:6">
      <c r="A309" t="s">
        <v>3</v>
      </c>
      <c r="B309">
        <v>6</v>
      </c>
      <c r="C309">
        <v>0</v>
      </c>
      <c r="D309">
        <v>2</v>
      </c>
      <c r="E309">
        <v>0</v>
      </c>
      <c r="F309">
        <v>1</v>
      </c>
    </row>
    <row r="310" spans="1:6">
      <c r="A310" t="s">
        <v>3</v>
      </c>
      <c r="B310">
        <v>13</v>
      </c>
      <c r="C310">
        <v>7</v>
      </c>
      <c r="D310">
        <v>3</v>
      </c>
      <c r="E310">
        <v>0</v>
      </c>
      <c r="F310">
        <v>1</v>
      </c>
    </row>
    <row r="311" spans="1:6">
      <c r="A311" t="s">
        <v>3</v>
      </c>
      <c r="B311">
        <v>5</v>
      </c>
      <c r="C311">
        <v>6</v>
      </c>
      <c r="D311">
        <v>2</v>
      </c>
      <c r="E311">
        <v>0</v>
      </c>
      <c r="F311">
        <v>1</v>
      </c>
    </row>
    <row r="312" spans="1:6">
      <c r="A312" t="s">
        <v>3</v>
      </c>
      <c r="B312">
        <v>2</v>
      </c>
      <c r="C312">
        <v>6</v>
      </c>
      <c r="D312">
        <v>1</v>
      </c>
      <c r="E312">
        <v>0</v>
      </c>
      <c r="F312">
        <v>1</v>
      </c>
    </row>
    <row r="313" spans="1:6">
      <c r="A313" t="s">
        <v>6</v>
      </c>
      <c r="B313">
        <v>25</v>
      </c>
      <c r="C313">
        <v>117</v>
      </c>
      <c r="D313">
        <v>10</v>
      </c>
      <c r="E313">
        <v>0</v>
      </c>
      <c r="F313">
        <v>1</v>
      </c>
    </row>
    <row r="314" spans="1:6">
      <c r="A314" t="s">
        <v>6</v>
      </c>
      <c r="B314">
        <v>15</v>
      </c>
      <c r="C314">
        <v>102</v>
      </c>
      <c r="D314">
        <v>10</v>
      </c>
      <c r="E314">
        <v>0</v>
      </c>
      <c r="F314">
        <v>1</v>
      </c>
    </row>
    <row r="315" spans="1:6">
      <c r="A315" t="s">
        <v>6</v>
      </c>
      <c r="B315">
        <v>24</v>
      </c>
      <c r="C315">
        <v>115</v>
      </c>
      <c r="D315">
        <v>7</v>
      </c>
      <c r="E315">
        <v>0</v>
      </c>
      <c r="F315">
        <v>1</v>
      </c>
    </row>
    <row r="316" spans="1:6">
      <c r="A316" t="s">
        <v>6</v>
      </c>
      <c r="B316">
        <v>43</v>
      </c>
      <c r="C316">
        <v>15</v>
      </c>
      <c r="D316">
        <v>1</v>
      </c>
      <c r="E316">
        <v>0</v>
      </c>
      <c r="F316">
        <v>1</v>
      </c>
    </row>
    <row r="317" spans="1:6">
      <c r="A317" t="s">
        <v>6</v>
      </c>
      <c r="B317">
        <v>19</v>
      </c>
      <c r="C317">
        <v>9</v>
      </c>
      <c r="D317">
        <v>1</v>
      </c>
      <c r="E317">
        <v>0</v>
      </c>
      <c r="F317">
        <v>1</v>
      </c>
    </row>
    <row r="318" spans="1:6">
      <c r="A318" t="s">
        <v>6</v>
      </c>
      <c r="B318">
        <v>20</v>
      </c>
      <c r="C318">
        <v>6</v>
      </c>
      <c r="D318">
        <v>4</v>
      </c>
      <c r="E318">
        <v>0</v>
      </c>
      <c r="F318">
        <v>1</v>
      </c>
    </row>
    <row r="319" spans="1:6">
      <c r="A319" t="s">
        <v>6</v>
      </c>
      <c r="B319">
        <v>6</v>
      </c>
      <c r="C319">
        <v>6</v>
      </c>
      <c r="D319">
        <v>3</v>
      </c>
      <c r="E319">
        <v>0</v>
      </c>
      <c r="F319">
        <v>1</v>
      </c>
    </row>
    <row r="320" spans="1:6">
      <c r="A320" t="s">
        <v>6</v>
      </c>
      <c r="B320">
        <v>60</v>
      </c>
      <c r="C320">
        <v>68</v>
      </c>
      <c r="D320">
        <v>5</v>
      </c>
      <c r="E320">
        <v>0</v>
      </c>
      <c r="F320">
        <v>1</v>
      </c>
    </row>
    <row r="321" spans="1:6">
      <c r="A321" t="s">
        <v>6</v>
      </c>
      <c r="B321">
        <v>12</v>
      </c>
      <c r="C321">
        <v>25</v>
      </c>
      <c r="D321">
        <v>8</v>
      </c>
      <c r="E321">
        <v>0</v>
      </c>
      <c r="F321">
        <v>1</v>
      </c>
    </row>
    <row r="322" spans="1:6">
      <c r="A322" t="s">
        <v>6</v>
      </c>
      <c r="B322">
        <v>9</v>
      </c>
      <c r="C322">
        <v>53</v>
      </c>
      <c r="D322">
        <v>10</v>
      </c>
      <c r="E322">
        <v>0</v>
      </c>
      <c r="F322">
        <v>1</v>
      </c>
    </row>
    <row r="323" spans="1:6">
      <c r="A323" t="s">
        <v>6</v>
      </c>
      <c r="B323">
        <v>35</v>
      </c>
      <c r="C323">
        <v>28</v>
      </c>
      <c r="D323">
        <v>14</v>
      </c>
      <c r="E323">
        <v>0</v>
      </c>
      <c r="F323">
        <v>1</v>
      </c>
    </row>
    <row r="324" spans="1:6">
      <c r="A324" t="s">
        <v>6</v>
      </c>
      <c r="B324">
        <v>19</v>
      </c>
      <c r="C324">
        <v>13</v>
      </c>
      <c r="D324">
        <v>14</v>
      </c>
      <c r="E324">
        <v>0</v>
      </c>
      <c r="F324">
        <v>1</v>
      </c>
    </row>
    <row r="325" spans="1:6">
      <c r="A325" t="s">
        <v>8</v>
      </c>
      <c r="B325">
        <v>3</v>
      </c>
      <c r="C325">
        <v>0</v>
      </c>
      <c r="D325">
        <v>4</v>
      </c>
      <c r="E325">
        <v>0</v>
      </c>
      <c r="F325">
        <v>1</v>
      </c>
    </row>
    <row r="326" spans="1:6">
      <c r="A326" t="s">
        <v>8</v>
      </c>
      <c r="B326">
        <v>2</v>
      </c>
      <c r="C326">
        <v>9</v>
      </c>
      <c r="D326">
        <v>2</v>
      </c>
      <c r="E326">
        <v>0</v>
      </c>
      <c r="F326">
        <v>1</v>
      </c>
    </row>
    <row r="327" spans="1:6">
      <c r="A327" t="s">
        <v>8</v>
      </c>
      <c r="B327">
        <v>2</v>
      </c>
      <c r="C327">
        <v>9</v>
      </c>
      <c r="D327">
        <v>4</v>
      </c>
      <c r="E327">
        <v>0</v>
      </c>
      <c r="F327">
        <v>1</v>
      </c>
    </row>
    <row r="328" spans="1:6">
      <c r="A328" t="s">
        <v>8</v>
      </c>
      <c r="B328">
        <v>3</v>
      </c>
      <c r="C328">
        <v>1</v>
      </c>
      <c r="D328">
        <v>0</v>
      </c>
      <c r="E328">
        <v>0</v>
      </c>
      <c r="F328">
        <v>1</v>
      </c>
    </row>
    <row r="329" spans="1:6">
      <c r="A329" t="s">
        <v>8</v>
      </c>
      <c r="B329">
        <v>11</v>
      </c>
      <c r="C329">
        <v>0</v>
      </c>
      <c r="D329">
        <v>4</v>
      </c>
      <c r="E329">
        <v>0</v>
      </c>
      <c r="F329">
        <v>1</v>
      </c>
    </row>
    <row r="330" spans="1:6">
      <c r="A330" t="s">
        <v>8</v>
      </c>
      <c r="B330">
        <v>4</v>
      </c>
      <c r="C330">
        <v>2</v>
      </c>
      <c r="D330">
        <v>0</v>
      </c>
      <c r="E330">
        <v>0</v>
      </c>
      <c r="F330">
        <v>1</v>
      </c>
    </row>
    <row r="331" spans="1:6">
      <c r="A331" t="s">
        <v>8</v>
      </c>
      <c r="B331">
        <v>6</v>
      </c>
      <c r="C331">
        <v>1</v>
      </c>
      <c r="D331">
        <v>1</v>
      </c>
      <c r="E331">
        <v>0</v>
      </c>
      <c r="F331">
        <v>1</v>
      </c>
    </row>
    <row r="332" spans="1:6">
      <c r="A332" t="s">
        <v>8</v>
      </c>
      <c r="B332">
        <v>5</v>
      </c>
      <c r="C332">
        <v>1</v>
      </c>
      <c r="D332">
        <v>0</v>
      </c>
      <c r="E332">
        <v>0</v>
      </c>
      <c r="F332">
        <v>1</v>
      </c>
    </row>
    <row r="333" spans="1:6">
      <c r="A333" t="s">
        <v>8</v>
      </c>
      <c r="B333">
        <v>1</v>
      </c>
      <c r="C333">
        <v>0</v>
      </c>
      <c r="D333">
        <v>0</v>
      </c>
      <c r="E333">
        <v>0</v>
      </c>
      <c r="F333">
        <v>1</v>
      </c>
    </row>
    <row r="334" spans="1:6">
      <c r="A334" t="s">
        <v>8</v>
      </c>
      <c r="B334">
        <v>0</v>
      </c>
      <c r="C334">
        <v>0</v>
      </c>
      <c r="D334">
        <v>0</v>
      </c>
      <c r="E334">
        <v>0</v>
      </c>
      <c r="F334">
        <v>1</v>
      </c>
    </row>
    <row r="335" spans="1:6">
      <c r="A335" t="s">
        <v>8</v>
      </c>
      <c r="B335">
        <v>0</v>
      </c>
      <c r="C335">
        <v>0</v>
      </c>
      <c r="D335">
        <v>0</v>
      </c>
      <c r="E335">
        <v>0</v>
      </c>
      <c r="F335">
        <v>1</v>
      </c>
    </row>
    <row r="336" spans="1:6">
      <c r="A336" t="s">
        <v>8</v>
      </c>
      <c r="B336">
        <v>1</v>
      </c>
      <c r="C336">
        <v>0</v>
      </c>
      <c r="D336">
        <v>0</v>
      </c>
      <c r="E336">
        <v>0</v>
      </c>
      <c r="F336">
        <v>1</v>
      </c>
    </row>
    <row r="337" spans="1:6">
      <c r="A337" t="s">
        <v>10</v>
      </c>
      <c r="B337">
        <v>3</v>
      </c>
      <c r="C337">
        <v>2</v>
      </c>
      <c r="D337">
        <v>3</v>
      </c>
      <c r="E337">
        <v>0</v>
      </c>
      <c r="F337">
        <v>1</v>
      </c>
    </row>
    <row r="338" spans="1:6">
      <c r="A338" t="s">
        <v>10</v>
      </c>
      <c r="B338">
        <v>2</v>
      </c>
      <c r="C338">
        <v>0</v>
      </c>
      <c r="D338">
        <v>1</v>
      </c>
      <c r="E338">
        <v>0</v>
      </c>
      <c r="F338">
        <v>1</v>
      </c>
    </row>
    <row r="339" spans="1:6">
      <c r="A339" t="s">
        <v>10</v>
      </c>
      <c r="B339">
        <v>2</v>
      </c>
      <c r="C339">
        <v>1</v>
      </c>
      <c r="D339">
        <v>3</v>
      </c>
      <c r="E339">
        <v>0</v>
      </c>
      <c r="F339">
        <v>1</v>
      </c>
    </row>
    <row r="340" spans="1:6">
      <c r="A340" t="s">
        <v>10</v>
      </c>
      <c r="B340">
        <v>0</v>
      </c>
      <c r="C340">
        <v>0</v>
      </c>
      <c r="D340">
        <v>4</v>
      </c>
      <c r="E340">
        <v>0</v>
      </c>
      <c r="F340">
        <v>1</v>
      </c>
    </row>
    <row r="341" spans="1:6">
      <c r="A341" t="s">
        <v>10</v>
      </c>
      <c r="B341">
        <v>4</v>
      </c>
      <c r="C341">
        <v>1</v>
      </c>
      <c r="D341">
        <v>10</v>
      </c>
      <c r="E341">
        <v>0</v>
      </c>
      <c r="F341">
        <v>1</v>
      </c>
    </row>
    <row r="342" spans="1:6">
      <c r="A342" t="s">
        <v>10</v>
      </c>
      <c r="B342">
        <v>2</v>
      </c>
      <c r="C342">
        <v>3</v>
      </c>
      <c r="D342">
        <v>12</v>
      </c>
      <c r="E342">
        <v>0</v>
      </c>
      <c r="F342">
        <v>1</v>
      </c>
    </row>
    <row r="343" spans="1:6">
      <c r="A343" t="s">
        <v>10</v>
      </c>
      <c r="B343">
        <v>2</v>
      </c>
      <c r="C343">
        <v>3</v>
      </c>
      <c r="D343">
        <v>14</v>
      </c>
      <c r="E343">
        <v>0</v>
      </c>
      <c r="F343">
        <v>1</v>
      </c>
    </row>
    <row r="344" spans="1:6">
      <c r="A344" t="s">
        <v>10</v>
      </c>
      <c r="B344">
        <v>0</v>
      </c>
      <c r="C344">
        <v>1</v>
      </c>
      <c r="D344">
        <v>3</v>
      </c>
      <c r="E344">
        <v>0</v>
      </c>
      <c r="F344">
        <v>1</v>
      </c>
    </row>
    <row r="345" spans="1:6">
      <c r="A345" t="s">
        <v>10</v>
      </c>
      <c r="B345">
        <v>3</v>
      </c>
      <c r="C345">
        <v>1</v>
      </c>
      <c r="D345">
        <v>1</v>
      </c>
      <c r="E345">
        <v>0</v>
      </c>
      <c r="F345">
        <v>1</v>
      </c>
    </row>
    <row r="346" spans="1:6">
      <c r="A346" t="s">
        <v>10</v>
      </c>
      <c r="B346">
        <v>8</v>
      </c>
      <c r="C346">
        <v>0</v>
      </c>
      <c r="D346">
        <v>0</v>
      </c>
      <c r="E346">
        <v>0</v>
      </c>
      <c r="F346">
        <v>1</v>
      </c>
    </row>
    <row r="347" spans="1:6">
      <c r="A347" t="s">
        <v>10</v>
      </c>
      <c r="B347">
        <v>1</v>
      </c>
      <c r="C347">
        <v>1</v>
      </c>
      <c r="D347">
        <v>1</v>
      </c>
      <c r="E347">
        <v>0</v>
      </c>
      <c r="F347">
        <v>1</v>
      </c>
    </row>
    <row r="348" spans="1:6">
      <c r="A348" t="s">
        <v>10</v>
      </c>
      <c r="B348">
        <v>5</v>
      </c>
      <c r="C348">
        <v>4</v>
      </c>
      <c r="D348">
        <v>6</v>
      </c>
      <c r="E348">
        <v>0</v>
      </c>
      <c r="F348">
        <v>1</v>
      </c>
    </row>
    <row r="349" spans="1:6">
      <c r="A349" t="s">
        <v>10</v>
      </c>
      <c r="B349">
        <v>2</v>
      </c>
      <c r="C349">
        <v>0</v>
      </c>
      <c r="D349">
        <v>2</v>
      </c>
      <c r="E349">
        <v>0</v>
      </c>
      <c r="F349">
        <v>1</v>
      </c>
    </row>
    <row r="350" spans="1:6">
      <c r="A350" t="s">
        <v>10</v>
      </c>
      <c r="B350">
        <v>1</v>
      </c>
      <c r="C350">
        <v>2</v>
      </c>
      <c r="D350">
        <v>5</v>
      </c>
      <c r="E350">
        <v>0</v>
      </c>
      <c r="F350">
        <v>1</v>
      </c>
    </row>
    <row r="351" spans="1:6">
      <c r="A351" t="s">
        <v>10</v>
      </c>
      <c r="B351">
        <v>0</v>
      </c>
      <c r="C351">
        <v>8</v>
      </c>
      <c r="D351">
        <v>5</v>
      </c>
      <c r="E351">
        <v>0</v>
      </c>
      <c r="F351">
        <v>1</v>
      </c>
    </row>
    <row r="352" spans="1:6">
      <c r="A352" t="s">
        <v>12</v>
      </c>
      <c r="B352">
        <v>28</v>
      </c>
      <c r="C352">
        <v>6</v>
      </c>
      <c r="D352">
        <v>18</v>
      </c>
      <c r="E352">
        <v>0</v>
      </c>
      <c r="F352">
        <v>1</v>
      </c>
    </row>
    <row r="353" spans="1:6">
      <c r="A353" t="s">
        <v>12</v>
      </c>
      <c r="B353">
        <v>31</v>
      </c>
      <c r="C353">
        <v>16</v>
      </c>
      <c r="D353">
        <v>16</v>
      </c>
      <c r="E353">
        <v>0</v>
      </c>
      <c r="F353">
        <v>1</v>
      </c>
    </row>
    <row r="354" spans="1:6">
      <c r="A354" t="s">
        <v>12</v>
      </c>
      <c r="B354">
        <v>30</v>
      </c>
      <c r="C354">
        <v>18</v>
      </c>
      <c r="D354">
        <v>33</v>
      </c>
      <c r="E354">
        <v>0</v>
      </c>
      <c r="F354">
        <v>1</v>
      </c>
    </row>
    <row r="355" spans="1:6">
      <c r="A355" t="s">
        <v>12</v>
      </c>
      <c r="B355">
        <v>5</v>
      </c>
      <c r="C355">
        <v>29</v>
      </c>
      <c r="D355">
        <v>11</v>
      </c>
      <c r="E355">
        <v>0</v>
      </c>
      <c r="F355">
        <v>1</v>
      </c>
    </row>
    <row r="356" spans="1:6">
      <c r="A356" t="s">
        <v>12</v>
      </c>
      <c r="B356">
        <v>1</v>
      </c>
      <c r="C356">
        <v>21</v>
      </c>
      <c r="D356">
        <v>7</v>
      </c>
      <c r="E356">
        <v>0</v>
      </c>
      <c r="F356">
        <v>1</v>
      </c>
    </row>
    <row r="357" spans="1:6">
      <c r="A357" t="s">
        <v>12</v>
      </c>
      <c r="B357">
        <v>6</v>
      </c>
      <c r="C357">
        <v>14</v>
      </c>
      <c r="D357">
        <v>8</v>
      </c>
      <c r="E357">
        <v>0</v>
      </c>
      <c r="F357">
        <v>1</v>
      </c>
    </row>
    <row r="358" spans="1:6">
      <c r="A358" t="s">
        <v>12</v>
      </c>
      <c r="B358">
        <v>4</v>
      </c>
      <c r="C358">
        <v>31</v>
      </c>
      <c r="D358">
        <v>41</v>
      </c>
      <c r="E358">
        <v>0</v>
      </c>
      <c r="F358">
        <v>1</v>
      </c>
    </row>
    <row r="359" spans="1:6">
      <c r="A359" t="s">
        <v>12</v>
      </c>
      <c r="B359">
        <v>27</v>
      </c>
      <c r="C359">
        <v>95</v>
      </c>
      <c r="D359">
        <v>21</v>
      </c>
      <c r="E359">
        <v>0</v>
      </c>
      <c r="F359">
        <v>1</v>
      </c>
    </row>
    <row r="360" spans="1:6">
      <c r="A360" t="s">
        <v>12</v>
      </c>
      <c r="B360">
        <v>15</v>
      </c>
      <c r="C360">
        <v>63</v>
      </c>
      <c r="D360">
        <v>25</v>
      </c>
      <c r="E360">
        <v>0</v>
      </c>
      <c r="F360">
        <v>1</v>
      </c>
    </row>
    <row r="361" spans="1:6">
      <c r="A361" t="s">
        <v>12</v>
      </c>
      <c r="B361">
        <v>3</v>
      </c>
      <c r="C361">
        <v>32</v>
      </c>
      <c r="D361">
        <v>41</v>
      </c>
      <c r="E361">
        <v>0</v>
      </c>
      <c r="F361">
        <v>1</v>
      </c>
    </row>
    <row r="362" spans="1:6">
      <c r="A362" t="s">
        <v>12</v>
      </c>
      <c r="B362">
        <v>19</v>
      </c>
      <c r="C362">
        <v>26</v>
      </c>
      <c r="D362">
        <v>12</v>
      </c>
      <c r="E362">
        <v>0</v>
      </c>
      <c r="F362">
        <v>1</v>
      </c>
    </row>
    <row r="363" spans="1:6">
      <c r="A363" t="s">
        <v>12</v>
      </c>
      <c r="B363">
        <v>5</v>
      </c>
      <c r="C363">
        <v>16</v>
      </c>
      <c r="D363">
        <v>17</v>
      </c>
      <c r="E363">
        <v>0</v>
      </c>
      <c r="F363">
        <v>1</v>
      </c>
    </row>
    <row r="364" spans="1:6">
      <c r="A364" t="s">
        <v>12</v>
      </c>
      <c r="B364">
        <v>3</v>
      </c>
      <c r="C364">
        <v>10</v>
      </c>
      <c r="D364">
        <v>43</v>
      </c>
      <c r="E364">
        <v>0</v>
      </c>
      <c r="F364">
        <v>1</v>
      </c>
    </row>
    <row r="365" spans="1:6">
      <c r="A365" t="s">
        <v>18</v>
      </c>
      <c r="B365">
        <v>0</v>
      </c>
      <c r="C365">
        <v>1</v>
      </c>
      <c r="D365">
        <v>6</v>
      </c>
      <c r="E365">
        <v>0</v>
      </c>
      <c r="F365">
        <v>1</v>
      </c>
    </row>
    <row r="366" spans="1:6">
      <c r="A366" t="s">
        <v>18</v>
      </c>
      <c r="B366">
        <v>0</v>
      </c>
      <c r="C366">
        <v>6</v>
      </c>
      <c r="D366">
        <v>7</v>
      </c>
      <c r="E366">
        <v>0</v>
      </c>
      <c r="F366">
        <v>1</v>
      </c>
    </row>
    <row r="367" spans="1:6">
      <c r="A367" t="s">
        <v>18</v>
      </c>
      <c r="B367">
        <v>1</v>
      </c>
      <c r="C367">
        <v>4</v>
      </c>
      <c r="D367">
        <v>6</v>
      </c>
      <c r="E367">
        <v>0</v>
      </c>
      <c r="F367">
        <v>1</v>
      </c>
    </row>
    <row r="368" spans="1:6">
      <c r="A368" t="s">
        <v>18</v>
      </c>
      <c r="B368">
        <v>3</v>
      </c>
      <c r="C368">
        <v>1</v>
      </c>
      <c r="D368">
        <v>10</v>
      </c>
      <c r="E368">
        <v>0</v>
      </c>
      <c r="F368">
        <v>1</v>
      </c>
    </row>
    <row r="369" spans="1:6">
      <c r="A369" t="s">
        <v>18</v>
      </c>
      <c r="B369">
        <v>3</v>
      </c>
      <c r="C369">
        <v>2</v>
      </c>
      <c r="D369">
        <v>4</v>
      </c>
      <c r="E369">
        <v>0</v>
      </c>
      <c r="F369">
        <v>1</v>
      </c>
    </row>
    <row r="370" spans="1:6">
      <c r="A370" t="s">
        <v>18</v>
      </c>
      <c r="B370">
        <v>0</v>
      </c>
      <c r="C370">
        <v>2</v>
      </c>
      <c r="D370">
        <v>5</v>
      </c>
      <c r="E370">
        <v>0</v>
      </c>
      <c r="F370">
        <v>1</v>
      </c>
    </row>
    <row r="371" spans="1:6">
      <c r="A371" t="s">
        <v>18</v>
      </c>
      <c r="B371">
        <v>2</v>
      </c>
      <c r="C371">
        <v>7</v>
      </c>
      <c r="D371">
        <v>3</v>
      </c>
      <c r="E371">
        <v>0</v>
      </c>
      <c r="F371">
        <v>1</v>
      </c>
    </row>
    <row r="372" spans="1:6">
      <c r="A372" t="s">
        <v>18</v>
      </c>
      <c r="B372">
        <v>4</v>
      </c>
      <c r="C372">
        <v>1</v>
      </c>
      <c r="D372">
        <v>4</v>
      </c>
      <c r="E372">
        <v>0</v>
      </c>
      <c r="F372">
        <v>1</v>
      </c>
    </row>
    <row r="373" spans="1:6">
      <c r="A373" t="s">
        <v>18</v>
      </c>
      <c r="B373">
        <v>2</v>
      </c>
      <c r="C373">
        <v>2</v>
      </c>
      <c r="D373">
        <v>17</v>
      </c>
      <c r="E373">
        <v>0</v>
      </c>
      <c r="F373">
        <v>1</v>
      </c>
    </row>
    <row r="374" spans="1:6">
      <c r="A374" t="s">
        <v>18</v>
      </c>
      <c r="B374">
        <v>0</v>
      </c>
      <c r="C374">
        <v>1</v>
      </c>
      <c r="D374">
        <v>26</v>
      </c>
      <c r="E374">
        <v>0</v>
      </c>
      <c r="F374">
        <v>1</v>
      </c>
    </row>
    <row r="375" spans="1:6">
      <c r="A375" t="s">
        <v>18</v>
      </c>
      <c r="B375">
        <v>0</v>
      </c>
      <c r="C375">
        <v>7</v>
      </c>
      <c r="D375">
        <v>21</v>
      </c>
      <c r="E375">
        <v>0</v>
      </c>
      <c r="F375">
        <v>1</v>
      </c>
    </row>
    <row r="376" spans="1:6">
      <c r="A376" t="s">
        <v>18</v>
      </c>
      <c r="B376">
        <v>0</v>
      </c>
      <c r="C376">
        <v>1</v>
      </c>
      <c r="D376">
        <v>0</v>
      </c>
      <c r="E376">
        <v>0</v>
      </c>
      <c r="F376">
        <v>1</v>
      </c>
    </row>
    <row r="377" spans="1:6">
      <c r="A377" t="s">
        <v>18</v>
      </c>
      <c r="B377">
        <v>0</v>
      </c>
      <c r="C377">
        <v>1</v>
      </c>
      <c r="D377">
        <v>1</v>
      </c>
      <c r="E377">
        <v>0</v>
      </c>
      <c r="F377">
        <v>1</v>
      </c>
    </row>
    <row r="378" spans="1:6">
      <c r="A378" t="s">
        <v>18</v>
      </c>
      <c r="B378">
        <v>1</v>
      </c>
      <c r="C378">
        <v>0</v>
      </c>
      <c r="D378">
        <v>0</v>
      </c>
      <c r="E378">
        <v>0</v>
      </c>
      <c r="F378">
        <v>1</v>
      </c>
    </row>
    <row r="379" spans="1:6">
      <c r="A379" t="s">
        <v>18</v>
      </c>
      <c r="B379">
        <v>0</v>
      </c>
      <c r="C379">
        <v>0</v>
      </c>
      <c r="D379">
        <v>1</v>
      </c>
      <c r="E379">
        <v>0</v>
      </c>
      <c r="F379">
        <v>1</v>
      </c>
    </row>
    <row r="380" spans="1:6">
      <c r="A380" t="s">
        <v>20</v>
      </c>
      <c r="B380">
        <v>9</v>
      </c>
      <c r="C380">
        <v>2</v>
      </c>
      <c r="D380">
        <v>0</v>
      </c>
      <c r="E380">
        <v>0</v>
      </c>
      <c r="F380">
        <v>1</v>
      </c>
    </row>
    <row r="381" spans="1:6">
      <c r="A381" t="s">
        <v>20</v>
      </c>
      <c r="B381">
        <v>64</v>
      </c>
      <c r="C381">
        <v>10</v>
      </c>
      <c r="D381">
        <v>0</v>
      </c>
      <c r="E381">
        <v>0</v>
      </c>
      <c r="F381">
        <v>1</v>
      </c>
    </row>
    <row r="382" spans="1:6">
      <c r="A382" t="s">
        <v>20</v>
      </c>
      <c r="B382">
        <v>16</v>
      </c>
      <c r="C382">
        <v>6</v>
      </c>
      <c r="D382">
        <v>0</v>
      </c>
      <c r="E382">
        <v>0</v>
      </c>
      <c r="F382">
        <v>1</v>
      </c>
    </row>
    <row r="383" spans="1:6">
      <c r="A383" t="s">
        <v>20</v>
      </c>
      <c r="B383">
        <v>32</v>
      </c>
      <c r="C383">
        <v>6</v>
      </c>
      <c r="D383">
        <v>0</v>
      </c>
      <c r="E383">
        <v>0</v>
      </c>
      <c r="F383">
        <v>1</v>
      </c>
    </row>
    <row r="384" spans="1:6">
      <c r="A384" t="s">
        <v>20</v>
      </c>
      <c r="B384">
        <v>16</v>
      </c>
      <c r="C384">
        <v>0</v>
      </c>
      <c r="D384">
        <v>12</v>
      </c>
      <c r="E384">
        <v>0</v>
      </c>
      <c r="F384">
        <v>1</v>
      </c>
    </row>
    <row r="385" spans="1:6">
      <c r="A385" t="s">
        <v>20</v>
      </c>
      <c r="B385">
        <v>5</v>
      </c>
      <c r="C385">
        <v>1</v>
      </c>
      <c r="D385">
        <v>8</v>
      </c>
      <c r="E385">
        <v>0</v>
      </c>
      <c r="F385">
        <v>1</v>
      </c>
    </row>
    <row r="386" spans="1:6">
      <c r="A386" t="s">
        <v>20</v>
      </c>
      <c r="B386">
        <v>5</v>
      </c>
      <c r="C386">
        <v>6</v>
      </c>
      <c r="D386">
        <v>6</v>
      </c>
      <c r="E386">
        <v>0</v>
      </c>
      <c r="F386">
        <v>1</v>
      </c>
    </row>
    <row r="387" spans="1:6">
      <c r="A387" t="s">
        <v>20</v>
      </c>
      <c r="B387">
        <v>6</v>
      </c>
      <c r="C387">
        <v>3</v>
      </c>
      <c r="D387">
        <v>10</v>
      </c>
      <c r="E387">
        <v>0</v>
      </c>
      <c r="F387">
        <v>1</v>
      </c>
    </row>
    <row r="388" spans="1:6">
      <c r="A388" t="s">
        <v>20</v>
      </c>
      <c r="B388">
        <v>9</v>
      </c>
      <c r="C388">
        <v>7</v>
      </c>
      <c r="D388">
        <v>45</v>
      </c>
      <c r="E388">
        <v>0</v>
      </c>
      <c r="F388">
        <v>1</v>
      </c>
    </row>
    <row r="389" spans="1:6">
      <c r="A389" t="s">
        <v>20</v>
      </c>
      <c r="B389">
        <v>3</v>
      </c>
      <c r="C389">
        <v>0</v>
      </c>
      <c r="D389">
        <v>0</v>
      </c>
      <c r="E389">
        <v>0</v>
      </c>
      <c r="F389">
        <v>1</v>
      </c>
    </row>
    <row r="390" spans="1:6">
      <c r="A390" t="s">
        <v>20</v>
      </c>
      <c r="B390">
        <v>9</v>
      </c>
      <c r="C390">
        <v>1</v>
      </c>
      <c r="D390">
        <v>0</v>
      </c>
      <c r="E390">
        <v>0</v>
      </c>
      <c r="F390">
        <v>1</v>
      </c>
    </row>
    <row r="391" spans="1:6">
      <c r="A391" t="s">
        <v>20</v>
      </c>
      <c r="B391">
        <v>2</v>
      </c>
      <c r="C391">
        <v>0</v>
      </c>
      <c r="D391">
        <v>0</v>
      </c>
      <c r="E391">
        <v>0</v>
      </c>
      <c r="F391">
        <v>1</v>
      </c>
    </row>
    <row r="392" spans="1:6">
      <c r="A392" t="s">
        <v>24</v>
      </c>
      <c r="B392">
        <v>6</v>
      </c>
      <c r="C392">
        <v>8</v>
      </c>
      <c r="D392">
        <v>73</v>
      </c>
      <c r="E392">
        <v>0</v>
      </c>
      <c r="F392">
        <v>1</v>
      </c>
    </row>
    <row r="393" spans="1:6">
      <c r="A393" t="s">
        <v>24</v>
      </c>
      <c r="B393">
        <v>24</v>
      </c>
      <c r="C393">
        <v>3</v>
      </c>
      <c r="D393">
        <v>66</v>
      </c>
      <c r="E393">
        <v>0</v>
      </c>
      <c r="F393">
        <v>1</v>
      </c>
    </row>
    <row r="394" spans="1:6">
      <c r="A394" t="s">
        <v>24</v>
      </c>
      <c r="B394">
        <v>24</v>
      </c>
      <c r="C394">
        <v>9</v>
      </c>
      <c r="D394">
        <v>70</v>
      </c>
      <c r="E394">
        <v>0</v>
      </c>
      <c r="F394">
        <v>1</v>
      </c>
    </row>
    <row r="395" spans="1:6">
      <c r="A395" t="s">
        <v>24</v>
      </c>
      <c r="B395">
        <v>30</v>
      </c>
      <c r="C395">
        <v>6</v>
      </c>
      <c r="D395">
        <v>50</v>
      </c>
      <c r="E395">
        <v>0</v>
      </c>
      <c r="F395">
        <v>1</v>
      </c>
    </row>
    <row r="396" spans="1:6">
      <c r="A396" t="s">
        <v>24</v>
      </c>
      <c r="B396">
        <v>8</v>
      </c>
      <c r="C396">
        <v>8</v>
      </c>
      <c r="D396">
        <v>55</v>
      </c>
      <c r="E396">
        <v>0</v>
      </c>
      <c r="F396">
        <v>1</v>
      </c>
    </row>
    <row r="397" spans="1:6">
      <c r="A397" t="s">
        <v>24</v>
      </c>
      <c r="B397">
        <v>12</v>
      </c>
      <c r="C397">
        <v>11</v>
      </c>
      <c r="D397">
        <v>55</v>
      </c>
      <c r="E397">
        <v>0</v>
      </c>
      <c r="F397">
        <v>1</v>
      </c>
    </row>
    <row r="398" spans="1:6">
      <c r="A398" t="s">
        <v>24</v>
      </c>
      <c r="B398">
        <v>19</v>
      </c>
      <c r="C398">
        <v>6</v>
      </c>
      <c r="D398">
        <v>60</v>
      </c>
      <c r="E398">
        <v>0</v>
      </c>
      <c r="F398">
        <v>1</v>
      </c>
    </row>
    <row r="399" spans="1:6">
      <c r="A399" t="s">
        <v>24</v>
      </c>
      <c r="B399">
        <v>12</v>
      </c>
      <c r="C399">
        <v>5</v>
      </c>
      <c r="D399">
        <v>34</v>
      </c>
      <c r="E399">
        <v>0</v>
      </c>
      <c r="F399">
        <v>1</v>
      </c>
    </row>
    <row r="400" spans="1:6">
      <c r="A400" t="s">
        <v>24</v>
      </c>
      <c r="B400">
        <v>16</v>
      </c>
      <c r="C400">
        <v>9</v>
      </c>
      <c r="D400">
        <v>90</v>
      </c>
      <c r="E400">
        <v>0</v>
      </c>
      <c r="F400">
        <v>1</v>
      </c>
    </row>
    <row r="401" spans="1:6">
      <c r="A401" t="s">
        <v>24</v>
      </c>
      <c r="B401">
        <v>3</v>
      </c>
      <c r="C401">
        <v>5</v>
      </c>
      <c r="D401">
        <v>83</v>
      </c>
      <c r="E401">
        <v>0</v>
      </c>
      <c r="F401">
        <v>1</v>
      </c>
    </row>
    <row r="402" spans="1:6">
      <c r="A402" t="s">
        <v>24</v>
      </c>
      <c r="B402">
        <v>2</v>
      </c>
      <c r="C402">
        <v>2</v>
      </c>
      <c r="D402">
        <v>49</v>
      </c>
      <c r="E402">
        <v>0</v>
      </c>
      <c r="F402">
        <v>1</v>
      </c>
    </row>
    <row r="403" spans="1:6">
      <c r="A403" t="s">
        <v>24</v>
      </c>
      <c r="B403">
        <v>12</v>
      </c>
      <c r="C403">
        <v>0</v>
      </c>
      <c r="D403">
        <v>45</v>
      </c>
      <c r="E403">
        <v>0</v>
      </c>
      <c r="F403">
        <v>1</v>
      </c>
    </row>
    <row r="404" spans="1:6">
      <c r="A404" t="s">
        <v>24</v>
      </c>
      <c r="B404">
        <v>2</v>
      </c>
      <c r="C404">
        <v>0</v>
      </c>
      <c r="D404">
        <v>41</v>
      </c>
      <c r="E404">
        <v>0</v>
      </c>
      <c r="F404">
        <v>1</v>
      </c>
    </row>
    <row r="405" spans="1:6">
      <c r="A405" t="s">
        <v>24</v>
      </c>
      <c r="B405">
        <v>0</v>
      </c>
      <c r="C405">
        <v>2</v>
      </c>
      <c r="D405">
        <v>86</v>
      </c>
      <c r="E405">
        <v>0</v>
      </c>
      <c r="F405">
        <v>1</v>
      </c>
    </row>
    <row r="406" spans="1:6">
      <c r="A406" t="s">
        <v>28</v>
      </c>
      <c r="B406">
        <v>4</v>
      </c>
      <c r="C406">
        <v>13</v>
      </c>
      <c r="D406">
        <v>3</v>
      </c>
      <c r="E406">
        <v>0</v>
      </c>
      <c r="F406">
        <v>1</v>
      </c>
    </row>
    <row r="407" spans="1:6">
      <c r="A407" t="s">
        <v>28</v>
      </c>
      <c r="B407">
        <v>1</v>
      </c>
      <c r="C407">
        <v>8</v>
      </c>
      <c r="D407">
        <v>3</v>
      </c>
      <c r="E407">
        <v>0</v>
      </c>
      <c r="F407">
        <v>1</v>
      </c>
    </row>
    <row r="408" spans="1:6">
      <c r="A408" t="s">
        <v>28</v>
      </c>
      <c r="B408">
        <v>2</v>
      </c>
      <c r="C408">
        <v>9</v>
      </c>
      <c r="D408">
        <v>4</v>
      </c>
      <c r="E408">
        <v>0</v>
      </c>
      <c r="F408">
        <v>1</v>
      </c>
    </row>
    <row r="409" spans="1:6">
      <c r="A409" t="s">
        <v>28</v>
      </c>
      <c r="B409">
        <v>2</v>
      </c>
      <c r="C409">
        <v>2</v>
      </c>
      <c r="D409">
        <v>0</v>
      </c>
      <c r="E409">
        <v>0</v>
      </c>
      <c r="F409">
        <v>1</v>
      </c>
    </row>
    <row r="410" spans="1:6">
      <c r="A410" t="s">
        <v>28</v>
      </c>
      <c r="B410">
        <v>8</v>
      </c>
      <c r="C410">
        <v>12</v>
      </c>
      <c r="D410">
        <v>14</v>
      </c>
      <c r="E410">
        <v>0</v>
      </c>
      <c r="F410">
        <v>1</v>
      </c>
    </row>
    <row r="411" spans="1:6">
      <c r="A411" t="s">
        <v>28</v>
      </c>
      <c r="B411">
        <v>9</v>
      </c>
      <c r="C411">
        <v>23</v>
      </c>
      <c r="D411">
        <v>16</v>
      </c>
      <c r="E411">
        <v>0</v>
      </c>
      <c r="F411">
        <v>1</v>
      </c>
    </row>
    <row r="412" spans="1:6">
      <c r="A412" t="s">
        <v>28</v>
      </c>
      <c r="B412">
        <v>13</v>
      </c>
      <c r="C412">
        <v>2</v>
      </c>
      <c r="D412">
        <v>13</v>
      </c>
      <c r="E412">
        <v>0</v>
      </c>
      <c r="F412">
        <v>1</v>
      </c>
    </row>
    <row r="413" spans="1:6">
      <c r="A413" t="s">
        <v>28</v>
      </c>
      <c r="B413">
        <v>6</v>
      </c>
      <c r="C413">
        <v>7</v>
      </c>
      <c r="D413">
        <v>9</v>
      </c>
      <c r="E413">
        <v>0</v>
      </c>
      <c r="F413">
        <v>1</v>
      </c>
    </row>
    <row r="414" spans="1:6">
      <c r="A414" t="s">
        <v>28</v>
      </c>
      <c r="B414">
        <v>1</v>
      </c>
      <c r="C414">
        <v>0</v>
      </c>
      <c r="D414">
        <v>0</v>
      </c>
      <c r="E414">
        <v>0</v>
      </c>
      <c r="F414">
        <v>1</v>
      </c>
    </row>
    <row r="415" spans="1:6">
      <c r="A415" t="s">
        <v>28</v>
      </c>
      <c r="B415">
        <v>1</v>
      </c>
      <c r="C415">
        <v>0</v>
      </c>
      <c r="D415">
        <v>0</v>
      </c>
      <c r="E415">
        <v>0</v>
      </c>
      <c r="F415">
        <v>1</v>
      </c>
    </row>
    <row r="416" spans="1:6">
      <c r="A416" t="s">
        <v>28</v>
      </c>
      <c r="B416">
        <v>1</v>
      </c>
      <c r="C416">
        <v>1</v>
      </c>
      <c r="D416">
        <v>0</v>
      </c>
      <c r="E416">
        <v>0</v>
      </c>
      <c r="F416">
        <v>1</v>
      </c>
    </row>
    <row r="417" spans="1:6">
      <c r="A417" t="s">
        <v>28</v>
      </c>
      <c r="B417">
        <v>1</v>
      </c>
      <c r="C417">
        <v>0</v>
      </c>
      <c r="D417">
        <v>0</v>
      </c>
      <c r="E417">
        <v>0</v>
      </c>
      <c r="F417">
        <v>1</v>
      </c>
    </row>
    <row r="418" spans="1:6">
      <c r="A418" t="s">
        <v>32</v>
      </c>
      <c r="B418">
        <v>165</v>
      </c>
      <c r="C418">
        <v>5</v>
      </c>
      <c r="D418">
        <v>17</v>
      </c>
      <c r="E418">
        <v>0</v>
      </c>
      <c r="F418">
        <v>1</v>
      </c>
    </row>
    <row r="419" spans="1:6">
      <c r="A419" t="s">
        <v>32</v>
      </c>
      <c r="B419">
        <v>134</v>
      </c>
      <c r="C419">
        <v>3</v>
      </c>
      <c r="D419">
        <v>24</v>
      </c>
      <c r="E419">
        <v>0</v>
      </c>
      <c r="F419">
        <v>1</v>
      </c>
    </row>
    <row r="420" spans="1:6">
      <c r="A420" t="s">
        <v>32</v>
      </c>
      <c r="B420">
        <v>176</v>
      </c>
      <c r="C420">
        <v>2</v>
      </c>
      <c r="D420">
        <v>50</v>
      </c>
      <c r="E420">
        <v>0</v>
      </c>
      <c r="F420">
        <v>1</v>
      </c>
    </row>
    <row r="421" spans="1:6">
      <c r="A421" t="s">
        <v>32</v>
      </c>
      <c r="B421">
        <v>121</v>
      </c>
      <c r="C421">
        <v>7</v>
      </c>
      <c r="D421">
        <v>36</v>
      </c>
      <c r="E421">
        <v>0</v>
      </c>
      <c r="F421">
        <v>1</v>
      </c>
    </row>
    <row r="422" spans="1:6">
      <c r="A422" t="s">
        <v>32</v>
      </c>
      <c r="B422">
        <v>110</v>
      </c>
      <c r="C422">
        <v>0</v>
      </c>
      <c r="D422">
        <v>1</v>
      </c>
      <c r="E422">
        <v>0</v>
      </c>
      <c r="F422">
        <v>1</v>
      </c>
    </row>
    <row r="423" spans="1:6">
      <c r="A423" t="s">
        <v>32</v>
      </c>
      <c r="B423">
        <v>88</v>
      </c>
      <c r="C423">
        <v>4</v>
      </c>
      <c r="D423">
        <v>9</v>
      </c>
      <c r="E423">
        <v>0</v>
      </c>
      <c r="F423">
        <v>1</v>
      </c>
    </row>
    <row r="424" spans="1:6">
      <c r="A424" t="s">
        <v>32</v>
      </c>
      <c r="B424">
        <v>65</v>
      </c>
      <c r="C424">
        <v>7</v>
      </c>
      <c r="D424">
        <v>6</v>
      </c>
      <c r="E424">
        <v>0</v>
      </c>
      <c r="F424">
        <v>1</v>
      </c>
    </row>
    <row r="425" spans="1:6">
      <c r="A425" t="s">
        <v>32</v>
      </c>
      <c r="B425">
        <v>45</v>
      </c>
      <c r="C425">
        <v>2</v>
      </c>
      <c r="D425">
        <v>1</v>
      </c>
      <c r="E425">
        <v>0</v>
      </c>
      <c r="F425">
        <v>1</v>
      </c>
    </row>
    <row r="426" spans="1:6">
      <c r="A426" t="s">
        <v>32</v>
      </c>
      <c r="B426">
        <v>16</v>
      </c>
      <c r="C426">
        <v>6</v>
      </c>
      <c r="D426">
        <v>2</v>
      </c>
      <c r="E426">
        <v>0</v>
      </c>
      <c r="F426">
        <v>1</v>
      </c>
    </row>
    <row r="427" spans="1:6">
      <c r="A427" t="s">
        <v>32</v>
      </c>
      <c r="B427">
        <v>12</v>
      </c>
      <c r="C427">
        <v>4</v>
      </c>
      <c r="D427">
        <v>1</v>
      </c>
      <c r="E427">
        <v>0</v>
      </c>
      <c r="F427">
        <v>1</v>
      </c>
    </row>
    <row r="428" spans="1:6">
      <c r="A428" t="s">
        <v>32</v>
      </c>
      <c r="B428">
        <v>128</v>
      </c>
      <c r="C428">
        <v>7</v>
      </c>
      <c r="D428">
        <v>3</v>
      </c>
      <c r="E428">
        <v>0</v>
      </c>
      <c r="F428">
        <v>1</v>
      </c>
    </row>
    <row r="429" spans="1:6">
      <c r="A429" t="s">
        <v>32</v>
      </c>
      <c r="B429">
        <v>175</v>
      </c>
      <c r="C429">
        <v>2</v>
      </c>
      <c r="D429">
        <v>6</v>
      </c>
      <c r="E429">
        <v>0</v>
      </c>
      <c r="F429">
        <v>1</v>
      </c>
    </row>
    <row r="430" spans="1:6">
      <c r="A430" t="s">
        <v>32</v>
      </c>
      <c r="B430">
        <v>56</v>
      </c>
      <c r="C430">
        <v>2</v>
      </c>
      <c r="D430">
        <v>2</v>
      </c>
      <c r="E430">
        <v>0</v>
      </c>
      <c r="F430">
        <v>1</v>
      </c>
    </row>
  </sheetData>
  <sortState ref="A2:F486">
    <sortCondition ref="F2:F48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abSelected="1" workbookViewId="0">
      <selection activeCell="Q13" sqref="Q13"/>
    </sheetView>
  </sheetViews>
  <sheetFormatPr baseColWidth="10" defaultRowHeight="15" x14ac:dyDescent="0"/>
  <sheetData>
    <row r="1" spans="1:6">
      <c r="A1" t="s">
        <v>0</v>
      </c>
      <c r="B1" t="s">
        <v>41</v>
      </c>
      <c r="E1" t="s">
        <v>152</v>
      </c>
      <c r="F1" t="s">
        <v>151</v>
      </c>
    </row>
    <row r="2" spans="1:6">
      <c r="A2" t="s">
        <v>1</v>
      </c>
      <c r="B2">
        <v>7</v>
      </c>
      <c r="E2" t="s">
        <v>119</v>
      </c>
      <c r="F2">
        <v>216</v>
      </c>
    </row>
    <row r="3" spans="1:6">
      <c r="A3" t="s">
        <v>1</v>
      </c>
      <c r="B3">
        <v>2</v>
      </c>
      <c r="E3" t="s">
        <v>126</v>
      </c>
      <c r="F3">
        <v>164</v>
      </c>
    </row>
    <row r="4" spans="1:6">
      <c r="A4" t="s">
        <v>1</v>
      </c>
      <c r="B4">
        <v>2</v>
      </c>
      <c r="E4" t="s">
        <v>148</v>
      </c>
      <c r="F4">
        <v>81</v>
      </c>
    </row>
    <row r="5" spans="1:6">
      <c r="A5" t="s">
        <v>1</v>
      </c>
      <c r="B5">
        <v>1</v>
      </c>
      <c r="E5" t="s">
        <v>120</v>
      </c>
      <c r="F5">
        <v>74</v>
      </c>
    </row>
    <row r="6" spans="1:6">
      <c r="A6" t="s">
        <v>1</v>
      </c>
      <c r="B6">
        <v>0</v>
      </c>
      <c r="E6" t="s">
        <v>121</v>
      </c>
      <c r="F6">
        <v>72</v>
      </c>
    </row>
    <row r="7" spans="1:6">
      <c r="A7" t="s">
        <v>1</v>
      </c>
      <c r="B7">
        <v>0</v>
      </c>
      <c r="E7" t="s">
        <v>150</v>
      </c>
      <c r="F7">
        <v>65</v>
      </c>
    </row>
    <row r="8" spans="1:6">
      <c r="A8" t="s">
        <v>1</v>
      </c>
      <c r="B8">
        <v>4</v>
      </c>
      <c r="E8" t="s">
        <v>130</v>
      </c>
      <c r="F8">
        <v>58</v>
      </c>
    </row>
    <row r="9" spans="1:6">
      <c r="A9" t="s">
        <v>1</v>
      </c>
      <c r="B9">
        <v>2</v>
      </c>
      <c r="E9" t="s">
        <v>127</v>
      </c>
      <c r="F9">
        <v>56</v>
      </c>
    </row>
    <row r="10" spans="1:6">
      <c r="A10" t="s">
        <v>1</v>
      </c>
      <c r="B10">
        <v>18</v>
      </c>
      <c r="E10" t="s">
        <v>147</v>
      </c>
      <c r="F10">
        <v>39</v>
      </c>
    </row>
    <row r="11" spans="1:6">
      <c r="A11" t="s">
        <v>1</v>
      </c>
      <c r="B11">
        <v>0</v>
      </c>
      <c r="E11" t="s">
        <v>114</v>
      </c>
      <c r="F11">
        <v>36</v>
      </c>
    </row>
    <row r="12" spans="1:6">
      <c r="A12" t="s">
        <v>1</v>
      </c>
      <c r="B12">
        <v>0</v>
      </c>
      <c r="E12" t="s">
        <v>138</v>
      </c>
      <c r="F12">
        <v>33</v>
      </c>
    </row>
    <row r="13" spans="1:6">
      <c r="A13" t="s">
        <v>1</v>
      </c>
      <c r="B13">
        <v>0</v>
      </c>
      <c r="E13" t="s">
        <v>131</v>
      </c>
      <c r="F13">
        <v>28</v>
      </c>
    </row>
    <row r="14" spans="1:6">
      <c r="A14" t="s">
        <v>1</v>
      </c>
      <c r="B14">
        <v>0</v>
      </c>
      <c r="E14" t="s">
        <v>141</v>
      </c>
      <c r="F14">
        <v>24</v>
      </c>
    </row>
    <row r="15" spans="1:6">
      <c r="A15" t="s">
        <v>2</v>
      </c>
      <c r="B15">
        <v>3</v>
      </c>
      <c r="E15" t="s">
        <v>134</v>
      </c>
      <c r="F15">
        <v>23</v>
      </c>
    </row>
    <row r="16" spans="1:6">
      <c r="A16" t="s">
        <v>2</v>
      </c>
      <c r="B16">
        <v>4</v>
      </c>
      <c r="E16" t="s">
        <v>116</v>
      </c>
      <c r="F16">
        <v>20</v>
      </c>
    </row>
    <row r="17" spans="1:6">
      <c r="A17" t="s">
        <v>2</v>
      </c>
      <c r="B17">
        <v>0</v>
      </c>
      <c r="E17" t="s">
        <v>115</v>
      </c>
      <c r="F17">
        <v>18</v>
      </c>
    </row>
    <row r="18" spans="1:6">
      <c r="A18" t="s">
        <v>2</v>
      </c>
      <c r="B18">
        <v>2</v>
      </c>
      <c r="E18" t="s">
        <v>140</v>
      </c>
      <c r="F18">
        <v>15</v>
      </c>
    </row>
    <row r="19" spans="1:6">
      <c r="A19" t="s">
        <v>2</v>
      </c>
      <c r="B19">
        <v>1</v>
      </c>
      <c r="E19" t="s">
        <v>118</v>
      </c>
      <c r="F19">
        <v>14</v>
      </c>
    </row>
    <row r="20" spans="1:6">
      <c r="A20" t="s">
        <v>2</v>
      </c>
      <c r="B20">
        <v>1</v>
      </c>
      <c r="E20" t="s">
        <v>144</v>
      </c>
      <c r="F20">
        <v>13</v>
      </c>
    </row>
    <row r="21" spans="1:6">
      <c r="A21" t="s">
        <v>2</v>
      </c>
      <c r="B21">
        <v>1</v>
      </c>
      <c r="E21" t="s">
        <v>136</v>
      </c>
      <c r="F21">
        <v>12</v>
      </c>
    </row>
    <row r="22" spans="1:6">
      <c r="A22" t="s">
        <v>2</v>
      </c>
      <c r="B22">
        <v>1</v>
      </c>
      <c r="E22" t="s">
        <v>124</v>
      </c>
      <c r="F22">
        <v>11</v>
      </c>
    </row>
    <row r="23" spans="1:6">
      <c r="A23" t="s">
        <v>2</v>
      </c>
      <c r="B23">
        <v>4</v>
      </c>
      <c r="E23" t="s">
        <v>139</v>
      </c>
      <c r="F23">
        <v>11</v>
      </c>
    </row>
    <row r="24" spans="1:6">
      <c r="A24" t="s">
        <v>2</v>
      </c>
      <c r="B24">
        <v>1</v>
      </c>
      <c r="E24" t="s">
        <v>122</v>
      </c>
      <c r="F24">
        <v>10</v>
      </c>
    </row>
    <row r="25" spans="1:6">
      <c r="A25" t="s">
        <v>2</v>
      </c>
      <c r="B25">
        <v>0</v>
      </c>
      <c r="E25" t="s">
        <v>149</v>
      </c>
      <c r="F25">
        <v>10</v>
      </c>
    </row>
    <row r="26" spans="1:6">
      <c r="A26" t="s">
        <v>2</v>
      </c>
      <c r="B26">
        <v>0</v>
      </c>
      <c r="E26" t="s">
        <v>146</v>
      </c>
      <c r="F26">
        <v>8</v>
      </c>
    </row>
    <row r="27" spans="1:6">
      <c r="A27" t="s">
        <v>2</v>
      </c>
      <c r="B27">
        <v>0</v>
      </c>
      <c r="E27" t="s">
        <v>142</v>
      </c>
      <c r="F27">
        <v>7</v>
      </c>
    </row>
    <row r="28" spans="1:6">
      <c r="A28" t="s">
        <v>3</v>
      </c>
      <c r="B28">
        <v>1</v>
      </c>
      <c r="E28" t="s">
        <v>129</v>
      </c>
      <c r="F28">
        <v>6</v>
      </c>
    </row>
    <row r="29" spans="1:6">
      <c r="A29" t="s">
        <v>3</v>
      </c>
      <c r="B29">
        <v>1</v>
      </c>
      <c r="E29" t="s">
        <v>137</v>
      </c>
      <c r="F29">
        <v>6</v>
      </c>
    </row>
    <row r="30" spans="1:6">
      <c r="A30" t="s">
        <v>3</v>
      </c>
      <c r="B30">
        <v>2</v>
      </c>
      <c r="E30" t="s">
        <v>128</v>
      </c>
      <c r="F30">
        <v>5</v>
      </c>
    </row>
    <row r="31" spans="1:6">
      <c r="A31" t="s">
        <v>3</v>
      </c>
      <c r="B31">
        <v>1</v>
      </c>
      <c r="E31" t="s">
        <v>132</v>
      </c>
      <c r="F31">
        <v>5</v>
      </c>
    </row>
    <row r="32" spans="1:6">
      <c r="A32" t="s">
        <v>3</v>
      </c>
      <c r="B32">
        <v>1</v>
      </c>
      <c r="E32" t="s">
        <v>135</v>
      </c>
      <c r="F32">
        <v>5</v>
      </c>
    </row>
    <row r="33" spans="1:6">
      <c r="A33" t="s">
        <v>3</v>
      </c>
      <c r="B33">
        <v>3</v>
      </c>
      <c r="E33" t="s">
        <v>145</v>
      </c>
      <c r="F33">
        <v>5</v>
      </c>
    </row>
    <row r="34" spans="1:6">
      <c r="A34" t="s">
        <v>3</v>
      </c>
      <c r="B34">
        <v>0</v>
      </c>
      <c r="E34" t="s">
        <v>143</v>
      </c>
      <c r="F34">
        <v>4</v>
      </c>
    </row>
    <row r="35" spans="1:6">
      <c r="A35" t="s">
        <v>3</v>
      </c>
      <c r="B35">
        <v>10</v>
      </c>
      <c r="E35" t="s">
        <v>123</v>
      </c>
      <c r="F35">
        <v>3</v>
      </c>
    </row>
    <row r="36" spans="1:6">
      <c r="A36" t="s">
        <v>3</v>
      </c>
      <c r="B36">
        <v>0</v>
      </c>
      <c r="E36" t="s">
        <v>125</v>
      </c>
      <c r="F36">
        <v>2</v>
      </c>
    </row>
    <row r="37" spans="1:6">
      <c r="A37" t="s">
        <v>3</v>
      </c>
      <c r="B37">
        <v>1</v>
      </c>
      <c r="E37" t="s">
        <v>117</v>
      </c>
      <c r="F37">
        <v>1</v>
      </c>
    </row>
    <row r="38" spans="1:6">
      <c r="A38" t="s">
        <v>4</v>
      </c>
      <c r="B38">
        <v>0</v>
      </c>
      <c r="E38" t="s">
        <v>133</v>
      </c>
      <c r="F38">
        <v>1</v>
      </c>
    </row>
    <row r="39" spans="1:6">
      <c r="A39" t="s">
        <v>4</v>
      </c>
      <c r="B39">
        <v>0</v>
      </c>
    </row>
    <row r="40" spans="1:6">
      <c r="A40" t="s">
        <v>4</v>
      </c>
      <c r="B40">
        <v>0</v>
      </c>
    </row>
    <row r="41" spans="1:6">
      <c r="A41" t="s">
        <v>4</v>
      </c>
      <c r="B41">
        <v>1</v>
      </c>
    </row>
    <row r="42" spans="1:6">
      <c r="A42" t="s">
        <v>4</v>
      </c>
      <c r="B42">
        <v>0</v>
      </c>
    </row>
    <row r="43" spans="1:6">
      <c r="A43" t="s">
        <v>4</v>
      </c>
      <c r="B43">
        <v>0</v>
      </c>
    </row>
    <row r="44" spans="1:6">
      <c r="A44" t="s">
        <v>4</v>
      </c>
      <c r="B44">
        <v>0</v>
      </c>
    </row>
    <row r="45" spans="1:6">
      <c r="A45" t="s">
        <v>4</v>
      </c>
      <c r="B45">
        <v>0</v>
      </c>
    </row>
    <row r="46" spans="1:6">
      <c r="A46" t="s">
        <v>4</v>
      </c>
      <c r="B46">
        <v>0</v>
      </c>
    </row>
    <row r="47" spans="1:6">
      <c r="A47" t="s">
        <v>4</v>
      </c>
      <c r="B47">
        <v>0</v>
      </c>
    </row>
    <row r="48" spans="1:6">
      <c r="A48" t="s">
        <v>4</v>
      </c>
      <c r="B48">
        <v>0</v>
      </c>
    </row>
    <row r="49" spans="1:2">
      <c r="A49" t="s">
        <v>4</v>
      </c>
      <c r="B49">
        <v>0</v>
      </c>
    </row>
    <row r="50" spans="1:2">
      <c r="A50" t="s">
        <v>5</v>
      </c>
      <c r="B50">
        <v>1</v>
      </c>
    </row>
    <row r="51" spans="1:2">
      <c r="A51" t="s">
        <v>5</v>
      </c>
      <c r="B51">
        <v>1</v>
      </c>
    </row>
    <row r="52" spans="1:2">
      <c r="A52" t="s">
        <v>5</v>
      </c>
      <c r="B52">
        <v>0</v>
      </c>
    </row>
    <row r="53" spans="1:2">
      <c r="A53" t="s">
        <v>5</v>
      </c>
      <c r="B53">
        <v>0</v>
      </c>
    </row>
    <row r="54" spans="1:2">
      <c r="A54" t="s">
        <v>5</v>
      </c>
      <c r="B54">
        <v>3</v>
      </c>
    </row>
    <row r="55" spans="1:2">
      <c r="A55" t="s">
        <v>5</v>
      </c>
      <c r="B55">
        <v>5</v>
      </c>
    </row>
    <row r="56" spans="1:2">
      <c r="A56" t="s">
        <v>5</v>
      </c>
      <c r="B56">
        <v>2</v>
      </c>
    </row>
    <row r="57" spans="1:2">
      <c r="A57" t="s">
        <v>5</v>
      </c>
      <c r="B57">
        <v>0</v>
      </c>
    </row>
    <row r="58" spans="1:2">
      <c r="A58" t="s">
        <v>5</v>
      </c>
      <c r="B58">
        <v>0</v>
      </c>
    </row>
    <row r="59" spans="1:2">
      <c r="A59" t="s">
        <v>5</v>
      </c>
      <c r="B59">
        <v>1</v>
      </c>
    </row>
    <row r="60" spans="1:2">
      <c r="A60" t="s">
        <v>5</v>
      </c>
      <c r="B60">
        <v>0</v>
      </c>
    </row>
    <row r="61" spans="1:2">
      <c r="A61" t="s">
        <v>5</v>
      </c>
      <c r="B61">
        <v>1</v>
      </c>
    </row>
    <row r="62" spans="1:2">
      <c r="A62" t="s">
        <v>6</v>
      </c>
      <c r="B62">
        <v>44</v>
      </c>
    </row>
    <row r="63" spans="1:2">
      <c r="A63" t="s">
        <v>6</v>
      </c>
      <c r="B63">
        <v>28</v>
      </c>
    </row>
    <row r="64" spans="1:2">
      <c r="A64" t="s">
        <v>6</v>
      </c>
      <c r="B64">
        <v>31</v>
      </c>
    </row>
    <row r="65" spans="1:2">
      <c r="A65" t="s">
        <v>6</v>
      </c>
      <c r="B65">
        <v>9</v>
      </c>
    </row>
    <row r="66" spans="1:2">
      <c r="A66" t="s">
        <v>6</v>
      </c>
      <c r="B66">
        <v>1</v>
      </c>
    </row>
    <row r="67" spans="1:2">
      <c r="A67" t="s">
        <v>6</v>
      </c>
      <c r="B67">
        <v>2</v>
      </c>
    </row>
    <row r="68" spans="1:2">
      <c r="A68" t="s">
        <v>6</v>
      </c>
      <c r="B68">
        <v>3</v>
      </c>
    </row>
    <row r="69" spans="1:2">
      <c r="A69" t="s">
        <v>6</v>
      </c>
      <c r="B69">
        <v>34</v>
      </c>
    </row>
    <row r="70" spans="1:2">
      <c r="A70" t="s">
        <v>6</v>
      </c>
      <c r="B70">
        <v>7</v>
      </c>
    </row>
    <row r="71" spans="1:2">
      <c r="A71" t="s">
        <v>6</v>
      </c>
      <c r="B71">
        <v>47</v>
      </c>
    </row>
    <row r="72" spans="1:2">
      <c r="A72" t="s">
        <v>6</v>
      </c>
      <c r="B72">
        <v>5</v>
      </c>
    </row>
    <row r="73" spans="1:2">
      <c r="A73" t="s">
        <v>6</v>
      </c>
      <c r="B73">
        <v>5</v>
      </c>
    </row>
    <row r="74" spans="1:2">
      <c r="A74" t="s">
        <v>7</v>
      </c>
      <c r="B74">
        <v>3</v>
      </c>
    </row>
    <row r="75" spans="1:2">
      <c r="A75" t="s">
        <v>7</v>
      </c>
      <c r="B75">
        <v>6</v>
      </c>
    </row>
    <row r="76" spans="1:2">
      <c r="A76" t="s">
        <v>7</v>
      </c>
      <c r="B76">
        <v>9</v>
      </c>
    </row>
    <row r="77" spans="1:2">
      <c r="A77" t="s">
        <v>7</v>
      </c>
      <c r="B77">
        <v>13</v>
      </c>
    </row>
    <row r="78" spans="1:2">
      <c r="A78" t="s">
        <v>7</v>
      </c>
      <c r="B78">
        <v>8</v>
      </c>
    </row>
    <row r="79" spans="1:2">
      <c r="A79" t="s">
        <v>7</v>
      </c>
      <c r="B79">
        <v>0</v>
      </c>
    </row>
    <row r="80" spans="1:2">
      <c r="A80" t="s">
        <v>7</v>
      </c>
      <c r="B80">
        <v>27</v>
      </c>
    </row>
    <row r="81" spans="1:2">
      <c r="A81" t="s">
        <v>7</v>
      </c>
      <c r="B81">
        <v>5</v>
      </c>
    </row>
    <row r="82" spans="1:2">
      <c r="A82" t="s">
        <v>7</v>
      </c>
      <c r="B82">
        <v>2</v>
      </c>
    </row>
    <row r="83" spans="1:2">
      <c r="A83" t="s">
        <v>7</v>
      </c>
      <c r="B83">
        <v>0</v>
      </c>
    </row>
    <row r="84" spans="1:2">
      <c r="A84" t="s">
        <v>7</v>
      </c>
      <c r="B84">
        <v>1</v>
      </c>
    </row>
    <row r="85" spans="1:2">
      <c r="A85" t="s">
        <v>35</v>
      </c>
      <c r="B85">
        <v>4</v>
      </c>
    </row>
    <row r="86" spans="1:2">
      <c r="A86" t="s">
        <v>35</v>
      </c>
      <c r="B86">
        <v>4</v>
      </c>
    </row>
    <row r="87" spans="1:2">
      <c r="A87" t="s">
        <v>35</v>
      </c>
      <c r="B87">
        <v>10</v>
      </c>
    </row>
    <row r="88" spans="1:2">
      <c r="A88" t="s">
        <v>35</v>
      </c>
      <c r="B88">
        <v>37</v>
      </c>
    </row>
    <row r="89" spans="1:2">
      <c r="A89" t="s">
        <v>35</v>
      </c>
      <c r="B89">
        <v>15</v>
      </c>
    </row>
    <row r="90" spans="1:2">
      <c r="A90" t="s">
        <v>35</v>
      </c>
      <c r="B90">
        <v>2</v>
      </c>
    </row>
    <row r="91" spans="1:2">
      <c r="A91" t="s">
        <v>8</v>
      </c>
      <c r="B91">
        <v>0</v>
      </c>
    </row>
    <row r="92" spans="1:2">
      <c r="A92" t="s">
        <v>8</v>
      </c>
      <c r="B92">
        <v>2</v>
      </c>
    </row>
    <row r="93" spans="1:2">
      <c r="A93" t="s">
        <v>8</v>
      </c>
      <c r="B93">
        <v>4</v>
      </c>
    </row>
    <row r="94" spans="1:2">
      <c r="A94" t="s">
        <v>8</v>
      </c>
      <c r="B94">
        <v>1</v>
      </c>
    </row>
    <row r="95" spans="1:2">
      <c r="A95" t="s">
        <v>8</v>
      </c>
      <c r="B95">
        <v>0</v>
      </c>
    </row>
    <row r="96" spans="1:2">
      <c r="A96" t="s">
        <v>8</v>
      </c>
      <c r="B96">
        <v>0</v>
      </c>
    </row>
    <row r="97" spans="1:2">
      <c r="A97" t="s">
        <v>8</v>
      </c>
      <c r="B97">
        <v>0</v>
      </c>
    </row>
    <row r="98" spans="1:2">
      <c r="A98" t="s">
        <v>8</v>
      </c>
      <c r="B98">
        <v>0</v>
      </c>
    </row>
    <row r="99" spans="1:2">
      <c r="A99" t="s">
        <v>8</v>
      </c>
      <c r="B99">
        <v>0</v>
      </c>
    </row>
    <row r="100" spans="1:2">
      <c r="A100" t="s">
        <v>8</v>
      </c>
      <c r="B100">
        <v>0</v>
      </c>
    </row>
    <row r="101" spans="1:2">
      <c r="A101" t="s">
        <v>8</v>
      </c>
      <c r="B101">
        <v>2</v>
      </c>
    </row>
    <row r="102" spans="1:2">
      <c r="A102" t="s">
        <v>8</v>
      </c>
      <c r="B102">
        <v>1</v>
      </c>
    </row>
    <row r="103" spans="1:2">
      <c r="A103" t="s">
        <v>9</v>
      </c>
      <c r="B103">
        <v>0</v>
      </c>
    </row>
    <row r="104" spans="1:2">
      <c r="A104" t="s">
        <v>9</v>
      </c>
      <c r="B104">
        <v>0</v>
      </c>
    </row>
    <row r="105" spans="1:2">
      <c r="A105" t="s">
        <v>9</v>
      </c>
      <c r="B105">
        <v>0</v>
      </c>
    </row>
    <row r="106" spans="1:2">
      <c r="A106" t="s">
        <v>9</v>
      </c>
      <c r="B106">
        <v>0</v>
      </c>
    </row>
    <row r="107" spans="1:2">
      <c r="A107" t="s">
        <v>9</v>
      </c>
      <c r="B107">
        <v>0</v>
      </c>
    </row>
    <row r="108" spans="1:2">
      <c r="A108" t="s">
        <v>9</v>
      </c>
      <c r="B108">
        <v>0</v>
      </c>
    </row>
    <row r="109" spans="1:2">
      <c r="A109" t="s">
        <v>9</v>
      </c>
      <c r="B109">
        <v>1</v>
      </c>
    </row>
    <row r="110" spans="1:2">
      <c r="A110" t="s">
        <v>9</v>
      </c>
      <c r="B110">
        <v>0</v>
      </c>
    </row>
    <row r="111" spans="1:2">
      <c r="A111" t="s">
        <v>9</v>
      </c>
      <c r="B111">
        <v>0</v>
      </c>
    </row>
    <row r="112" spans="1:2">
      <c r="A112" t="s">
        <v>9</v>
      </c>
      <c r="B112">
        <v>0</v>
      </c>
    </row>
    <row r="113" spans="1:2">
      <c r="A113" t="s">
        <v>9</v>
      </c>
      <c r="B113">
        <v>2</v>
      </c>
    </row>
    <row r="114" spans="1:2">
      <c r="A114" t="s">
        <v>10</v>
      </c>
      <c r="B114">
        <v>2</v>
      </c>
    </row>
    <row r="115" spans="1:2">
      <c r="A115" t="s">
        <v>10</v>
      </c>
      <c r="B115">
        <v>0</v>
      </c>
    </row>
    <row r="116" spans="1:2">
      <c r="A116" t="s">
        <v>10</v>
      </c>
      <c r="B116">
        <v>1</v>
      </c>
    </row>
    <row r="117" spans="1:2">
      <c r="A117" t="s">
        <v>10</v>
      </c>
      <c r="B117">
        <v>0</v>
      </c>
    </row>
    <row r="118" spans="1:2">
      <c r="A118" t="s">
        <v>10</v>
      </c>
      <c r="B118">
        <v>0</v>
      </c>
    </row>
    <row r="119" spans="1:2">
      <c r="A119" t="s">
        <v>10</v>
      </c>
      <c r="B119">
        <v>0</v>
      </c>
    </row>
    <row r="120" spans="1:2">
      <c r="A120" t="s">
        <v>10</v>
      </c>
      <c r="B120">
        <v>0</v>
      </c>
    </row>
    <row r="121" spans="1:2">
      <c r="A121" t="s">
        <v>10</v>
      </c>
      <c r="B121">
        <v>0</v>
      </c>
    </row>
    <row r="122" spans="1:2">
      <c r="A122" t="s">
        <v>10</v>
      </c>
      <c r="B122">
        <v>0</v>
      </c>
    </row>
    <row r="123" spans="1:2">
      <c r="A123" t="s">
        <v>10</v>
      </c>
      <c r="B123">
        <v>0</v>
      </c>
    </row>
    <row r="124" spans="1:2">
      <c r="A124" t="s">
        <v>10</v>
      </c>
      <c r="B124">
        <v>0</v>
      </c>
    </row>
    <row r="125" spans="1:2">
      <c r="A125" t="s">
        <v>10</v>
      </c>
      <c r="B125">
        <v>3</v>
      </c>
    </row>
    <row r="126" spans="1:2">
      <c r="A126" t="s">
        <v>10</v>
      </c>
      <c r="B126">
        <v>3</v>
      </c>
    </row>
    <row r="127" spans="1:2">
      <c r="A127" t="s">
        <v>10</v>
      </c>
      <c r="B127">
        <v>1</v>
      </c>
    </row>
    <row r="128" spans="1:2">
      <c r="A128" t="s">
        <v>10</v>
      </c>
      <c r="B128">
        <v>1</v>
      </c>
    </row>
    <row r="129" spans="1:2">
      <c r="A129" t="s">
        <v>11</v>
      </c>
      <c r="B129">
        <v>0</v>
      </c>
    </row>
    <row r="130" spans="1:2">
      <c r="A130" t="s">
        <v>11</v>
      </c>
      <c r="B130">
        <v>0</v>
      </c>
    </row>
    <row r="131" spans="1:2">
      <c r="A131" t="s">
        <v>11</v>
      </c>
      <c r="B131">
        <v>0</v>
      </c>
    </row>
    <row r="132" spans="1:2">
      <c r="A132" t="s">
        <v>11</v>
      </c>
      <c r="B132">
        <v>0</v>
      </c>
    </row>
    <row r="133" spans="1:2">
      <c r="A133" t="s">
        <v>11</v>
      </c>
      <c r="B133">
        <v>0</v>
      </c>
    </row>
    <row r="134" spans="1:2">
      <c r="A134" t="s">
        <v>11</v>
      </c>
      <c r="B134">
        <v>1</v>
      </c>
    </row>
    <row r="135" spans="1:2">
      <c r="A135" t="s">
        <v>11</v>
      </c>
      <c r="B135">
        <v>1</v>
      </c>
    </row>
    <row r="136" spans="1:2">
      <c r="A136" t="s">
        <v>11</v>
      </c>
      <c r="B136">
        <v>0</v>
      </c>
    </row>
    <row r="137" spans="1:2">
      <c r="A137" t="s">
        <v>11</v>
      </c>
      <c r="B137">
        <v>0</v>
      </c>
    </row>
    <row r="138" spans="1:2">
      <c r="A138" t="s">
        <v>11</v>
      </c>
      <c r="B138">
        <v>0</v>
      </c>
    </row>
    <row r="139" spans="1:2">
      <c r="A139" t="s">
        <v>11</v>
      </c>
      <c r="B139">
        <v>0</v>
      </c>
    </row>
    <row r="140" spans="1:2">
      <c r="A140" t="s">
        <v>11</v>
      </c>
      <c r="B140">
        <v>0</v>
      </c>
    </row>
    <row r="141" spans="1:2">
      <c r="A141" t="s">
        <v>12</v>
      </c>
      <c r="B141">
        <v>8</v>
      </c>
    </row>
    <row r="142" spans="1:2">
      <c r="A142" t="s">
        <v>12</v>
      </c>
      <c r="B142">
        <v>8</v>
      </c>
    </row>
    <row r="143" spans="1:2">
      <c r="A143" t="s">
        <v>12</v>
      </c>
      <c r="B143">
        <v>12</v>
      </c>
    </row>
    <row r="144" spans="1:2">
      <c r="A144" t="s">
        <v>12</v>
      </c>
      <c r="B144">
        <v>4</v>
      </c>
    </row>
    <row r="145" spans="1:2">
      <c r="A145" t="s">
        <v>12</v>
      </c>
      <c r="B145">
        <v>1</v>
      </c>
    </row>
    <row r="146" spans="1:2">
      <c r="A146" t="s">
        <v>12</v>
      </c>
      <c r="B146">
        <v>3</v>
      </c>
    </row>
    <row r="147" spans="1:2">
      <c r="A147" t="s">
        <v>12</v>
      </c>
      <c r="B147">
        <v>6</v>
      </c>
    </row>
    <row r="148" spans="1:2">
      <c r="A148" t="s">
        <v>12</v>
      </c>
      <c r="B148">
        <v>71</v>
      </c>
    </row>
    <row r="149" spans="1:2">
      <c r="A149" t="s">
        <v>12</v>
      </c>
      <c r="B149">
        <v>31</v>
      </c>
    </row>
    <row r="150" spans="1:2">
      <c r="A150" t="s">
        <v>12</v>
      </c>
      <c r="B150">
        <v>4</v>
      </c>
    </row>
    <row r="151" spans="1:2">
      <c r="A151" t="s">
        <v>12</v>
      </c>
      <c r="B151">
        <v>8</v>
      </c>
    </row>
    <row r="152" spans="1:2">
      <c r="A152" t="s">
        <v>12</v>
      </c>
      <c r="B152">
        <v>6</v>
      </c>
    </row>
    <row r="153" spans="1:2">
      <c r="A153" t="s">
        <v>12</v>
      </c>
      <c r="B153">
        <v>2</v>
      </c>
    </row>
    <row r="154" spans="1:2">
      <c r="A154" t="s">
        <v>13</v>
      </c>
      <c r="B154">
        <v>8</v>
      </c>
    </row>
    <row r="155" spans="1:2">
      <c r="A155" t="s">
        <v>13</v>
      </c>
      <c r="B155">
        <v>8</v>
      </c>
    </row>
    <row r="156" spans="1:2">
      <c r="A156" t="s">
        <v>13</v>
      </c>
      <c r="B156">
        <v>6</v>
      </c>
    </row>
    <row r="157" spans="1:2">
      <c r="A157" t="s">
        <v>13</v>
      </c>
      <c r="B157">
        <v>5</v>
      </c>
    </row>
    <row r="158" spans="1:2">
      <c r="A158" t="s">
        <v>13</v>
      </c>
      <c r="B158">
        <v>6</v>
      </c>
    </row>
    <row r="159" spans="1:2">
      <c r="A159" t="s">
        <v>13</v>
      </c>
      <c r="B159">
        <v>2</v>
      </c>
    </row>
    <row r="160" spans="1:2">
      <c r="A160" t="s">
        <v>13</v>
      </c>
      <c r="B160">
        <v>4</v>
      </c>
    </row>
    <row r="161" spans="1:2">
      <c r="A161" t="s">
        <v>13</v>
      </c>
      <c r="B161">
        <v>1</v>
      </c>
    </row>
    <row r="162" spans="1:2">
      <c r="A162" t="s">
        <v>13</v>
      </c>
      <c r="B162">
        <v>0</v>
      </c>
    </row>
    <row r="163" spans="1:2">
      <c r="A163" t="s">
        <v>13</v>
      </c>
      <c r="B163">
        <v>0</v>
      </c>
    </row>
    <row r="164" spans="1:2">
      <c r="A164" t="s">
        <v>13</v>
      </c>
      <c r="B164">
        <v>13</v>
      </c>
    </row>
    <row r="165" spans="1:2">
      <c r="A165" t="s">
        <v>13</v>
      </c>
      <c r="B165">
        <v>2</v>
      </c>
    </row>
    <row r="166" spans="1:2">
      <c r="A166" t="s">
        <v>13</v>
      </c>
      <c r="B166">
        <v>1</v>
      </c>
    </row>
    <row r="167" spans="1:2">
      <c r="A167" t="s">
        <v>14</v>
      </c>
      <c r="B167">
        <v>0</v>
      </c>
    </row>
    <row r="168" spans="1:2">
      <c r="A168" t="s">
        <v>14</v>
      </c>
      <c r="B168">
        <v>0</v>
      </c>
    </row>
    <row r="169" spans="1:2">
      <c r="A169" t="s">
        <v>14</v>
      </c>
      <c r="B169">
        <v>0</v>
      </c>
    </row>
    <row r="170" spans="1:2">
      <c r="A170" t="s">
        <v>14</v>
      </c>
      <c r="B170">
        <v>0</v>
      </c>
    </row>
    <row r="171" spans="1:2">
      <c r="A171" t="s">
        <v>14</v>
      </c>
      <c r="B171">
        <v>0</v>
      </c>
    </row>
    <row r="172" spans="1:2">
      <c r="A172" t="s">
        <v>14</v>
      </c>
      <c r="B172">
        <v>0</v>
      </c>
    </row>
    <row r="173" spans="1:2">
      <c r="A173" t="s">
        <v>14</v>
      </c>
      <c r="B173">
        <v>0</v>
      </c>
    </row>
    <row r="174" spans="1:2">
      <c r="A174" t="s">
        <v>14</v>
      </c>
      <c r="B174">
        <v>0</v>
      </c>
    </row>
    <row r="175" spans="1:2">
      <c r="A175" t="s">
        <v>14</v>
      </c>
      <c r="B175">
        <v>0</v>
      </c>
    </row>
    <row r="176" spans="1:2">
      <c r="A176" t="s">
        <v>14</v>
      </c>
      <c r="B176">
        <v>5</v>
      </c>
    </row>
    <row r="177" spans="1:2">
      <c r="A177" t="s">
        <v>14</v>
      </c>
      <c r="B177">
        <v>0</v>
      </c>
    </row>
    <row r="178" spans="1:2">
      <c r="A178" t="s">
        <v>14</v>
      </c>
      <c r="B178">
        <v>0</v>
      </c>
    </row>
    <row r="179" spans="1:2">
      <c r="A179" t="s">
        <v>14</v>
      </c>
      <c r="B179">
        <v>0</v>
      </c>
    </row>
    <row r="180" spans="1:2">
      <c r="A180" t="s">
        <v>14</v>
      </c>
      <c r="B180">
        <v>0</v>
      </c>
    </row>
    <row r="181" spans="1:2">
      <c r="A181" t="s">
        <v>14</v>
      </c>
      <c r="B181">
        <v>0</v>
      </c>
    </row>
    <row r="182" spans="1:2">
      <c r="A182" t="s">
        <v>14</v>
      </c>
      <c r="B182">
        <v>0</v>
      </c>
    </row>
    <row r="183" spans="1:2">
      <c r="A183" t="s">
        <v>14</v>
      </c>
      <c r="B183">
        <v>0</v>
      </c>
    </row>
    <row r="184" spans="1:2">
      <c r="A184" t="s">
        <v>15</v>
      </c>
      <c r="B184">
        <v>0</v>
      </c>
    </row>
    <row r="185" spans="1:2">
      <c r="A185" t="s">
        <v>15</v>
      </c>
      <c r="B185">
        <v>0</v>
      </c>
    </row>
    <row r="186" spans="1:2">
      <c r="A186" t="s">
        <v>15</v>
      </c>
      <c r="B186">
        <v>0</v>
      </c>
    </row>
    <row r="187" spans="1:2">
      <c r="A187" t="s">
        <v>15</v>
      </c>
      <c r="B187">
        <v>0</v>
      </c>
    </row>
    <row r="188" spans="1:2">
      <c r="A188" t="s">
        <v>15</v>
      </c>
      <c r="B188">
        <v>0</v>
      </c>
    </row>
    <row r="189" spans="1:2">
      <c r="A189" t="s">
        <v>15</v>
      </c>
      <c r="B189">
        <v>0</v>
      </c>
    </row>
    <row r="190" spans="1:2">
      <c r="A190" t="s">
        <v>15</v>
      </c>
      <c r="B190">
        <v>1</v>
      </c>
    </row>
    <row r="191" spans="1:2">
      <c r="A191" t="s">
        <v>15</v>
      </c>
      <c r="B191">
        <v>0</v>
      </c>
    </row>
    <row r="192" spans="1:2">
      <c r="A192" t="s">
        <v>15</v>
      </c>
      <c r="B192">
        <v>3</v>
      </c>
    </row>
    <row r="193" spans="1:2">
      <c r="A193" t="s">
        <v>15</v>
      </c>
      <c r="B193">
        <v>1</v>
      </c>
    </row>
    <row r="194" spans="1:2">
      <c r="A194" t="s">
        <v>15</v>
      </c>
      <c r="B194">
        <v>0</v>
      </c>
    </row>
    <row r="195" spans="1:2">
      <c r="A195" t="s">
        <v>15</v>
      </c>
      <c r="B195">
        <v>0</v>
      </c>
    </row>
    <row r="196" spans="1:2">
      <c r="A196" t="s">
        <v>15</v>
      </c>
      <c r="B196">
        <v>0</v>
      </c>
    </row>
    <row r="197" spans="1:2">
      <c r="A197" t="s">
        <v>15</v>
      </c>
      <c r="B197">
        <v>0</v>
      </c>
    </row>
    <row r="198" spans="1:2">
      <c r="A198" t="s">
        <v>15</v>
      </c>
      <c r="B198">
        <v>1</v>
      </c>
    </row>
    <row r="199" spans="1:2">
      <c r="A199" t="s">
        <v>16</v>
      </c>
      <c r="B199">
        <v>0</v>
      </c>
    </row>
    <row r="200" spans="1:2">
      <c r="A200" t="s">
        <v>16</v>
      </c>
      <c r="B200">
        <v>2</v>
      </c>
    </row>
    <row r="201" spans="1:2">
      <c r="A201" t="s">
        <v>16</v>
      </c>
      <c r="B201">
        <v>7</v>
      </c>
    </row>
    <row r="202" spans="1:2">
      <c r="A202" t="s">
        <v>16</v>
      </c>
      <c r="B202">
        <v>1</v>
      </c>
    </row>
    <row r="203" spans="1:2">
      <c r="A203" t="s">
        <v>16</v>
      </c>
      <c r="B203">
        <v>2</v>
      </c>
    </row>
    <row r="204" spans="1:2">
      <c r="A204" t="s">
        <v>16</v>
      </c>
      <c r="B204">
        <v>0</v>
      </c>
    </row>
    <row r="205" spans="1:2">
      <c r="A205" t="s">
        <v>16</v>
      </c>
      <c r="B205">
        <v>9</v>
      </c>
    </row>
    <row r="206" spans="1:2">
      <c r="A206" t="s">
        <v>16</v>
      </c>
      <c r="B206">
        <v>1</v>
      </c>
    </row>
    <row r="207" spans="1:2">
      <c r="A207" t="s">
        <v>16</v>
      </c>
      <c r="B207">
        <v>0</v>
      </c>
    </row>
    <row r="208" spans="1:2">
      <c r="A208" t="s">
        <v>16</v>
      </c>
      <c r="B208">
        <v>13</v>
      </c>
    </row>
    <row r="209" spans="1:2">
      <c r="A209" t="s">
        <v>16</v>
      </c>
      <c r="B209">
        <v>13</v>
      </c>
    </row>
    <row r="210" spans="1:2">
      <c r="A210" t="s">
        <v>16</v>
      </c>
      <c r="B210">
        <v>7</v>
      </c>
    </row>
    <row r="211" spans="1:2">
      <c r="A211" t="s">
        <v>16</v>
      </c>
      <c r="B211">
        <v>0</v>
      </c>
    </row>
    <row r="212" spans="1:2">
      <c r="A212" t="s">
        <v>16</v>
      </c>
      <c r="B212">
        <v>1</v>
      </c>
    </row>
    <row r="213" spans="1:2">
      <c r="A213" t="s">
        <v>16</v>
      </c>
      <c r="B213">
        <v>1</v>
      </c>
    </row>
    <row r="214" spans="1:2">
      <c r="A214" t="s">
        <v>16</v>
      </c>
      <c r="B214">
        <v>1</v>
      </c>
    </row>
    <row r="215" spans="1:2">
      <c r="A215" t="s">
        <v>16</v>
      </c>
      <c r="B215">
        <v>0</v>
      </c>
    </row>
    <row r="216" spans="1:2">
      <c r="A216" t="s">
        <v>17</v>
      </c>
      <c r="B216">
        <v>2</v>
      </c>
    </row>
    <row r="217" spans="1:2">
      <c r="A217" t="s">
        <v>17</v>
      </c>
      <c r="B217">
        <v>7</v>
      </c>
    </row>
    <row r="218" spans="1:2">
      <c r="A218" t="s">
        <v>17</v>
      </c>
      <c r="B218">
        <v>5</v>
      </c>
    </row>
    <row r="219" spans="1:2">
      <c r="A219" t="s">
        <v>17</v>
      </c>
      <c r="B219">
        <v>2</v>
      </c>
    </row>
    <row r="220" spans="1:2">
      <c r="A220" t="s">
        <v>17</v>
      </c>
      <c r="B220">
        <v>5</v>
      </c>
    </row>
    <row r="221" spans="1:2">
      <c r="A221" t="s">
        <v>17</v>
      </c>
      <c r="B221">
        <v>4</v>
      </c>
    </row>
    <row r="222" spans="1:2">
      <c r="A222" t="s">
        <v>17</v>
      </c>
      <c r="B222">
        <v>0</v>
      </c>
    </row>
    <row r="223" spans="1:2">
      <c r="A223" t="s">
        <v>17</v>
      </c>
      <c r="B223">
        <v>0</v>
      </c>
    </row>
    <row r="224" spans="1:2">
      <c r="A224" t="s">
        <v>17</v>
      </c>
      <c r="B224">
        <v>0</v>
      </c>
    </row>
    <row r="225" spans="1:2">
      <c r="A225" t="s">
        <v>17</v>
      </c>
      <c r="B225">
        <v>0</v>
      </c>
    </row>
    <row r="226" spans="1:2">
      <c r="A226" t="s">
        <v>17</v>
      </c>
      <c r="B226">
        <v>3</v>
      </c>
    </row>
    <row r="227" spans="1:2">
      <c r="A227" t="s">
        <v>18</v>
      </c>
      <c r="B227">
        <v>0</v>
      </c>
    </row>
    <row r="228" spans="1:2">
      <c r="A228" t="s">
        <v>18</v>
      </c>
      <c r="B228">
        <v>0</v>
      </c>
    </row>
    <row r="229" spans="1:2">
      <c r="A229" t="s">
        <v>18</v>
      </c>
      <c r="B229">
        <v>0</v>
      </c>
    </row>
    <row r="230" spans="1:2">
      <c r="A230" t="s">
        <v>18</v>
      </c>
      <c r="B230">
        <v>0</v>
      </c>
    </row>
    <row r="231" spans="1:2">
      <c r="A231" t="s">
        <v>18</v>
      </c>
      <c r="B231">
        <v>0</v>
      </c>
    </row>
    <row r="232" spans="1:2">
      <c r="A232" t="s">
        <v>18</v>
      </c>
      <c r="B232">
        <v>0</v>
      </c>
    </row>
    <row r="233" spans="1:2">
      <c r="A233" t="s">
        <v>18</v>
      </c>
      <c r="B233">
        <v>1</v>
      </c>
    </row>
    <row r="234" spans="1:2">
      <c r="A234" t="s">
        <v>18</v>
      </c>
      <c r="B234">
        <v>0</v>
      </c>
    </row>
    <row r="235" spans="1:2">
      <c r="A235" t="s">
        <v>18</v>
      </c>
      <c r="B235">
        <v>1</v>
      </c>
    </row>
    <row r="236" spans="1:2">
      <c r="A236" t="s">
        <v>18</v>
      </c>
      <c r="B236">
        <v>1</v>
      </c>
    </row>
    <row r="237" spans="1:2">
      <c r="A237" t="s">
        <v>18</v>
      </c>
      <c r="B237">
        <v>2</v>
      </c>
    </row>
    <row r="238" spans="1:2">
      <c r="A238" t="s">
        <v>18</v>
      </c>
      <c r="B238">
        <v>0</v>
      </c>
    </row>
    <row r="239" spans="1:2">
      <c r="A239" t="s">
        <v>18</v>
      </c>
      <c r="B239">
        <v>0</v>
      </c>
    </row>
    <row r="240" spans="1:2">
      <c r="A240" t="s">
        <v>18</v>
      </c>
      <c r="B240">
        <v>0</v>
      </c>
    </row>
    <row r="241" spans="1:2">
      <c r="A241" t="s">
        <v>18</v>
      </c>
      <c r="B241">
        <v>0</v>
      </c>
    </row>
    <row r="242" spans="1:2">
      <c r="A242" t="s">
        <v>19</v>
      </c>
      <c r="B242">
        <v>0</v>
      </c>
    </row>
    <row r="243" spans="1:2">
      <c r="A243" t="s">
        <v>19</v>
      </c>
      <c r="B243">
        <v>0</v>
      </c>
    </row>
    <row r="244" spans="1:2">
      <c r="A244" t="s">
        <v>19</v>
      </c>
      <c r="B244">
        <v>0</v>
      </c>
    </row>
    <row r="245" spans="1:2">
      <c r="A245" t="s">
        <v>19</v>
      </c>
      <c r="B245">
        <v>0</v>
      </c>
    </row>
    <row r="246" spans="1:2">
      <c r="A246" t="s">
        <v>19</v>
      </c>
      <c r="B246">
        <v>1</v>
      </c>
    </row>
    <row r="247" spans="1:2">
      <c r="A247" t="s">
        <v>19</v>
      </c>
      <c r="B247">
        <v>0</v>
      </c>
    </row>
    <row r="248" spans="1:2">
      <c r="A248" t="s">
        <v>19</v>
      </c>
      <c r="B248">
        <v>0</v>
      </c>
    </row>
    <row r="249" spans="1:2">
      <c r="A249" t="s">
        <v>19</v>
      </c>
      <c r="B249">
        <v>0</v>
      </c>
    </row>
    <row r="250" spans="1:2">
      <c r="A250" t="s">
        <v>19</v>
      </c>
      <c r="B250">
        <v>0</v>
      </c>
    </row>
    <row r="251" spans="1:2">
      <c r="A251" t="s">
        <v>19</v>
      </c>
      <c r="B251">
        <v>0</v>
      </c>
    </row>
    <row r="252" spans="1:2">
      <c r="A252" t="s">
        <v>19</v>
      </c>
      <c r="B252">
        <v>0</v>
      </c>
    </row>
    <row r="253" spans="1:2">
      <c r="A253" t="s">
        <v>19</v>
      </c>
      <c r="B253">
        <v>0</v>
      </c>
    </row>
    <row r="254" spans="1:2">
      <c r="A254" t="s">
        <v>19</v>
      </c>
      <c r="B254">
        <v>0</v>
      </c>
    </row>
    <row r="255" spans="1:2">
      <c r="A255" t="s">
        <v>19</v>
      </c>
      <c r="B255">
        <v>0</v>
      </c>
    </row>
    <row r="256" spans="1:2">
      <c r="A256" t="s">
        <v>19</v>
      </c>
      <c r="B256">
        <v>0</v>
      </c>
    </row>
    <row r="257" spans="1:2">
      <c r="A257" t="s">
        <v>19</v>
      </c>
      <c r="B257">
        <v>0</v>
      </c>
    </row>
    <row r="258" spans="1:2">
      <c r="A258" t="s">
        <v>19</v>
      </c>
      <c r="B258">
        <v>0</v>
      </c>
    </row>
    <row r="259" spans="1:2">
      <c r="A259" t="s">
        <v>19</v>
      </c>
      <c r="B259">
        <v>0</v>
      </c>
    </row>
    <row r="260" spans="1:2">
      <c r="A260" t="s">
        <v>20</v>
      </c>
      <c r="B260">
        <v>0</v>
      </c>
    </row>
    <row r="261" spans="1:2">
      <c r="A261" t="s">
        <v>20</v>
      </c>
      <c r="B261">
        <v>4</v>
      </c>
    </row>
    <row r="262" spans="1:2">
      <c r="A262" t="s">
        <v>20</v>
      </c>
      <c r="B262">
        <v>4</v>
      </c>
    </row>
    <row r="263" spans="1:2">
      <c r="A263" t="s">
        <v>20</v>
      </c>
      <c r="B263">
        <v>10</v>
      </c>
    </row>
    <row r="264" spans="1:2">
      <c r="A264" t="s">
        <v>20</v>
      </c>
      <c r="B264">
        <v>0</v>
      </c>
    </row>
    <row r="265" spans="1:2">
      <c r="A265" t="s">
        <v>20</v>
      </c>
      <c r="B265">
        <v>0</v>
      </c>
    </row>
    <row r="266" spans="1:2">
      <c r="A266" t="s">
        <v>20</v>
      </c>
      <c r="B266">
        <v>0</v>
      </c>
    </row>
    <row r="267" spans="1:2">
      <c r="A267" t="s">
        <v>20</v>
      </c>
      <c r="B267">
        <v>3</v>
      </c>
    </row>
    <row r="268" spans="1:2">
      <c r="A268" t="s">
        <v>20</v>
      </c>
      <c r="B268">
        <v>2</v>
      </c>
    </row>
    <row r="269" spans="1:2">
      <c r="A269" t="s">
        <v>20</v>
      </c>
      <c r="B269">
        <v>0</v>
      </c>
    </row>
    <row r="270" spans="1:2">
      <c r="A270" t="s">
        <v>20</v>
      </c>
      <c r="B270">
        <v>0</v>
      </c>
    </row>
    <row r="271" spans="1:2">
      <c r="A271" t="s">
        <v>20</v>
      </c>
      <c r="B271">
        <v>0</v>
      </c>
    </row>
    <row r="272" spans="1:2">
      <c r="A272" t="s">
        <v>21</v>
      </c>
      <c r="B272">
        <v>0</v>
      </c>
    </row>
    <row r="273" spans="1:2">
      <c r="A273" t="s">
        <v>21</v>
      </c>
      <c r="B273">
        <v>1</v>
      </c>
    </row>
    <row r="274" spans="1:2">
      <c r="A274" t="s">
        <v>21</v>
      </c>
      <c r="B274">
        <v>4</v>
      </c>
    </row>
    <row r="275" spans="1:2">
      <c r="A275" t="s">
        <v>21</v>
      </c>
      <c r="B275">
        <v>0</v>
      </c>
    </row>
    <row r="276" spans="1:2">
      <c r="A276" t="s">
        <v>21</v>
      </c>
      <c r="B276">
        <v>0</v>
      </c>
    </row>
    <row r="277" spans="1:2">
      <c r="A277" t="s">
        <v>21</v>
      </c>
      <c r="B277">
        <v>0</v>
      </c>
    </row>
    <row r="278" spans="1:2">
      <c r="A278" t="s">
        <v>21</v>
      </c>
      <c r="B278">
        <v>0</v>
      </c>
    </row>
    <row r="279" spans="1:2">
      <c r="A279" t="s">
        <v>21</v>
      </c>
      <c r="B279">
        <v>0</v>
      </c>
    </row>
    <row r="280" spans="1:2">
      <c r="A280" t="s">
        <v>21</v>
      </c>
      <c r="B280">
        <v>0</v>
      </c>
    </row>
    <row r="281" spans="1:2">
      <c r="A281" t="s">
        <v>21</v>
      </c>
      <c r="B281">
        <v>0</v>
      </c>
    </row>
    <row r="282" spans="1:2">
      <c r="A282" t="s">
        <v>21</v>
      </c>
      <c r="B282">
        <v>0</v>
      </c>
    </row>
    <row r="283" spans="1:2">
      <c r="A283" t="s">
        <v>21</v>
      </c>
      <c r="B283">
        <v>0</v>
      </c>
    </row>
    <row r="284" spans="1:2">
      <c r="A284" t="s">
        <v>22</v>
      </c>
      <c r="B284">
        <v>0</v>
      </c>
    </row>
    <row r="285" spans="1:2">
      <c r="A285" t="s">
        <v>22</v>
      </c>
      <c r="B285">
        <v>3</v>
      </c>
    </row>
    <row r="286" spans="1:2">
      <c r="A286" t="s">
        <v>22</v>
      </c>
      <c r="B286">
        <v>1</v>
      </c>
    </row>
    <row r="287" spans="1:2">
      <c r="A287" t="s">
        <v>22</v>
      </c>
      <c r="B287">
        <v>0</v>
      </c>
    </row>
    <row r="288" spans="1:2">
      <c r="A288" t="s">
        <v>22</v>
      </c>
      <c r="B288">
        <v>2</v>
      </c>
    </row>
    <row r="289" spans="1:2">
      <c r="A289" t="s">
        <v>22</v>
      </c>
      <c r="B289">
        <v>0</v>
      </c>
    </row>
    <row r="290" spans="1:2">
      <c r="A290" t="s">
        <v>22</v>
      </c>
      <c r="B290">
        <v>2</v>
      </c>
    </row>
    <row r="291" spans="1:2">
      <c r="A291" t="s">
        <v>22</v>
      </c>
      <c r="B291">
        <v>0</v>
      </c>
    </row>
    <row r="292" spans="1:2">
      <c r="A292" t="s">
        <v>22</v>
      </c>
      <c r="B292">
        <v>0</v>
      </c>
    </row>
    <row r="293" spans="1:2">
      <c r="A293" t="s">
        <v>22</v>
      </c>
      <c r="B293">
        <v>0</v>
      </c>
    </row>
    <row r="294" spans="1:2">
      <c r="A294" t="s">
        <v>22</v>
      </c>
      <c r="B294">
        <v>3</v>
      </c>
    </row>
    <row r="295" spans="1:2">
      <c r="A295" t="s">
        <v>22</v>
      </c>
      <c r="B295">
        <v>0</v>
      </c>
    </row>
    <row r="296" spans="1:2">
      <c r="A296" t="s">
        <v>22</v>
      </c>
      <c r="B296">
        <v>1</v>
      </c>
    </row>
    <row r="297" spans="1:2">
      <c r="A297" t="s">
        <v>22</v>
      </c>
      <c r="B297">
        <v>0</v>
      </c>
    </row>
    <row r="298" spans="1:2">
      <c r="A298" t="s">
        <v>22</v>
      </c>
      <c r="B298">
        <v>0</v>
      </c>
    </row>
    <row r="299" spans="1:2">
      <c r="A299" t="s">
        <v>23</v>
      </c>
      <c r="B299">
        <v>0</v>
      </c>
    </row>
    <row r="300" spans="1:2">
      <c r="A300" t="s">
        <v>23</v>
      </c>
      <c r="B300">
        <v>0</v>
      </c>
    </row>
    <row r="301" spans="1:2">
      <c r="A301" t="s">
        <v>23</v>
      </c>
      <c r="B301">
        <v>0</v>
      </c>
    </row>
    <row r="302" spans="1:2">
      <c r="A302" t="s">
        <v>23</v>
      </c>
      <c r="B302">
        <v>0</v>
      </c>
    </row>
    <row r="303" spans="1:2">
      <c r="A303" t="s">
        <v>23</v>
      </c>
      <c r="B303">
        <v>0</v>
      </c>
    </row>
    <row r="304" spans="1:2">
      <c r="A304" t="s">
        <v>23</v>
      </c>
      <c r="B304">
        <v>0</v>
      </c>
    </row>
    <row r="305" spans="1:2">
      <c r="A305" t="s">
        <v>23</v>
      </c>
      <c r="B305">
        <v>0</v>
      </c>
    </row>
    <row r="306" spans="1:2">
      <c r="A306" t="s">
        <v>23</v>
      </c>
      <c r="B306">
        <v>1</v>
      </c>
    </row>
    <row r="307" spans="1:2">
      <c r="A307" t="s">
        <v>23</v>
      </c>
      <c r="B307">
        <v>1</v>
      </c>
    </row>
    <row r="308" spans="1:2">
      <c r="A308" t="s">
        <v>23</v>
      </c>
      <c r="B308">
        <v>1</v>
      </c>
    </row>
    <row r="309" spans="1:2">
      <c r="A309" t="s">
        <v>23</v>
      </c>
      <c r="B309">
        <v>0</v>
      </c>
    </row>
    <row r="310" spans="1:2">
      <c r="A310" t="s">
        <v>23</v>
      </c>
      <c r="B310">
        <v>0</v>
      </c>
    </row>
    <row r="311" spans="1:2">
      <c r="A311" t="s">
        <v>23</v>
      </c>
      <c r="B311">
        <v>3</v>
      </c>
    </row>
    <row r="312" spans="1:2">
      <c r="A312" t="s">
        <v>24</v>
      </c>
      <c r="B312">
        <v>2</v>
      </c>
    </row>
    <row r="313" spans="1:2">
      <c r="A313" t="s">
        <v>24</v>
      </c>
      <c r="B313">
        <v>1</v>
      </c>
    </row>
    <row r="314" spans="1:2">
      <c r="A314" t="s">
        <v>24</v>
      </c>
      <c r="B314">
        <v>2</v>
      </c>
    </row>
    <row r="315" spans="1:2">
      <c r="A315" t="s">
        <v>24</v>
      </c>
      <c r="B315">
        <v>2</v>
      </c>
    </row>
    <row r="316" spans="1:2">
      <c r="A316" t="s">
        <v>24</v>
      </c>
      <c r="B316">
        <v>1</v>
      </c>
    </row>
    <row r="317" spans="1:2">
      <c r="A317" t="s">
        <v>24</v>
      </c>
      <c r="B317">
        <v>4</v>
      </c>
    </row>
    <row r="318" spans="1:2">
      <c r="A318" t="s">
        <v>24</v>
      </c>
      <c r="B318">
        <v>5</v>
      </c>
    </row>
    <row r="319" spans="1:2">
      <c r="A319" t="s">
        <v>24</v>
      </c>
      <c r="B319">
        <v>0</v>
      </c>
    </row>
    <row r="320" spans="1:2">
      <c r="A320" t="s">
        <v>24</v>
      </c>
      <c r="B320">
        <v>5</v>
      </c>
    </row>
    <row r="321" spans="1:2">
      <c r="A321" t="s">
        <v>24</v>
      </c>
      <c r="B321">
        <v>5</v>
      </c>
    </row>
    <row r="322" spans="1:2">
      <c r="A322" t="s">
        <v>24</v>
      </c>
      <c r="B322">
        <v>1</v>
      </c>
    </row>
    <row r="323" spans="1:2">
      <c r="A323" t="s">
        <v>24</v>
      </c>
      <c r="B323">
        <v>4</v>
      </c>
    </row>
    <row r="324" spans="1:2">
      <c r="A324" t="s">
        <v>24</v>
      </c>
      <c r="B324">
        <v>1</v>
      </c>
    </row>
    <row r="325" spans="1:2">
      <c r="A325" t="s">
        <v>24</v>
      </c>
      <c r="B325">
        <v>0</v>
      </c>
    </row>
    <row r="326" spans="1:2">
      <c r="A326" t="s">
        <v>25</v>
      </c>
      <c r="B326">
        <v>2</v>
      </c>
    </row>
    <row r="327" spans="1:2">
      <c r="A327" t="s">
        <v>25</v>
      </c>
      <c r="B327">
        <v>5</v>
      </c>
    </row>
    <row r="328" spans="1:2">
      <c r="A328" t="s">
        <v>25</v>
      </c>
      <c r="B328">
        <v>1</v>
      </c>
    </row>
    <row r="329" spans="1:2">
      <c r="A329" t="s">
        <v>25</v>
      </c>
      <c r="B329">
        <v>0</v>
      </c>
    </row>
    <row r="330" spans="1:2">
      <c r="A330" t="s">
        <v>25</v>
      </c>
      <c r="B330">
        <v>0</v>
      </c>
    </row>
    <row r="331" spans="1:2">
      <c r="A331" t="s">
        <v>25</v>
      </c>
      <c r="B331">
        <v>1</v>
      </c>
    </row>
    <row r="332" spans="1:2">
      <c r="A332" t="s">
        <v>25</v>
      </c>
      <c r="B332">
        <v>0</v>
      </c>
    </row>
    <row r="333" spans="1:2">
      <c r="A333" t="s">
        <v>25</v>
      </c>
      <c r="B333">
        <v>1</v>
      </c>
    </row>
    <row r="334" spans="1:2">
      <c r="A334" t="s">
        <v>25</v>
      </c>
      <c r="B334">
        <v>0</v>
      </c>
    </row>
    <row r="335" spans="1:2">
      <c r="A335" t="s">
        <v>25</v>
      </c>
      <c r="B335">
        <v>0</v>
      </c>
    </row>
    <row r="336" spans="1:2">
      <c r="A336" t="s">
        <v>25</v>
      </c>
      <c r="B336">
        <v>0</v>
      </c>
    </row>
    <row r="337" spans="1:2">
      <c r="A337" t="s">
        <v>25</v>
      </c>
      <c r="B337">
        <v>0</v>
      </c>
    </row>
    <row r="338" spans="1:2">
      <c r="A338" t="s">
        <v>25</v>
      </c>
      <c r="B338">
        <v>0</v>
      </c>
    </row>
    <row r="339" spans="1:2">
      <c r="A339" t="s">
        <v>25</v>
      </c>
      <c r="B339">
        <v>1</v>
      </c>
    </row>
    <row r="340" spans="1:2">
      <c r="A340" t="s">
        <v>36</v>
      </c>
      <c r="B340">
        <v>1</v>
      </c>
    </row>
    <row r="341" spans="1:2">
      <c r="A341" t="s">
        <v>36</v>
      </c>
      <c r="B341">
        <v>3</v>
      </c>
    </row>
    <row r="342" spans="1:2">
      <c r="A342" t="s">
        <v>36</v>
      </c>
      <c r="B342">
        <v>0</v>
      </c>
    </row>
    <row r="343" spans="1:2">
      <c r="A343" t="s">
        <v>36</v>
      </c>
      <c r="B343">
        <v>0</v>
      </c>
    </row>
    <row r="344" spans="1:2">
      <c r="A344" t="s">
        <v>36</v>
      </c>
      <c r="B344">
        <v>3</v>
      </c>
    </row>
    <row r="345" spans="1:2">
      <c r="A345" t="s">
        <v>36</v>
      </c>
      <c r="B345">
        <v>8</v>
      </c>
    </row>
    <row r="346" spans="1:2">
      <c r="A346" t="s">
        <v>57</v>
      </c>
      <c r="B346">
        <v>0</v>
      </c>
    </row>
    <row r="347" spans="1:2">
      <c r="A347" t="s">
        <v>57</v>
      </c>
      <c r="B347">
        <v>1</v>
      </c>
    </row>
    <row r="348" spans="1:2">
      <c r="A348" t="s">
        <v>57</v>
      </c>
      <c r="B348">
        <v>0</v>
      </c>
    </row>
    <row r="349" spans="1:2">
      <c r="A349" t="s">
        <v>57</v>
      </c>
      <c r="B349">
        <v>7</v>
      </c>
    </row>
    <row r="350" spans="1:2">
      <c r="A350" t="s">
        <v>57</v>
      </c>
      <c r="B350">
        <v>5</v>
      </c>
    </row>
    <row r="351" spans="1:2">
      <c r="A351" t="s">
        <v>57</v>
      </c>
      <c r="B351">
        <v>2</v>
      </c>
    </row>
    <row r="352" spans="1:2">
      <c r="A352" t="s">
        <v>57</v>
      </c>
      <c r="B352">
        <v>2</v>
      </c>
    </row>
    <row r="353" spans="1:2">
      <c r="A353" t="s">
        <v>57</v>
      </c>
      <c r="B353">
        <v>0</v>
      </c>
    </row>
    <row r="354" spans="1:2">
      <c r="A354" t="s">
        <v>57</v>
      </c>
      <c r="B354">
        <v>0</v>
      </c>
    </row>
    <row r="355" spans="1:2">
      <c r="A355" t="s">
        <v>57</v>
      </c>
      <c r="B355">
        <v>0</v>
      </c>
    </row>
    <row r="356" spans="1:2">
      <c r="A356" t="s">
        <v>57</v>
      </c>
      <c r="B356">
        <v>2</v>
      </c>
    </row>
    <row r="357" spans="1:2">
      <c r="A357" t="s">
        <v>57</v>
      </c>
      <c r="B357">
        <v>3</v>
      </c>
    </row>
    <row r="358" spans="1:2">
      <c r="A358" t="s">
        <v>57</v>
      </c>
      <c r="B358">
        <v>0</v>
      </c>
    </row>
    <row r="359" spans="1:2">
      <c r="A359" t="s">
        <v>57</v>
      </c>
      <c r="B359">
        <v>0</v>
      </c>
    </row>
    <row r="360" spans="1:2">
      <c r="A360" t="s">
        <v>57</v>
      </c>
      <c r="B360">
        <v>0</v>
      </c>
    </row>
    <row r="361" spans="1:2">
      <c r="A361" t="s">
        <v>57</v>
      </c>
      <c r="B361">
        <v>1</v>
      </c>
    </row>
    <row r="362" spans="1:2">
      <c r="A362" t="s">
        <v>57</v>
      </c>
      <c r="B362">
        <v>1</v>
      </c>
    </row>
    <row r="363" spans="1:2">
      <c r="A363" t="s">
        <v>57</v>
      </c>
      <c r="B363">
        <v>0</v>
      </c>
    </row>
    <row r="364" spans="1:2">
      <c r="A364" t="s">
        <v>26</v>
      </c>
      <c r="B364">
        <v>0</v>
      </c>
    </row>
    <row r="365" spans="1:2">
      <c r="A365" t="s">
        <v>26</v>
      </c>
      <c r="B365">
        <v>0</v>
      </c>
    </row>
    <row r="366" spans="1:2">
      <c r="A366" t="s">
        <v>26</v>
      </c>
      <c r="B366">
        <v>1</v>
      </c>
    </row>
    <row r="367" spans="1:2">
      <c r="A367" t="s">
        <v>26</v>
      </c>
      <c r="B367">
        <v>0</v>
      </c>
    </row>
    <row r="368" spans="1:2">
      <c r="A368" t="s">
        <v>26</v>
      </c>
      <c r="B368">
        <v>0</v>
      </c>
    </row>
    <row r="369" spans="1:2">
      <c r="A369" t="s">
        <v>26</v>
      </c>
      <c r="B369">
        <v>0</v>
      </c>
    </row>
    <row r="370" spans="1:2">
      <c r="A370" t="s">
        <v>26</v>
      </c>
      <c r="B370">
        <v>0</v>
      </c>
    </row>
    <row r="371" spans="1:2">
      <c r="A371" t="s">
        <v>26</v>
      </c>
      <c r="B371">
        <v>0</v>
      </c>
    </row>
    <row r="372" spans="1:2">
      <c r="A372" t="s">
        <v>26</v>
      </c>
      <c r="B372">
        <v>0</v>
      </c>
    </row>
    <row r="373" spans="1:2">
      <c r="A373" t="s">
        <v>26</v>
      </c>
      <c r="B373">
        <v>0</v>
      </c>
    </row>
    <row r="374" spans="1:2">
      <c r="A374" t="s">
        <v>26</v>
      </c>
      <c r="B374">
        <v>0</v>
      </c>
    </row>
    <row r="375" spans="1:2">
      <c r="A375" t="s">
        <v>26</v>
      </c>
      <c r="B375">
        <v>1</v>
      </c>
    </row>
    <row r="376" spans="1:2">
      <c r="A376" t="s">
        <v>26</v>
      </c>
      <c r="B376">
        <v>0</v>
      </c>
    </row>
    <row r="377" spans="1:2">
      <c r="A377" t="s">
        <v>26</v>
      </c>
      <c r="B377">
        <v>0</v>
      </c>
    </row>
    <row r="378" spans="1:2">
      <c r="A378" t="s">
        <v>26</v>
      </c>
      <c r="B378">
        <v>0</v>
      </c>
    </row>
    <row r="379" spans="1:2">
      <c r="A379" t="s">
        <v>26</v>
      </c>
      <c r="B379">
        <v>1</v>
      </c>
    </row>
    <row r="380" spans="1:2">
      <c r="A380" t="s">
        <v>26</v>
      </c>
      <c r="B380">
        <v>0</v>
      </c>
    </row>
    <row r="381" spans="1:2">
      <c r="A381" t="s">
        <v>26</v>
      </c>
      <c r="B381">
        <v>0</v>
      </c>
    </row>
    <row r="382" spans="1:2">
      <c r="A382" t="s">
        <v>26</v>
      </c>
      <c r="B382">
        <v>0</v>
      </c>
    </row>
    <row r="383" spans="1:2">
      <c r="A383" t="s">
        <v>26</v>
      </c>
      <c r="B383">
        <v>0</v>
      </c>
    </row>
    <row r="384" spans="1:2">
      <c r="A384" t="s">
        <v>26</v>
      </c>
      <c r="B384">
        <v>4</v>
      </c>
    </row>
    <row r="385" spans="1:2">
      <c r="A385" t="s">
        <v>27</v>
      </c>
      <c r="B385">
        <v>2</v>
      </c>
    </row>
    <row r="386" spans="1:2">
      <c r="A386" t="s">
        <v>27</v>
      </c>
      <c r="B386">
        <v>0</v>
      </c>
    </row>
    <row r="387" spans="1:2">
      <c r="A387" t="s">
        <v>27</v>
      </c>
      <c r="B387">
        <v>0</v>
      </c>
    </row>
    <row r="388" spans="1:2">
      <c r="A388" t="s">
        <v>27</v>
      </c>
      <c r="B388">
        <v>0</v>
      </c>
    </row>
    <row r="389" spans="1:2">
      <c r="A389" t="s">
        <v>27</v>
      </c>
      <c r="B389">
        <v>0</v>
      </c>
    </row>
    <row r="390" spans="1:2">
      <c r="A390" t="s">
        <v>27</v>
      </c>
      <c r="B390">
        <v>0</v>
      </c>
    </row>
    <row r="391" spans="1:2">
      <c r="A391" t="s">
        <v>27</v>
      </c>
      <c r="B391">
        <v>0</v>
      </c>
    </row>
    <row r="392" spans="1:2">
      <c r="A392" t="s">
        <v>27</v>
      </c>
      <c r="B392">
        <v>0</v>
      </c>
    </row>
    <row r="393" spans="1:2">
      <c r="A393" t="s">
        <v>27</v>
      </c>
      <c r="B393">
        <v>0</v>
      </c>
    </row>
    <row r="394" spans="1:2">
      <c r="A394" t="s">
        <v>27</v>
      </c>
      <c r="B394">
        <v>1</v>
      </c>
    </row>
    <row r="395" spans="1:2">
      <c r="A395" t="s">
        <v>27</v>
      </c>
      <c r="B395">
        <v>0</v>
      </c>
    </row>
    <row r="396" spans="1:2">
      <c r="A396" t="s">
        <v>27</v>
      </c>
      <c r="B396">
        <v>0</v>
      </c>
    </row>
    <row r="397" spans="1:2">
      <c r="A397" t="s">
        <v>27</v>
      </c>
      <c r="B397">
        <v>0</v>
      </c>
    </row>
    <row r="398" spans="1:2">
      <c r="A398" t="s">
        <v>27</v>
      </c>
      <c r="B398">
        <v>1</v>
      </c>
    </row>
    <row r="399" spans="1:2">
      <c r="A399" t="s">
        <v>28</v>
      </c>
      <c r="B399">
        <v>2</v>
      </c>
    </row>
    <row r="400" spans="1:2">
      <c r="A400" t="s">
        <v>28</v>
      </c>
      <c r="B400">
        <v>1</v>
      </c>
    </row>
    <row r="401" spans="1:2">
      <c r="A401" t="s">
        <v>28</v>
      </c>
      <c r="B401">
        <v>2</v>
      </c>
    </row>
    <row r="402" spans="1:2">
      <c r="A402" t="s">
        <v>28</v>
      </c>
      <c r="B402">
        <v>0</v>
      </c>
    </row>
    <row r="403" spans="1:2">
      <c r="A403" t="s">
        <v>28</v>
      </c>
      <c r="B403">
        <v>2</v>
      </c>
    </row>
    <row r="404" spans="1:2">
      <c r="A404" t="s">
        <v>28</v>
      </c>
      <c r="B404">
        <v>4</v>
      </c>
    </row>
    <row r="405" spans="1:2">
      <c r="A405" t="s">
        <v>28</v>
      </c>
      <c r="B405">
        <v>0</v>
      </c>
    </row>
    <row r="406" spans="1:2">
      <c r="A406" t="s">
        <v>28</v>
      </c>
      <c r="B406">
        <v>2</v>
      </c>
    </row>
    <row r="407" spans="1:2">
      <c r="A407" t="s">
        <v>28</v>
      </c>
      <c r="B407">
        <v>0</v>
      </c>
    </row>
    <row r="408" spans="1:2">
      <c r="A408" t="s">
        <v>28</v>
      </c>
      <c r="B408">
        <v>0</v>
      </c>
    </row>
    <row r="409" spans="1:2">
      <c r="A409" t="s">
        <v>28</v>
      </c>
      <c r="B409">
        <v>0</v>
      </c>
    </row>
    <row r="410" spans="1:2">
      <c r="A410" t="s">
        <v>28</v>
      </c>
      <c r="B410">
        <v>0</v>
      </c>
    </row>
    <row r="411" spans="1:2">
      <c r="A411" t="s">
        <v>29</v>
      </c>
      <c r="B411">
        <v>0</v>
      </c>
    </row>
    <row r="412" spans="1:2">
      <c r="A412" t="s">
        <v>29</v>
      </c>
      <c r="B412">
        <v>0</v>
      </c>
    </row>
    <row r="413" spans="1:2">
      <c r="A413" t="s">
        <v>29</v>
      </c>
      <c r="B413">
        <v>2</v>
      </c>
    </row>
    <row r="414" spans="1:2">
      <c r="A414" t="s">
        <v>29</v>
      </c>
      <c r="B414">
        <v>0</v>
      </c>
    </row>
    <row r="415" spans="1:2">
      <c r="A415" t="s">
        <v>29</v>
      </c>
      <c r="B415">
        <v>0</v>
      </c>
    </row>
    <row r="416" spans="1:2">
      <c r="A416" t="s">
        <v>29</v>
      </c>
      <c r="B416">
        <v>3</v>
      </c>
    </row>
    <row r="417" spans="1:2">
      <c r="A417" t="s">
        <v>29</v>
      </c>
      <c r="B417">
        <v>0</v>
      </c>
    </row>
    <row r="418" spans="1:2">
      <c r="A418" t="s">
        <v>29</v>
      </c>
      <c r="B418">
        <v>0</v>
      </c>
    </row>
    <row r="419" spans="1:2">
      <c r="A419" t="s">
        <v>29</v>
      </c>
      <c r="B419">
        <v>0</v>
      </c>
    </row>
    <row r="420" spans="1:2">
      <c r="A420" t="s">
        <v>29</v>
      </c>
      <c r="B420">
        <v>0</v>
      </c>
    </row>
    <row r="421" spans="1:2">
      <c r="A421" t="s">
        <v>29</v>
      </c>
      <c r="B421">
        <v>0</v>
      </c>
    </row>
    <row r="422" spans="1:2">
      <c r="A422" t="s">
        <v>29</v>
      </c>
      <c r="B422">
        <v>0</v>
      </c>
    </row>
    <row r="423" spans="1:2">
      <c r="A423" t="s">
        <v>29</v>
      </c>
      <c r="B423">
        <v>0</v>
      </c>
    </row>
    <row r="424" spans="1:2">
      <c r="A424" t="s">
        <v>29</v>
      </c>
      <c r="B424">
        <v>0</v>
      </c>
    </row>
    <row r="425" spans="1:2">
      <c r="A425" t="s">
        <v>30</v>
      </c>
      <c r="B425">
        <v>3</v>
      </c>
    </row>
    <row r="426" spans="1:2">
      <c r="A426" t="s">
        <v>30</v>
      </c>
      <c r="B426">
        <v>1</v>
      </c>
    </row>
    <row r="427" spans="1:2">
      <c r="A427" t="s">
        <v>30</v>
      </c>
      <c r="B427">
        <v>0</v>
      </c>
    </row>
    <row r="428" spans="1:2">
      <c r="A428" t="s">
        <v>30</v>
      </c>
      <c r="B428">
        <v>0</v>
      </c>
    </row>
    <row r="429" spans="1:2">
      <c r="A429" t="s">
        <v>30</v>
      </c>
      <c r="B429">
        <v>0</v>
      </c>
    </row>
    <row r="430" spans="1:2">
      <c r="A430" t="s">
        <v>30</v>
      </c>
      <c r="B430">
        <v>0</v>
      </c>
    </row>
    <row r="431" spans="1:2">
      <c r="A431" t="s">
        <v>30</v>
      </c>
      <c r="B431">
        <v>2</v>
      </c>
    </row>
    <row r="432" spans="1:2">
      <c r="A432" t="s">
        <v>30</v>
      </c>
      <c r="B432">
        <v>0</v>
      </c>
    </row>
    <row r="433" spans="1:2">
      <c r="A433" t="s">
        <v>30</v>
      </c>
      <c r="B433">
        <v>0</v>
      </c>
    </row>
    <row r="434" spans="1:2">
      <c r="A434" t="s">
        <v>30</v>
      </c>
      <c r="B434">
        <v>1</v>
      </c>
    </row>
    <row r="435" spans="1:2">
      <c r="A435" t="s">
        <v>30</v>
      </c>
      <c r="B435">
        <v>1</v>
      </c>
    </row>
    <row r="436" spans="1:2">
      <c r="A436" t="s">
        <v>31</v>
      </c>
      <c r="B436">
        <v>10</v>
      </c>
    </row>
    <row r="437" spans="1:2">
      <c r="A437" t="s">
        <v>31</v>
      </c>
      <c r="B437">
        <v>11</v>
      </c>
    </row>
    <row r="438" spans="1:2">
      <c r="A438" t="s">
        <v>31</v>
      </c>
      <c r="B438">
        <v>3</v>
      </c>
    </row>
    <row r="439" spans="1:2">
      <c r="A439" t="s">
        <v>31</v>
      </c>
      <c r="B439">
        <v>4</v>
      </c>
    </row>
    <row r="440" spans="1:2">
      <c r="A440" t="s">
        <v>31</v>
      </c>
      <c r="B440">
        <v>0</v>
      </c>
    </row>
    <row r="441" spans="1:2">
      <c r="A441" t="s">
        <v>31</v>
      </c>
      <c r="B441">
        <v>1</v>
      </c>
    </row>
    <row r="442" spans="1:2">
      <c r="A442" t="s">
        <v>31</v>
      </c>
      <c r="B442">
        <v>0</v>
      </c>
    </row>
    <row r="443" spans="1:2">
      <c r="A443" t="s">
        <v>31</v>
      </c>
      <c r="B443">
        <v>1</v>
      </c>
    </row>
    <row r="444" spans="1:2">
      <c r="A444" t="s">
        <v>31</v>
      </c>
      <c r="B444">
        <v>1</v>
      </c>
    </row>
    <row r="445" spans="1:2">
      <c r="A445" t="s">
        <v>31</v>
      </c>
      <c r="B445">
        <v>1</v>
      </c>
    </row>
    <row r="446" spans="1:2">
      <c r="A446" t="s">
        <v>31</v>
      </c>
      <c r="B446">
        <v>7</v>
      </c>
    </row>
    <row r="447" spans="1:2">
      <c r="A447" t="s">
        <v>32</v>
      </c>
      <c r="B447">
        <v>2</v>
      </c>
    </row>
    <row r="448" spans="1:2">
      <c r="A448" t="s">
        <v>32</v>
      </c>
      <c r="B448">
        <v>10</v>
      </c>
    </row>
    <row r="449" spans="1:2">
      <c r="A449" t="s">
        <v>32</v>
      </c>
      <c r="B449">
        <v>11</v>
      </c>
    </row>
    <row r="450" spans="1:2">
      <c r="A450" t="s">
        <v>32</v>
      </c>
      <c r="B450">
        <v>11</v>
      </c>
    </row>
    <row r="451" spans="1:2">
      <c r="A451" t="s">
        <v>32</v>
      </c>
      <c r="B451">
        <v>5</v>
      </c>
    </row>
    <row r="452" spans="1:2">
      <c r="A452" t="s">
        <v>32</v>
      </c>
      <c r="B452">
        <v>5</v>
      </c>
    </row>
    <row r="453" spans="1:2">
      <c r="A453" t="s">
        <v>32</v>
      </c>
      <c r="B453">
        <v>7</v>
      </c>
    </row>
    <row r="454" spans="1:2">
      <c r="A454" t="s">
        <v>32</v>
      </c>
      <c r="B454">
        <v>7</v>
      </c>
    </row>
    <row r="455" spans="1:2">
      <c r="A455" t="s">
        <v>32</v>
      </c>
      <c r="B455">
        <v>0</v>
      </c>
    </row>
    <row r="456" spans="1:2">
      <c r="A456" t="s">
        <v>32</v>
      </c>
      <c r="B456">
        <v>2</v>
      </c>
    </row>
    <row r="457" spans="1:2">
      <c r="A457" t="s">
        <v>32</v>
      </c>
      <c r="B457">
        <v>4</v>
      </c>
    </row>
    <row r="458" spans="1:2">
      <c r="A458" t="s">
        <v>32</v>
      </c>
      <c r="B458">
        <v>14</v>
      </c>
    </row>
    <row r="459" spans="1:2">
      <c r="A459" t="s">
        <v>32</v>
      </c>
      <c r="B459">
        <v>3</v>
      </c>
    </row>
    <row r="460" spans="1:2">
      <c r="A460" t="s">
        <v>33</v>
      </c>
      <c r="B460">
        <v>2</v>
      </c>
    </row>
    <row r="461" spans="1:2">
      <c r="A461" t="s">
        <v>33</v>
      </c>
      <c r="B461">
        <v>2</v>
      </c>
    </row>
    <row r="462" spans="1:2">
      <c r="A462" t="s">
        <v>33</v>
      </c>
      <c r="B462">
        <v>0</v>
      </c>
    </row>
    <row r="463" spans="1:2">
      <c r="A463" t="s">
        <v>33</v>
      </c>
      <c r="B463">
        <v>0</v>
      </c>
    </row>
    <row r="464" spans="1:2">
      <c r="A464" t="s">
        <v>33</v>
      </c>
      <c r="B464">
        <v>2</v>
      </c>
    </row>
    <row r="465" spans="1:2">
      <c r="A465" t="s">
        <v>33</v>
      </c>
      <c r="B465">
        <v>0</v>
      </c>
    </row>
    <row r="466" spans="1:2">
      <c r="A466" t="s">
        <v>33</v>
      </c>
      <c r="B466">
        <v>4</v>
      </c>
    </row>
    <row r="467" spans="1:2">
      <c r="A467" t="s">
        <v>33</v>
      </c>
      <c r="B467">
        <v>0</v>
      </c>
    </row>
    <row r="468" spans="1:2">
      <c r="A468" t="s">
        <v>33</v>
      </c>
      <c r="B468">
        <v>0</v>
      </c>
    </row>
    <row r="469" spans="1:2">
      <c r="A469" t="s">
        <v>33</v>
      </c>
      <c r="B469">
        <v>0</v>
      </c>
    </row>
    <row r="470" spans="1:2">
      <c r="A470" t="s">
        <v>33</v>
      </c>
      <c r="B470">
        <v>0</v>
      </c>
    </row>
    <row r="471" spans="1:2">
      <c r="A471" t="s">
        <v>33</v>
      </c>
      <c r="B471">
        <v>0</v>
      </c>
    </row>
    <row r="472" spans="1:2">
      <c r="A472" t="s">
        <v>33</v>
      </c>
      <c r="B472">
        <v>0</v>
      </c>
    </row>
    <row r="473" spans="1:2">
      <c r="A473" t="s">
        <v>34</v>
      </c>
      <c r="B473">
        <v>1</v>
      </c>
    </row>
    <row r="474" spans="1:2">
      <c r="A474" t="s">
        <v>34</v>
      </c>
      <c r="B474">
        <v>3</v>
      </c>
    </row>
    <row r="475" spans="1:2">
      <c r="A475" t="s">
        <v>34</v>
      </c>
      <c r="B475">
        <v>1</v>
      </c>
    </row>
    <row r="476" spans="1:2">
      <c r="A476" t="s">
        <v>34</v>
      </c>
      <c r="B476">
        <v>1</v>
      </c>
    </row>
    <row r="477" spans="1:2">
      <c r="A477" t="s">
        <v>34</v>
      </c>
      <c r="B477">
        <v>7</v>
      </c>
    </row>
    <row r="478" spans="1:2">
      <c r="A478" t="s">
        <v>34</v>
      </c>
      <c r="B478">
        <v>19</v>
      </c>
    </row>
    <row r="479" spans="1:2">
      <c r="A479" t="s">
        <v>34</v>
      </c>
      <c r="B479">
        <v>18</v>
      </c>
    </row>
    <row r="480" spans="1:2">
      <c r="A480" t="s">
        <v>34</v>
      </c>
      <c r="B480">
        <v>9</v>
      </c>
    </row>
    <row r="481" spans="1:2">
      <c r="A481" t="s">
        <v>34</v>
      </c>
      <c r="B481">
        <v>0</v>
      </c>
    </row>
    <row r="482" spans="1:2">
      <c r="A482" t="s">
        <v>34</v>
      </c>
      <c r="B482">
        <v>0</v>
      </c>
    </row>
    <row r="483" spans="1:2">
      <c r="A483" t="s">
        <v>34</v>
      </c>
      <c r="B483">
        <v>0</v>
      </c>
    </row>
    <row r="484" spans="1:2">
      <c r="A484" t="s">
        <v>34</v>
      </c>
      <c r="B484">
        <v>2</v>
      </c>
    </row>
    <row r="485" spans="1:2">
      <c r="A485" t="s">
        <v>34</v>
      </c>
      <c r="B485">
        <v>3</v>
      </c>
    </row>
    <row r="486" spans="1:2">
      <c r="A486" t="s">
        <v>34</v>
      </c>
      <c r="B486">
        <v>1</v>
      </c>
    </row>
  </sheetData>
  <sortState ref="E2:F564">
    <sortCondition descending="1" ref="F2:F56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species counts</vt:lpstr>
      <vt:lpstr>average passes by site</vt:lpstr>
      <vt:lpstr>Species pair vs. not pair</vt:lpstr>
      <vt:lpstr>LANO ACTIVITY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Kelly</dc:creator>
  <cp:lastModifiedBy>Rochelle Kelly</cp:lastModifiedBy>
  <dcterms:created xsi:type="dcterms:W3CDTF">2012-10-29T03:34:58Z</dcterms:created>
  <dcterms:modified xsi:type="dcterms:W3CDTF">2012-11-01T20:42:12Z</dcterms:modified>
</cp:coreProperties>
</file>