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"/>
    </mc:Choice>
  </mc:AlternateContent>
  <xr:revisionPtr revIDLastSave="0" documentId="13_ncr:1_{A1DFD1C9-34ED-400B-824E-90045E25CDBA}" xr6:coauthVersionLast="47" xr6:coauthVersionMax="47" xr10:uidLastSave="{00000000-0000-0000-0000-000000000000}"/>
  <bookViews>
    <workbookView xWindow="-108" yWindow="-108" windowWidth="23256" windowHeight="12576" xr2:uid="{3649B7CC-CC2C-4079-A4CD-77189B5FCDDB}"/>
  </bookViews>
  <sheets>
    <sheet name="Mertensiana models" sheetId="1" r:id="rId1"/>
    <sheet name="Tetragona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</calcChain>
</file>

<file path=xl/sharedStrings.xml><?xml version="1.0" encoding="utf-8"?>
<sst xmlns="http://schemas.openxmlformats.org/spreadsheetml/2006/main" count="88" uniqueCount="19">
  <si>
    <t>N_Europe</t>
  </si>
  <si>
    <t>N_Alaska</t>
  </si>
  <si>
    <t>N_Russia</t>
  </si>
  <si>
    <t>N_mertensiana</t>
  </si>
  <si>
    <t>N_saximontana</t>
  </si>
  <si>
    <t>N_Anc</t>
  </si>
  <si>
    <t>TDIVEurAla</t>
  </si>
  <si>
    <t>TDIVRusAla</t>
  </si>
  <si>
    <t>TDIVSaxTet</t>
  </si>
  <si>
    <t>MaxEstLhood</t>
  </si>
  <si>
    <t>MaxObsLhood</t>
  </si>
  <si>
    <t>TDIVRusEur</t>
  </si>
  <si>
    <t>N_Greenland</t>
  </si>
  <si>
    <t>TDIVGreAla</t>
  </si>
  <si>
    <t>TDIVGreEur</t>
  </si>
  <si>
    <t>N_NWT</t>
  </si>
  <si>
    <t>N_Nunavut</t>
  </si>
  <si>
    <t>migNWTNun</t>
  </si>
  <si>
    <t>migNunNWT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</si>
</sst>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B4FA-C145-47EC-8220-8BF014A53F9C}">
  <dimension ref="A1:L16"/>
  <sheetViews>
    <sheetView tabSelected="1" workbookViewId="0">
      <selection activeCell="L14" sqref="L14"/>
    </sheetView>
  </sheetViews>
  <sheetFormatPr defaultRowHeight="14.4" x14ac:dyDescent="0.3"/>
  <cols>
    <col min="1" max="1" width="14.6640625" customWidth="1"/>
    <col min="2" max="2" width="13.77734375" customWidth="1"/>
    <col min="3" max="3" width="14" customWidth="1"/>
    <col min="4" max="4" width="17.109375" customWidth="1"/>
    <col min="5" max="5" width="14.109375" customWidth="1"/>
    <col min="6" max="7" width="13.5546875" customWidth="1"/>
    <col min="8" max="8" width="19.33203125" customWidth="1"/>
    <col min="9" max="9" width="15.21875" customWidth="1"/>
    <col min="10" max="10" width="10" customWidth="1"/>
    <col min="11" max="11" width="14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s="1">
        <v>234283</v>
      </c>
      <c r="B2" s="1">
        <v>930650</v>
      </c>
      <c r="C2" s="1">
        <v>527321</v>
      </c>
      <c r="D2" s="1">
        <v>841133</v>
      </c>
      <c r="E2" s="1">
        <v>195377</v>
      </c>
      <c r="F2" s="1">
        <v>5820155</v>
      </c>
      <c r="G2" s="1">
        <v>30556</v>
      </c>
      <c r="H2" s="1">
        <v>136859</v>
      </c>
      <c r="I2" s="1">
        <v>671810</v>
      </c>
      <c r="J2" s="1">
        <v>-9679.67</v>
      </c>
      <c r="K2" s="1">
        <v>-8446.5319999999992</v>
      </c>
      <c r="L2" s="2">
        <f>K2-J2</f>
        <v>1233.1380000000008</v>
      </c>
    </row>
    <row r="3" spans="1:12" x14ac:dyDescent="0.3">
      <c r="A3" s="2">
        <v>150421</v>
      </c>
      <c r="B3" s="2">
        <v>964642</v>
      </c>
      <c r="C3" s="2">
        <v>310795</v>
      </c>
      <c r="D3" s="2">
        <v>835555</v>
      </c>
      <c r="E3" s="2">
        <v>194926</v>
      </c>
      <c r="F3" s="2">
        <v>5040609</v>
      </c>
      <c r="G3" s="2">
        <v>18954</v>
      </c>
      <c r="H3" s="2">
        <v>117326</v>
      </c>
      <c r="I3" s="2">
        <v>623535</v>
      </c>
      <c r="J3" s="2">
        <v>-9709.8799999999992</v>
      </c>
      <c r="K3" s="2">
        <v>-8446.5319999999992</v>
      </c>
      <c r="L3" s="2">
        <f t="shared" ref="L3:L16" si="0">K3-J3</f>
        <v>1263.348</v>
      </c>
    </row>
    <row r="4" spans="1:12" x14ac:dyDescent="0.3">
      <c r="A4" s="2">
        <v>274033</v>
      </c>
      <c r="B4" s="2">
        <v>937721</v>
      </c>
      <c r="C4" s="2">
        <v>444519</v>
      </c>
      <c r="D4" s="2">
        <v>876327</v>
      </c>
      <c r="E4" s="2">
        <v>264149</v>
      </c>
      <c r="F4" s="2">
        <v>4934137</v>
      </c>
      <c r="G4" s="2">
        <v>37308</v>
      </c>
      <c r="H4" s="2">
        <v>124834</v>
      </c>
      <c r="I4" s="2">
        <v>800909</v>
      </c>
      <c r="J4" s="2">
        <v>-9726.3989999999994</v>
      </c>
      <c r="K4" s="2">
        <v>-8446.5319999999992</v>
      </c>
      <c r="L4" s="2">
        <f t="shared" si="0"/>
        <v>1279.8670000000002</v>
      </c>
    </row>
    <row r="5" spans="1:1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11</v>
      </c>
      <c r="I5" t="s">
        <v>8</v>
      </c>
      <c r="J5" t="s">
        <v>9</v>
      </c>
      <c r="K5" t="s">
        <v>10</v>
      </c>
      <c r="L5" s="2" t="e">
        <f t="shared" si="0"/>
        <v>#VALUE!</v>
      </c>
    </row>
    <row r="6" spans="1:12" x14ac:dyDescent="0.3">
      <c r="A6" s="2">
        <v>489347</v>
      </c>
      <c r="B6" s="2">
        <v>468948</v>
      </c>
      <c r="C6" s="2">
        <v>887918</v>
      </c>
      <c r="D6" s="2">
        <v>843483</v>
      </c>
      <c r="E6" s="2">
        <v>273946</v>
      </c>
      <c r="F6" s="2">
        <v>5401852</v>
      </c>
      <c r="G6" s="2">
        <v>43679</v>
      </c>
      <c r="H6" s="2">
        <v>118354</v>
      </c>
      <c r="I6" s="2">
        <v>810614</v>
      </c>
      <c r="J6" s="2">
        <v>-9785.6959999999999</v>
      </c>
      <c r="K6" s="2">
        <v>-8446.5319999999992</v>
      </c>
      <c r="L6" s="2">
        <f t="shared" si="0"/>
        <v>1339.1640000000007</v>
      </c>
    </row>
    <row r="7" spans="1:12" x14ac:dyDescent="0.3">
      <c r="A7" s="2">
        <v>646019</v>
      </c>
      <c r="B7" s="2">
        <v>643288</v>
      </c>
      <c r="C7" s="2">
        <v>969537</v>
      </c>
      <c r="D7" s="2">
        <v>846872</v>
      </c>
      <c r="E7" s="2">
        <v>224833</v>
      </c>
      <c r="F7" s="2">
        <v>5529800</v>
      </c>
      <c r="G7" s="2">
        <v>53258</v>
      </c>
      <c r="H7" s="2">
        <v>162361</v>
      </c>
      <c r="I7" s="2">
        <v>681606</v>
      </c>
      <c r="J7" s="2">
        <v>-9792.4969999999994</v>
      </c>
      <c r="K7" s="2">
        <v>-8446.5319999999992</v>
      </c>
      <c r="L7" s="2">
        <f t="shared" si="0"/>
        <v>1345.9650000000001</v>
      </c>
    </row>
    <row r="8" spans="1:12" x14ac:dyDescent="0.3">
      <c r="A8" s="2">
        <v>619571</v>
      </c>
      <c r="B8" s="2">
        <v>920444</v>
      </c>
      <c r="C8" s="2">
        <v>858872</v>
      </c>
      <c r="D8" s="2">
        <v>904806</v>
      </c>
      <c r="E8" s="2">
        <v>255766</v>
      </c>
      <c r="F8" s="2">
        <v>5058734</v>
      </c>
      <c r="G8" s="2">
        <v>52393</v>
      </c>
      <c r="H8" s="2">
        <v>160611</v>
      </c>
      <c r="I8" s="2">
        <v>837773</v>
      </c>
      <c r="J8" s="2">
        <v>-9797.5939999999991</v>
      </c>
      <c r="K8" s="2">
        <v>-8446.5319999999992</v>
      </c>
      <c r="L8" s="2">
        <f t="shared" si="0"/>
        <v>1351.0619999999999</v>
      </c>
    </row>
    <row r="9" spans="1:12" x14ac:dyDescent="0.3">
      <c r="A9" t="s">
        <v>0</v>
      </c>
      <c r="B9" t="s">
        <v>1</v>
      </c>
      <c r="C9" t="s">
        <v>2</v>
      </c>
      <c r="D9" t="s">
        <v>3</v>
      </c>
      <c r="E9" t="s">
        <v>12</v>
      </c>
      <c r="F9" t="s">
        <v>5</v>
      </c>
      <c r="G9" t="s">
        <v>13</v>
      </c>
      <c r="H9" t="s">
        <v>6</v>
      </c>
      <c r="I9" t="s">
        <v>7</v>
      </c>
      <c r="J9" t="s">
        <v>9</v>
      </c>
      <c r="K9" t="s">
        <v>10</v>
      </c>
      <c r="L9" s="2" t="e">
        <f t="shared" si="0"/>
        <v>#VALUE!</v>
      </c>
    </row>
    <row r="10" spans="1:12" x14ac:dyDescent="0.3">
      <c r="A10" s="1">
        <v>320672</v>
      </c>
      <c r="B10" s="1">
        <v>906408</v>
      </c>
      <c r="C10" s="1">
        <v>384508</v>
      </c>
      <c r="D10" s="1">
        <v>852034</v>
      </c>
      <c r="E10" s="1">
        <v>60836</v>
      </c>
      <c r="F10" s="1">
        <v>6133653</v>
      </c>
      <c r="G10" s="1">
        <v>66333</v>
      </c>
      <c r="H10" s="1">
        <v>46623</v>
      </c>
      <c r="I10" s="1">
        <v>157072</v>
      </c>
      <c r="J10" s="1">
        <v>-8405.723</v>
      </c>
      <c r="K10" s="1">
        <v>-7408.1629999999996</v>
      </c>
      <c r="L10" s="2">
        <f t="shared" si="0"/>
        <v>997.5600000000004</v>
      </c>
    </row>
    <row r="11" spans="1:12" x14ac:dyDescent="0.3">
      <c r="A11" s="2">
        <v>214069</v>
      </c>
      <c r="B11" s="2">
        <v>924215</v>
      </c>
      <c r="C11" s="2">
        <v>363413</v>
      </c>
      <c r="D11" s="2">
        <v>819892</v>
      </c>
      <c r="E11" s="2">
        <v>28481</v>
      </c>
      <c r="F11" s="2">
        <v>5399966</v>
      </c>
      <c r="G11" s="2">
        <v>19272</v>
      </c>
      <c r="H11" s="2">
        <v>42353</v>
      </c>
      <c r="I11" s="2">
        <v>109131</v>
      </c>
      <c r="J11" s="2">
        <v>-8414.7450000000008</v>
      </c>
      <c r="K11" s="2">
        <v>-7408.1629999999996</v>
      </c>
      <c r="L11" s="2">
        <f t="shared" si="0"/>
        <v>1006.5820000000012</v>
      </c>
    </row>
    <row r="12" spans="1:12" x14ac:dyDescent="0.3">
      <c r="A12" s="2">
        <v>409784</v>
      </c>
      <c r="B12" s="2">
        <v>912601</v>
      </c>
      <c r="C12" s="2">
        <v>500444</v>
      </c>
      <c r="D12" s="2">
        <v>787988</v>
      </c>
      <c r="E12" s="2">
        <v>40570</v>
      </c>
      <c r="F12" s="2">
        <v>6000353</v>
      </c>
      <c r="G12" s="2">
        <v>36623</v>
      </c>
      <c r="H12" s="2">
        <v>59829</v>
      </c>
      <c r="I12" s="2">
        <v>174142</v>
      </c>
      <c r="J12" s="2">
        <v>-8418.1190000000006</v>
      </c>
      <c r="K12" s="2">
        <v>-7408.1629999999996</v>
      </c>
      <c r="L12" s="2">
        <f t="shared" si="0"/>
        <v>1009.956000000001</v>
      </c>
    </row>
    <row r="13" spans="1:12" x14ac:dyDescent="0.3">
      <c r="A13" t="s">
        <v>0</v>
      </c>
      <c r="B13" t="s">
        <v>1</v>
      </c>
      <c r="C13" t="s">
        <v>2</v>
      </c>
      <c r="D13" t="s">
        <v>3</v>
      </c>
      <c r="E13" t="s">
        <v>12</v>
      </c>
      <c r="F13" t="s">
        <v>5</v>
      </c>
      <c r="G13" t="s">
        <v>14</v>
      </c>
      <c r="H13" t="s">
        <v>6</v>
      </c>
      <c r="I13" t="s">
        <v>7</v>
      </c>
      <c r="J13" t="s">
        <v>9</v>
      </c>
      <c r="K13" t="s">
        <v>10</v>
      </c>
      <c r="L13" s="2" t="e">
        <f t="shared" si="0"/>
        <v>#VALUE!</v>
      </c>
    </row>
    <row r="14" spans="1:12" x14ac:dyDescent="0.3">
      <c r="A14" s="3">
        <v>427060</v>
      </c>
      <c r="B14" s="3">
        <v>994418</v>
      </c>
      <c r="C14" s="3">
        <v>473763</v>
      </c>
      <c r="D14" s="3">
        <v>883091</v>
      </c>
      <c r="E14" s="3">
        <v>25298</v>
      </c>
      <c r="F14" s="3">
        <v>5760086</v>
      </c>
      <c r="G14" s="3">
        <v>12216</v>
      </c>
      <c r="H14" s="3">
        <v>62031</v>
      </c>
      <c r="I14" s="3">
        <v>155779</v>
      </c>
      <c r="J14" s="3">
        <v>-8406.85</v>
      </c>
      <c r="K14" s="3">
        <v>-7410.13</v>
      </c>
      <c r="L14" s="2">
        <f t="shared" si="0"/>
        <v>996.72000000000025</v>
      </c>
    </row>
    <row r="15" spans="1:12" x14ac:dyDescent="0.3">
      <c r="A15">
        <v>271997</v>
      </c>
      <c r="B15">
        <v>954598</v>
      </c>
      <c r="C15">
        <v>348435</v>
      </c>
      <c r="D15">
        <v>857641</v>
      </c>
      <c r="E15">
        <v>29361</v>
      </c>
      <c r="F15">
        <v>5246897</v>
      </c>
      <c r="G15">
        <v>13068</v>
      </c>
      <c r="H15">
        <v>36987</v>
      </c>
      <c r="I15">
        <v>122528</v>
      </c>
      <c r="J15">
        <v>-8414.02</v>
      </c>
      <c r="K15">
        <v>-7410.13</v>
      </c>
      <c r="L15" s="2">
        <f t="shared" si="0"/>
        <v>1003.8900000000003</v>
      </c>
    </row>
    <row r="16" spans="1:12" x14ac:dyDescent="0.3">
      <c r="A16">
        <v>219773</v>
      </c>
      <c r="B16">
        <v>894990</v>
      </c>
      <c r="C16">
        <v>322268</v>
      </c>
      <c r="D16">
        <v>868360</v>
      </c>
      <c r="E16">
        <v>20721</v>
      </c>
      <c r="F16">
        <v>5283226</v>
      </c>
      <c r="G16">
        <v>17900</v>
      </c>
      <c r="H16">
        <v>32411</v>
      </c>
      <c r="I16">
        <v>90573</v>
      </c>
      <c r="J16">
        <v>-8415.24</v>
      </c>
      <c r="K16">
        <v>-7410.13</v>
      </c>
      <c r="L16" s="2">
        <f t="shared" si="0"/>
        <v>1005.1099999999997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3D99-3CDD-4B55-97E4-187838DA1A60}">
  <dimension ref="A1:L16"/>
  <sheetViews>
    <sheetView workbookViewId="0">
      <selection activeCell="G6" sqref="G6"/>
    </sheetView>
  </sheetViews>
  <sheetFormatPr defaultRowHeight="14.4" outlineLevelRow="1" x14ac:dyDescent="0.3"/>
  <cols>
    <col min="1" max="1" width="15.44140625" customWidth="1"/>
    <col min="2" max="2" width="14" customWidth="1"/>
    <col min="3" max="3" width="17.6640625" customWidth="1"/>
    <col min="4" max="4" width="14.88671875" customWidth="1"/>
    <col min="5" max="5" width="13.6640625" customWidth="1"/>
    <col min="6" max="6" width="13.33203125" customWidth="1"/>
    <col min="7" max="7" width="21.77734375" customWidth="1"/>
    <col min="10" max="10" width="12" customWidth="1"/>
    <col min="11" max="11" width="13.77734375" customWidth="1"/>
  </cols>
  <sheetData>
    <row r="1" spans="1:12" outlineLevel="1" x14ac:dyDescent="0.3">
      <c r="A1" s="2" t="s">
        <v>0</v>
      </c>
      <c r="B1" s="2" t="s">
        <v>1</v>
      </c>
      <c r="C1" s="2" t="s">
        <v>12</v>
      </c>
      <c r="D1" s="2" t="s">
        <v>15</v>
      </c>
      <c r="E1" s="2" t="s">
        <v>16</v>
      </c>
      <c r="F1" s="2" t="s">
        <v>6</v>
      </c>
      <c r="G1" s="2" t="s">
        <v>14</v>
      </c>
      <c r="H1" s="2" t="s">
        <v>17</v>
      </c>
      <c r="I1" s="2" t="s">
        <v>18</v>
      </c>
      <c r="J1" s="2" t="s">
        <v>9</v>
      </c>
      <c r="K1" s="2" t="s">
        <v>10</v>
      </c>
    </row>
    <row r="2" spans="1:12" x14ac:dyDescent="0.3">
      <c r="A2" s="2">
        <v>584048</v>
      </c>
      <c r="B2" s="2">
        <v>2074613</v>
      </c>
      <c r="C2" s="2">
        <v>30179</v>
      </c>
      <c r="D2" s="2">
        <v>11755</v>
      </c>
      <c r="E2" s="2">
        <v>507395</v>
      </c>
      <c r="F2" s="2">
        <v>79392</v>
      </c>
      <c r="G2" s="2">
        <v>4444</v>
      </c>
      <c r="H2" s="2">
        <v>5.8308400000000003E-2</v>
      </c>
      <c r="I2" s="2">
        <v>0.10730489999999999</v>
      </c>
      <c r="J2" s="2">
        <v>-5669.44</v>
      </c>
      <c r="K2" s="2">
        <v>-5522.2190000000001</v>
      </c>
      <c r="L2" s="2">
        <f>K2-J2</f>
        <v>147.22099999999955</v>
      </c>
    </row>
    <row r="3" spans="1:12" x14ac:dyDescent="0.3">
      <c r="A3" s="2">
        <v>326504</v>
      </c>
      <c r="B3" s="2">
        <v>1098981</v>
      </c>
      <c r="C3" s="2">
        <v>22838</v>
      </c>
      <c r="D3" s="2">
        <v>10552</v>
      </c>
      <c r="E3" s="2">
        <v>607443</v>
      </c>
      <c r="F3" s="2">
        <v>44768</v>
      </c>
      <c r="G3" s="2">
        <v>3381</v>
      </c>
      <c r="H3" s="2">
        <v>1.30797E-2</v>
      </c>
      <c r="I3" s="2">
        <v>2.2046400000000001E-2</v>
      </c>
      <c r="J3" s="2">
        <v>-5668.4049999999997</v>
      </c>
      <c r="K3" s="2">
        <v>-5522.2190000000001</v>
      </c>
      <c r="L3" s="2">
        <f t="shared" ref="L3:L16" si="0">K3-J3</f>
        <v>146.18599999999969</v>
      </c>
    </row>
    <row r="4" spans="1:12" x14ac:dyDescent="0.3">
      <c r="A4" s="2">
        <v>910164</v>
      </c>
      <c r="B4" s="2">
        <v>3108542</v>
      </c>
      <c r="C4" s="2">
        <v>64392</v>
      </c>
      <c r="D4" s="2">
        <v>160462</v>
      </c>
      <c r="E4" s="2">
        <v>4466</v>
      </c>
      <c r="F4" s="2">
        <v>129256</v>
      </c>
      <c r="G4" s="2">
        <v>10808</v>
      </c>
      <c r="H4" s="2">
        <v>2.0150899999999999E-2</v>
      </c>
      <c r="I4" s="2">
        <v>3.0201100000000002E-2</v>
      </c>
      <c r="J4" s="2">
        <v>-5665.6980000000003</v>
      </c>
      <c r="K4" s="2">
        <v>-5522.2190000000001</v>
      </c>
      <c r="L4" s="2">
        <f t="shared" si="0"/>
        <v>143.47900000000027</v>
      </c>
    </row>
    <row r="5" spans="1:12" x14ac:dyDescent="0.3">
      <c r="A5" t="s">
        <v>0</v>
      </c>
      <c r="B5" t="s">
        <v>1</v>
      </c>
      <c r="C5" t="s">
        <v>12</v>
      </c>
      <c r="D5" t="s">
        <v>15</v>
      </c>
      <c r="E5" t="s">
        <v>16</v>
      </c>
      <c r="F5" t="s">
        <v>6</v>
      </c>
      <c r="G5" t="s">
        <v>13</v>
      </c>
      <c r="H5" t="s">
        <v>17</v>
      </c>
      <c r="I5" t="s">
        <v>18</v>
      </c>
      <c r="J5" t="s">
        <v>9</v>
      </c>
      <c r="K5" t="s">
        <v>10</v>
      </c>
      <c r="L5" s="2" t="e">
        <f t="shared" si="0"/>
        <v>#VALUE!</v>
      </c>
    </row>
    <row r="6" spans="1:12" x14ac:dyDescent="0.3">
      <c r="A6" s="3">
        <v>853813</v>
      </c>
      <c r="B6" s="3">
        <v>3202335</v>
      </c>
      <c r="C6" s="3">
        <v>61807</v>
      </c>
      <c r="D6" s="3">
        <v>15073</v>
      </c>
      <c r="E6" s="3">
        <v>10098</v>
      </c>
      <c r="F6" s="3">
        <v>115113</v>
      </c>
      <c r="G6" s="3">
        <v>9769</v>
      </c>
      <c r="H6" s="3">
        <v>0</v>
      </c>
      <c r="I6" s="3">
        <v>0</v>
      </c>
      <c r="J6" s="3">
        <v>-5590.28</v>
      </c>
      <c r="K6" s="3">
        <v>-5522.22</v>
      </c>
      <c r="L6" s="2">
        <f t="shared" si="0"/>
        <v>68.059999999999491</v>
      </c>
    </row>
    <row r="7" spans="1:12" x14ac:dyDescent="0.3">
      <c r="A7">
        <v>555253</v>
      </c>
      <c r="B7">
        <v>1911283</v>
      </c>
      <c r="C7">
        <v>35460</v>
      </c>
      <c r="D7">
        <v>413834</v>
      </c>
      <c r="E7">
        <v>3778</v>
      </c>
      <c r="F7">
        <v>79052</v>
      </c>
      <c r="G7">
        <v>5752</v>
      </c>
      <c r="H7">
        <v>0.01</v>
      </c>
      <c r="I7">
        <v>0.01</v>
      </c>
      <c r="J7">
        <v>-5657.97</v>
      </c>
      <c r="K7">
        <v>-5522.22</v>
      </c>
      <c r="L7" s="2">
        <f t="shared" si="0"/>
        <v>135.75</v>
      </c>
    </row>
    <row r="8" spans="1:12" x14ac:dyDescent="0.3">
      <c r="A8">
        <v>508662</v>
      </c>
      <c r="B8">
        <v>1558961</v>
      </c>
      <c r="C8">
        <v>21774</v>
      </c>
      <c r="D8">
        <v>8738</v>
      </c>
      <c r="E8">
        <v>140618</v>
      </c>
      <c r="F8">
        <v>66103</v>
      </c>
      <c r="G8">
        <v>3310</v>
      </c>
      <c r="H8">
        <v>0.01</v>
      </c>
      <c r="I8">
        <v>0.01</v>
      </c>
      <c r="J8">
        <v>-5665.64</v>
      </c>
      <c r="K8">
        <v>-5522.22</v>
      </c>
      <c r="L8" s="2">
        <f t="shared" si="0"/>
        <v>143.42000000000007</v>
      </c>
    </row>
    <row r="9" spans="1:12" outlineLevel="1" x14ac:dyDescent="0.3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6</v>
      </c>
      <c r="G9" t="s">
        <v>7</v>
      </c>
      <c r="H9" t="s">
        <v>17</v>
      </c>
      <c r="I9" t="s">
        <v>18</v>
      </c>
      <c r="J9" t="s">
        <v>9</v>
      </c>
      <c r="K9" t="s">
        <v>10</v>
      </c>
      <c r="L9" s="2" t="e">
        <f t="shared" si="0"/>
        <v>#VALUE!</v>
      </c>
    </row>
    <row r="10" spans="1:12" x14ac:dyDescent="0.3">
      <c r="A10" s="2">
        <v>205310</v>
      </c>
      <c r="B10" s="2">
        <v>1425413</v>
      </c>
      <c r="C10" s="2">
        <v>389626</v>
      </c>
      <c r="D10" s="2">
        <v>825109</v>
      </c>
      <c r="E10" s="2">
        <v>4168</v>
      </c>
      <c r="F10" s="2">
        <v>30592</v>
      </c>
      <c r="G10" s="2">
        <v>114536</v>
      </c>
      <c r="H10" s="2">
        <v>2.1234300000000001E-2</v>
      </c>
      <c r="I10" s="2">
        <v>3.0169100000000001E-2</v>
      </c>
      <c r="J10" s="2">
        <v>-7118.5569999999998</v>
      </c>
      <c r="K10" s="2">
        <v>-6864.5540000000001</v>
      </c>
      <c r="L10" s="2">
        <f t="shared" si="0"/>
        <v>254.0029999999997</v>
      </c>
    </row>
    <row r="11" spans="1:12" x14ac:dyDescent="0.3">
      <c r="A11" s="2">
        <v>174184</v>
      </c>
      <c r="B11" s="2">
        <v>1396717</v>
      </c>
      <c r="C11" s="2">
        <v>377134</v>
      </c>
      <c r="D11" s="2">
        <v>833666</v>
      </c>
      <c r="E11" s="2">
        <v>3019</v>
      </c>
      <c r="F11" s="2">
        <v>24865</v>
      </c>
      <c r="G11" s="2">
        <v>108295</v>
      </c>
      <c r="H11" s="2">
        <v>1.11214E-2</v>
      </c>
      <c r="I11" s="2">
        <v>1.9033000000000001E-2</v>
      </c>
      <c r="J11" s="2">
        <v>-7113.7030000000004</v>
      </c>
      <c r="K11" s="2">
        <v>-6864.5540000000001</v>
      </c>
      <c r="L11" s="2">
        <f t="shared" si="0"/>
        <v>249.14900000000034</v>
      </c>
    </row>
    <row r="12" spans="1:12" x14ac:dyDescent="0.3">
      <c r="A12" s="1">
        <v>257770</v>
      </c>
      <c r="B12" s="1">
        <v>2021998</v>
      </c>
      <c r="C12" s="1">
        <v>554466</v>
      </c>
      <c r="D12" s="1">
        <v>476666</v>
      </c>
      <c r="E12" s="1">
        <v>2280</v>
      </c>
      <c r="F12" s="1">
        <v>40646</v>
      </c>
      <c r="G12" s="1">
        <v>162624</v>
      </c>
      <c r="H12" s="1">
        <v>1.14536E-2</v>
      </c>
      <c r="I12" s="1">
        <v>2.5622200000000001E-2</v>
      </c>
      <c r="J12" s="1">
        <v>-7113.5829999999996</v>
      </c>
      <c r="K12" s="1">
        <v>-6864.5540000000001</v>
      </c>
      <c r="L12" s="2">
        <f t="shared" si="0"/>
        <v>249.02899999999954</v>
      </c>
    </row>
    <row r="13" spans="1:12" x14ac:dyDescent="0.3">
      <c r="A13" t="s">
        <v>0</v>
      </c>
      <c r="B13" t="s">
        <v>1</v>
      </c>
      <c r="C13" t="s">
        <v>2</v>
      </c>
      <c r="D13" t="s">
        <v>15</v>
      </c>
      <c r="E13" t="s">
        <v>16</v>
      </c>
      <c r="F13" t="s">
        <v>6</v>
      </c>
      <c r="G13" t="s">
        <v>11</v>
      </c>
      <c r="H13" t="s">
        <v>17</v>
      </c>
      <c r="I13" t="s">
        <v>18</v>
      </c>
      <c r="J13" t="s">
        <v>9</v>
      </c>
      <c r="K13" t="s">
        <v>10</v>
      </c>
      <c r="L13" s="2" t="e">
        <f t="shared" si="0"/>
        <v>#VALUE!</v>
      </c>
    </row>
    <row r="14" spans="1:12" x14ac:dyDescent="0.3">
      <c r="A14" s="2">
        <v>686160</v>
      </c>
      <c r="B14" s="2">
        <v>1339882</v>
      </c>
      <c r="C14" s="2">
        <v>1598789</v>
      </c>
      <c r="D14" s="2">
        <v>13915</v>
      </c>
      <c r="E14" s="2">
        <v>11474</v>
      </c>
      <c r="F14" s="2">
        <v>95099</v>
      </c>
      <c r="G14" s="2">
        <v>173147</v>
      </c>
      <c r="H14" s="2">
        <v>4.89939E-4</v>
      </c>
      <c r="I14" s="2">
        <v>8.7079599999999996E-4</v>
      </c>
      <c r="J14" s="2">
        <v>-7235.6859999999997</v>
      </c>
      <c r="K14" s="2">
        <v>-6865.0010000000002</v>
      </c>
      <c r="L14" s="2">
        <f t="shared" si="0"/>
        <v>370.68499999999949</v>
      </c>
    </row>
    <row r="15" spans="1:12" x14ac:dyDescent="0.3">
      <c r="A15" s="2">
        <v>516664</v>
      </c>
      <c r="B15" s="2">
        <v>1000069</v>
      </c>
      <c r="C15" s="2">
        <v>1152740</v>
      </c>
      <c r="D15" s="2">
        <v>1059712</v>
      </c>
      <c r="E15" s="2">
        <v>4504</v>
      </c>
      <c r="F15" s="2">
        <v>69035</v>
      </c>
      <c r="G15" s="2">
        <v>127272</v>
      </c>
      <c r="H15" s="2">
        <v>6.1110000000000001E-3</v>
      </c>
      <c r="I15" s="2">
        <v>8.3770000000000008E-3</v>
      </c>
      <c r="J15" s="2">
        <v>-7281.34</v>
      </c>
      <c r="K15" s="2">
        <v>-6865.0010000000002</v>
      </c>
      <c r="L15" s="2">
        <f t="shared" si="0"/>
        <v>416.33899999999994</v>
      </c>
    </row>
    <row r="16" spans="1:12" x14ac:dyDescent="0.3">
      <c r="A16" s="2">
        <v>900035</v>
      </c>
      <c r="B16" s="2">
        <v>2088081</v>
      </c>
      <c r="C16" s="2">
        <v>2540331</v>
      </c>
      <c r="D16" s="2">
        <v>873154</v>
      </c>
      <c r="E16" s="2">
        <v>5503</v>
      </c>
      <c r="F16" s="2">
        <v>154543</v>
      </c>
      <c r="G16" s="2">
        <v>242615</v>
      </c>
      <c r="H16" s="2">
        <v>2.7823899999999999E-2</v>
      </c>
      <c r="I16" s="2">
        <v>4.0303800000000001E-2</v>
      </c>
      <c r="J16" s="2">
        <v>-7289.482</v>
      </c>
      <c r="K16" s="2">
        <v>-6865.0010000000002</v>
      </c>
      <c r="L16" s="2">
        <f t="shared" si="0"/>
        <v>424.48099999999977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Mertensiana models</vt:lpstr>
      <vt:lpstr>Tetragona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2023-04-26T20:19:28Z</dcterms:created>
  <dcterms:modified xsi:type="dcterms:W3CDTF">2023-04-29T12:06:03Z</dcterms:modified>
</cp:coreProperties>
</file>