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cuments\GitHub\Population_genomics_Cassiope\Figures_data\fastsimcoal2\"/>
    </mc:Choice>
  </mc:AlternateContent>
  <xr:revisionPtr revIDLastSave="0" documentId="13_ncr:1_{B70F707B-D603-47AF-BA4A-255EF4D267A6}" xr6:coauthVersionLast="47" xr6:coauthVersionMax="47" xr10:uidLastSave="{00000000-0000-0000-0000-000000000000}"/>
  <bookViews>
    <workbookView xWindow="-108" yWindow="-108" windowWidth="23256" windowHeight="12576" tabRatio="887" xr2:uid="{00000000-000D-0000-FFFF-FFFF00000000}"/>
  </bookViews>
  <sheets>
    <sheet name="Total" sheetId="7" r:id="rId1"/>
    <sheet name="Total_mertensiana_Greenland_bel" sheetId="4" r:id="rId2"/>
    <sheet name="Total_mertensiana_beluga" sheetId="1" r:id="rId3"/>
    <sheet name="Total_mertensiana_BOTAlas_belug" sheetId="3" r:id="rId4"/>
    <sheet name="Total_tetragona_beluga" sheetId="5" r:id="rId5"/>
    <sheet name="Total_tetragona_Greenland_belu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7" l="1"/>
  <c r="P10" i="7"/>
  <c r="P3" i="7"/>
  <c r="P4" i="7"/>
  <c r="P5" i="7"/>
  <c r="P26" i="7"/>
  <c r="P27" i="7"/>
  <c r="P28" i="7"/>
  <c r="P13" i="7"/>
  <c r="P14" i="7"/>
  <c r="P15" i="7"/>
  <c r="P18" i="7"/>
  <c r="P19" i="7"/>
  <c r="P20" i="7"/>
  <c r="P8" i="7"/>
  <c r="R20" i="7"/>
  <c r="Q20" i="7"/>
  <c r="R19" i="7"/>
  <c r="Q19" i="7"/>
  <c r="R18" i="7"/>
  <c r="Q18" i="7"/>
  <c r="R15" i="7"/>
  <c r="Q15" i="7"/>
  <c r="R14" i="7"/>
  <c r="Q14" i="7"/>
  <c r="R13" i="7"/>
  <c r="Q13" i="7"/>
  <c r="S28" i="7"/>
  <c r="R28" i="7"/>
  <c r="Q28" i="7"/>
  <c r="S27" i="7"/>
  <c r="R27" i="7"/>
  <c r="Q27" i="7"/>
  <c r="S26" i="7"/>
  <c r="R26" i="7"/>
  <c r="Q26" i="7"/>
  <c r="S5" i="7"/>
  <c r="R5" i="7"/>
  <c r="Q5" i="7"/>
  <c r="S4" i="7"/>
  <c r="R4" i="7"/>
  <c r="Q4" i="7"/>
  <c r="S3" i="7"/>
  <c r="R3" i="7"/>
  <c r="Q3" i="7"/>
  <c r="S10" i="7"/>
  <c r="R10" i="7"/>
  <c r="Q10" i="7"/>
  <c r="S9" i="7"/>
  <c r="R9" i="7"/>
  <c r="Q9" i="7"/>
  <c r="S8" i="7"/>
  <c r="R8" i="7"/>
  <c r="W2" i="7" s="1"/>
  <c r="Q8" i="7"/>
  <c r="Q3" i="4"/>
  <c r="R3" i="4"/>
  <c r="S3" i="4"/>
  <c r="Q4" i="4"/>
  <c r="R4" i="4"/>
  <c r="S4" i="4"/>
  <c r="Q5" i="4"/>
  <c r="R5" i="4"/>
  <c r="S5" i="4"/>
  <c r="Q6" i="4"/>
  <c r="R6" i="4"/>
  <c r="S6" i="4"/>
  <c r="Q7" i="4"/>
  <c r="R7" i="4"/>
  <c r="S7" i="4"/>
  <c r="Q8" i="4"/>
  <c r="R8" i="4"/>
  <c r="S8" i="4"/>
  <c r="Q9" i="4"/>
  <c r="R9" i="4"/>
  <c r="S9" i="4"/>
  <c r="Q10" i="4"/>
  <c r="R10" i="4"/>
  <c r="S10" i="4"/>
  <c r="Q11" i="4"/>
  <c r="R11" i="4"/>
  <c r="S11" i="4"/>
  <c r="Q12" i="4"/>
  <c r="R12" i="4"/>
  <c r="S12" i="4"/>
  <c r="Q13" i="4"/>
  <c r="R13" i="4"/>
  <c r="S13" i="4"/>
  <c r="Q14" i="4"/>
  <c r="R14" i="4"/>
  <c r="S14" i="4"/>
  <c r="Q15" i="4"/>
  <c r="R15" i="4"/>
  <c r="S15" i="4"/>
  <c r="Q16" i="4"/>
  <c r="R16" i="4"/>
  <c r="S16" i="4"/>
  <c r="Q17" i="4"/>
  <c r="R17" i="4"/>
  <c r="S17" i="4"/>
  <c r="Q18" i="4"/>
  <c r="R18" i="4"/>
  <c r="S18" i="4"/>
  <c r="Q19" i="4"/>
  <c r="R19" i="4"/>
  <c r="S19" i="4"/>
  <c r="Q20" i="4"/>
  <c r="R20" i="4"/>
  <c r="S20" i="4"/>
  <c r="Q21" i="4"/>
  <c r="R21" i="4"/>
  <c r="S21" i="4"/>
  <c r="Q22" i="4"/>
  <c r="R22" i="4"/>
  <c r="S22" i="4"/>
  <c r="Q23" i="4"/>
  <c r="R23" i="4"/>
  <c r="S23" i="4"/>
  <c r="Q24" i="4"/>
  <c r="R24" i="4"/>
  <c r="S24" i="4"/>
  <c r="Q25" i="4"/>
  <c r="R25" i="4"/>
  <c r="S25" i="4"/>
  <c r="Q26" i="4"/>
  <c r="R26" i="4"/>
  <c r="S26" i="4"/>
  <c r="Q27" i="4"/>
  <c r="R27" i="4"/>
  <c r="S27" i="4"/>
  <c r="Q28" i="4"/>
  <c r="R28" i="4"/>
  <c r="S28" i="4"/>
  <c r="Q29" i="4"/>
  <c r="R29" i="4"/>
  <c r="S29" i="4"/>
  <c r="Q30" i="4"/>
  <c r="R30" i="4"/>
  <c r="S30" i="4"/>
  <c r="Q31" i="4"/>
  <c r="R31" i="4"/>
  <c r="S31" i="4"/>
  <c r="Q32" i="4"/>
  <c r="R32" i="4"/>
  <c r="S32" i="4"/>
  <c r="Q33" i="4"/>
  <c r="R33" i="4"/>
  <c r="S33" i="4"/>
  <c r="Q34" i="4"/>
  <c r="R34" i="4"/>
  <c r="S34" i="4"/>
  <c r="Q35" i="4"/>
  <c r="R35" i="4"/>
  <c r="S35" i="4"/>
  <c r="Q36" i="4"/>
  <c r="R36" i="4"/>
  <c r="S36" i="4"/>
  <c r="Q37" i="4"/>
  <c r="R37" i="4"/>
  <c r="S37" i="4"/>
  <c r="Q38" i="4"/>
  <c r="R38" i="4"/>
  <c r="S38" i="4"/>
  <c r="Q39" i="4"/>
  <c r="R39" i="4"/>
  <c r="S39" i="4"/>
  <c r="Q40" i="4"/>
  <c r="R40" i="4"/>
  <c r="S40" i="4"/>
  <c r="Q41" i="4"/>
  <c r="R41" i="4"/>
  <c r="S41" i="4"/>
  <c r="Q42" i="4"/>
  <c r="R42" i="4"/>
  <c r="S42" i="4"/>
  <c r="Q43" i="4"/>
  <c r="R43" i="4"/>
  <c r="S43" i="4"/>
  <c r="Q44" i="4"/>
  <c r="R44" i="4"/>
  <c r="S44" i="4"/>
  <c r="Q45" i="4"/>
  <c r="R45" i="4"/>
  <c r="S45" i="4"/>
  <c r="Q46" i="4"/>
  <c r="R46" i="4"/>
  <c r="S46" i="4"/>
  <c r="Q47" i="4"/>
  <c r="R47" i="4"/>
  <c r="S47" i="4"/>
  <c r="Q48" i="4"/>
  <c r="R48" i="4"/>
  <c r="S48" i="4"/>
  <c r="Q49" i="4"/>
  <c r="R49" i="4"/>
  <c r="S49" i="4"/>
  <c r="Q50" i="4"/>
  <c r="R50" i="4"/>
  <c r="S50" i="4"/>
  <c r="Q51" i="4"/>
  <c r="R51" i="4"/>
  <c r="S51" i="4"/>
  <c r="R2" i="4"/>
  <c r="S2" i="4"/>
  <c r="Q2" i="4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R2" i="1"/>
  <c r="S2" i="1"/>
  <c r="Q2" i="1"/>
  <c r="Q3" i="3"/>
  <c r="R3" i="3"/>
  <c r="S3" i="3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Q9" i="3"/>
  <c r="R9" i="3"/>
  <c r="S9" i="3"/>
  <c r="Q10" i="3"/>
  <c r="R10" i="3"/>
  <c r="S10" i="3"/>
  <c r="Q11" i="3"/>
  <c r="R11" i="3"/>
  <c r="S11" i="3"/>
  <c r="Q12" i="3"/>
  <c r="R12" i="3"/>
  <c r="S12" i="3"/>
  <c r="Q13" i="3"/>
  <c r="R13" i="3"/>
  <c r="S13" i="3"/>
  <c r="Q14" i="3"/>
  <c r="R14" i="3"/>
  <c r="S14" i="3"/>
  <c r="Q15" i="3"/>
  <c r="R15" i="3"/>
  <c r="S15" i="3"/>
  <c r="Q16" i="3"/>
  <c r="R16" i="3"/>
  <c r="S16" i="3"/>
  <c r="Q17" i="3"/>
  <c r="R17" i="3"/>
  <c r="S17" i="3"/>
  <c r="Q18" i="3"/>
  <c r="R18" i="3"/>
  <c r="S18" i="3"/>
  <c r="Q19" i="3"/>
  <c r="R19" i="3"/>
  <c r="S19" i="3"/>
  <c r="Q20" i="3"/>
  <c r="R20" i="3"/>
  <c r="S20" i="3"/>
  <c r="Q21" i="3"/>
  <c r="R21" i="3"/>
  <c r="S21" i="3"/>
  <c r="Q22" i="3"/>
  <c r="R22" i="3"/>
  <c r="S22" i="3"/>
  <c r="Q23" i="3"/>
  <c r="R23" i="3"/>
  <c r="S23" i="3"/>
  <c r="Q24" i="3"/>
  <c r="R24" i="3"/>
  <c r="S24" i="3"/>
  <c r="Q25" i="3"/>
  <c r="R25" i="3"/>
  <c r="S25" i="3"/>
  <c r="Q26" i="3"/>
  <c r="R26" i="3"/>
  <c r="S26" i="3"/>
  <c r="Q27" i="3"/>
  <c r="R27" i="3"/>
  <c r="S27" i="3"/>
  <c r="Q28" i="3"/>
  <c r="R28" i="3"/>
  <c r="S28" i="3"/>
  <c r="Q29" i="3"/>
  <c r="R29" i="3"/>
  <c r="S29" i="3"/>
  <c r="Q30" i="3"/>
  <c r="R30" i="3"/>
  <c r="S30" i="3"/>
  <c r="Q31" i="3"/>
  <c r="R31" i="3"/>
  <c r="S31" i="3"/>
  <c r="Q32" i="3"/>
  <c r="R32" i="3"/>
  <c r="S32" i="3"/>
  <c r="Q33" i="3"/>
  <c r="R33" i="3"/>
  <c r="S33" i="3"/>
  <c r="Q34" i="3"/>
  <c r="R34" i="3"/>
  <c r="S34" i="3"/>
  <c r="Q35" i="3"/>
  <c r="R35" i="3"/>
  <c r="S35" i="3"/>
  <c r="Q36" i="3"/>
  <c r="R36" i="3"/>
  <c r="S36" i="3"/>
  <c r="Q37" i="3"/>
  <c r="R37" i="3"/>
  <c r="S37" i="3"/>
  <c r="Q38" i="3"/>
  <c r="R38" i="3"/>
  <c r="S38" i="3"/>
  <c r="Q39" i="3"/>
  <c r="R39" i="3"/>
  <c r="S39" i="3"/>
  <c r="Q40" i="3"/>
  <c r="R40" i="3"/>
  <c r="S40" i="3"/>
  <c r="Q41" i="3"/>
  <c r="R41" i="3"/>
  <c r="S41" i="3"/>
  <c r="Q42" i="3"/>
  <c r="R42" i="3"/>
  <c r="S42" i="3"/>
  <c r="Q43" i="3"/>
  <c r="R43" i="3"/>
  <c r="S43" i="3"/>
  <c r="Q44" i="3"/>
  <c r="R44" i="3"/>
  <c r="S44" i="3"/>
  <c r="Q45" i="3"/>
  <c r="R45" i="3"/>
  <c r="S45" i="3"/>
  <c r="Q46" i="3"/>
  <c r="R46" i="3"/>
  <c r="S46" i="3"/>
  <c r="Q47" i="3"/>
  <c r="R47" i="3"/>
  <c r="S47" i="3"/>
  <c r="Q48" i="3"/>
  <c r="R48" i="3"/>
  <c r="S48" i="3"/>
  <c r="Q49" i="3"/>
  <c r="R49" i="3"/>
  <c r="S49" i="3"/>
  <c r="Q50" i="3"/>
  <c r="R50" i="3"/>
  <c r="S50" i="3"/>
  <c r="Q51" i="3"/>
  <c r="R51" i="3"/>
  <c r="S51" i="3"/>
  <c r="R2" i="3"/>
  <c r="S2" i="3"/>
  <c r="Q2" i="3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2" i="5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2" i="6"/>
  <c r="V2" i="7" l="1"/>
  <c r="X2" i="7"/>
  <c r="Y2" i="7"/>
</calcChain>
</file>

<file path=xl/sharedStrings.xml><?xml version="1.0" encoding="utf-8"?>
<sst xmlns="http://schemas.openxmlformats.org/spreadsheetml/2006/main" count="187" uniqueCount="32">
  <si>
    <t>N_Europe</t>
  </si>
  <si>
    <t>N_Alaska</t>
  </si>
  <si>
    <t>N_Russia</t>
  </si>
  <si>
    <t>N_mertensiana</t>
  </si>
  <si>
    <t>N_saximontana</t>
  </si>
  <si>
    <t>N_Anc</t>
  </si>
  <si>
    <t>TDIVEurAla</t>
  </si>
  <si>
    <t>TDIVRusAla</t>
  </si>
  <si>
    <t>TDIVSaxTet</t>
  </si>
  <si>
    <t>BOT_Rus</t>
  </si>
  <si>
    <t>BOT_Eur</t>
  </si>
  <si>
    <t>BOT_Sax</t>
  </si>
  <si>
    <t>BOT_Mer</t>
  </si>
  <si>
    <t>MaxEstLhood</t>
  </si>
  <si>
    <t>MaxObsLhood</t>
  </si>
  <si>
    <t>BOT_Ala</t>
  </si>
  <si>
    <t>N_Greenland</t>
  </si>
  <si>
    <t>TDIVGreEur</t>
  </si>
  <si>
    <t>BOT_Gre</t>
  </si>
  <si>
    <t>N_NWT</t>
  </si>
  <si>
    <t>N_Nunavut</t>
  </si>
  <si>
    <t>migNWTNun</t>
  </si>
  <si>
    <t>migNunNWT</t>
  </si>
  <si>
    <t>BOT_Nun</t>
  </si>
  <si>
    <t>BOT_NWT</t>
  </si>
  <si>
    <t>Diff</t>
  </si>
  <si>
    <t>Mean</t>
  </si>
  <si>
    <t>Tetragona Model C</t>
  </si>
  <si>
    <t>Alaska bottleneck Model A</t>
  </si>
  <si>
    <t>Mertensiana bottleneck Model A</t>
  </si>
  <si>
    <t>Mertensiana Greenland from Europe Model B</t>
  </si>
  <si>
    <t>Tetragona Greenland - Model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</si>
</sst>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"/>
  <sheetViews>
    <sheetView tabSelected="1" topLeftCell="G1" workbookViewId="0">
      <selection activeCell="G10" sqref="G10:S10"/>
    </sheetView>
  </sheetViews>
  <sheetFormatPr defaultRowHeight="14.4" x14ac:dyDescent="0.3"/>
  <cols>
    <col min="17" max="17" width="11.109375" customWidth="1"/>
    <col min="18" max="18" width="11.6640625" customWidth="1"/>
    <col min="19" max="19" width="11" customWidth="1"/>
    <col min="21" max="21" width="11.6640625" customWidth="1"/>
    <col min="22" max="22" width="12.6640625" customWidth="1"/>
    <col min="23" max="23" width="11.77734375" customWidth="1"/>
    <col min="24" max="24" width="11.5546875" customWidth="1"/>
  </cols>
  <sheetData>
    <row r="1" spans="1:25" x14ac:dyDescent="0.3">
      <c r="Q1" t="s">
        <v>29</v>
      </c>
      <c r="V1" t="s">
        <v>17</v>
      </c>
      <c r="W1" t="s">
        <v>6</v>
      </c>
      <c r="X1" t="s">
        <v>7</v>
      </c>
      <c r="Y1" t="s">
        <v>8</v>
      </c>
    </row>
    <row r="2" spans="1:2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Q2" t="s">
        <v>6</v>
      </c>
      <c r="R2" t="s">
        <v>7</v>
      </c>
      <c r="S2" t="s">
        <v>8</v>
      </c>
      <c r="U2" t="s">
        <v>26</v>
      </c>
      <c r="V2">
        <f>AVERAGE(Q8:Q10,R18:R20)</f>
        <v>59</v>
      </c>
      <c r="W2">
        <f>AVERAGE(R8:R10,Q3:Q5,Q13:Q15,Q18:Q20)</f>
        <v>446.65666666666669</v>
      </c>
      <c r="X2">
        <f>AVERAGE(S8:S10,R3:R5,R26:R28,R13:R15)</f>
        <v>1131.8616666666665</v>
      </c>
      <c r="Y2">
        <f>AVERAGE(S3:S5,S26:S28)</f>
        <v>6687.64</v>
      </c>
    </row>
    <row r="3" spans="1:25" x14ac:dyDescent="0.3">
      <c r="A3">
        <v>657998</v>
      </c>
      <c r="B3">
        <v>942386</v>
      </c>
      <c r="C3">
        <v>614455</v>
      </c>
      <c r="D3">
        <v>814235</v>
      </c>
      <c r="E3">
        <v>192364</v>
      </c>
      <c r="F3">
        <v>4061317</v>
      </c>
      <c r="G3">
        <v>22330</v>
      </c>
      <c r="H3">
        <v>81799</v>
      </c>
      <c r="I3">
        <v>596610</v>
      </c>
      <c r="J3">
        <v>0.19166320000000001</v>
      </c>
      <c r="K3">
        <v>0.1230979</v>
      </c>
      <c r="L3">
        <v>0.26298240000000001</v>
      </c>
      <c r="M3">
        <v>3.5597400000000001E-2</v>
      </c>
      <c r="N3">
        <v>-9831.4110000000001</v>
      </c>
      <c r="O3">
        <v>-8446.5319999999992</v>
      </c>
      <c r="P3">
        <f>O3-N3</f>
        <v>1384.8790000000008</v>
      </c>
      <c r="Q3">
        <f t="shared" ref="Q3:S5" si="0">G3*10/1000</f>
        <v>223.3</v>
      </c>
      <c r="R3">
        <f t="shared" si="0"/>
        <v>817.99</v>
      </c>
      <c r="S3">
        <f t="shared" si="0"/>
        <v>5966.1</v>
      </c>
    </row>
    <row r="4" spans="1:25" x14ac:dyDescent="0.3">
      <c r="A4">
        <v>224119</v>
      </c>
      <c r="B4">
        <v>990996</v>
      </c>
      <c r="C4">
        <v>379775</v>
      </c>
      <c r="D4">
        <v>910799</v>
      </c>
      <c r="E4">
        <v>222405</v>
      </c>
      <c r="F4">
        <v>4017216</v>
      </c>
      <c r="G4">
        <v>12745</v>
      </c>
      <c r="H4">
        <v>104599</v>
      </c>
      <c r="I4">
        <v>633123</v>
      </c>
      <c r="J4">
        <v>0.10814550000000001</v>
      </c>
      <c r="K4">
        <v>0.10748530000000001</v>
      </c>
      <c r="L4">
        <v>0.62014840000000004</v>
      </c>
      <c r="M4">
        <v>0.1045896</v>
      </c>
      <c r="N4">
        <v>-9826.5120000000006</v>
      </c>
      <c r="O4">
        <v>-8446.5319999999992</v>
      </c>
      <c r="P4">
        <f>O4-N4</f>
        <v>1379.9800000000014</v>
      </c>
      <c r="Q4">
        <f t="shared" si="0"/>
        <v>127.45</v>
      </c>
      <c r="R4">
        <f t="shared" si="0"/>
        <v>1045.99</v>
      </c>
      <c r="S4">
        <f t="shared" si="0"/>
        <v>6331.23</v>
      </c>
    </row>
    <row r="5" spans="1:25" x14ac:dyDescent="0.3">
      <c r="A5">
        <v>324389</v>
      </c>
      <c r="B5">
        <v>906851</v>
      </c>
      <c r="C5">
        <v>351212</v>
      </c>
      <c r="D5">
        <v>900070</v>
      </c>
      <c r="E5">
        <v>151964</v>
      </c>
      <c r="F5">
        <v>4677409</v>
      </c>
      <c r="G5" s="2">
        <v>37923</v>
      </c>
      <c r="H5" s="2">
        <v>68170</v>
      </c>
      <c r="I5" s="2">
        <v>540182</v>
      </c>
      <c r="J5" s="2">
        <v>0.103002</v>
      </c>
      <c r="K5" s="2">
        <v>3.6628800000000003E-2</v>
      </c>
      <c r="L5" s="2">
        <v>8.3227999999999996E-2</v>
      </c>
      <c r="M5" s="2">
        <v>0.22371360000000001</v>
      </c>
      <c r="N5" s="2">
        <v>-9794.1640000000007</v>
      </c>
      <c r="O5" s="2">
        <v>-8446.5319999999992</v>
      </c>
      <c r="P5" s="2">
        <f>O5-N5</f>
        <v>1347.6320000000014</v>
      </c>
      <c r="Q5" s="2">
        <f t="shared" si="0"/>
        <v>379.23</v>
      </c>
      <c r="R5" s="2">
        <f t="shared" si="0"/>
        <v>681.7</v>
      </c>
      <c r="S5" s="2">
        <f t="shared" si="0"/>
        <v>5401.82</v>
      </c>
    </row>
    <row r="6" spans="1:25" x14ac:dyDescent="0.3">
      <c r="Q6" t="s">
        <v>30</v>
      </c>
    </row>
    <row r="7" spans="1:25" x14ac:dyDescent="0.3">
      <c r="A7" t="s">
        <v>0</v>
      </c>
      <c r="B7" t="s">
        <v>1</v>
      </c>
      <c r="C7" t="s">
        <v>2</v>
      </c>
      <c r="D7" t="s">
        <v>3</v>
      </c>
      <c r="E7" t="s">
        <v>16</v>
      </c>
      <c r="F7" t="s">
        <v>5</v>
      </c>
      <c r="G7" t="s">
        <v>17</v>
      </c>
      <c r="H7" t="s">
        <v>6</v>
      </c>
      <c r="I7" t="s">
        <v>7</v>
      </c>
      <c r="J7" t="s">
        <v>18</v>
      </c>
      <c r="K7" t="s">
        <v>10</v>
      </c>
      <c r="L7" t="s">
        <v>9</v>
      </c>
      <c r="M7" t="s">
        <v>12</v>
      </c>
      <c r="N7" t="s">
        <v>13</v>
      </c>
      <c r="O7" t="s">
        <v>14</v>
      </c>
      <c r="P7" t="s">
        <v>25</v>
      </c>
      <c r="Q7" t="s">
        <v>17</v>
      </c>
      <c r="R7" t="s">
        <v>6</v>
      </c>
      <c r="S7" t="s">
        <v>7</v>
      </c>
    </row>
    <row r="8" spans="1:25" x14ac:dyDescent="0.3">
      <c r="A8">
        <v>176675</v>
      </c>
      <c r="B8">
        <v>833474</v>
      </c>
      <c r="C8">
        <v>370965</v>
      </c>
      <c r="D8">
        <v>907121</v>
      </c>
      <c r="E8">
        <v>917166</v>
      </c>
      <c r="F8">
        <v>4678221</v>
      </c>
      <c r="G8">
        <v>4798</v>
      </c>
      <c r="H8">
        <v>26702</v>
      </c>
      <c r="I8">
        <v>124756</v>
      </c>
      <c r="J8">
        <v>0.2352901</v>
      </c>
      <c r="K8">
        <v>0.75936700000000001</v>
      </c>
      <c r="L8">
        <v>0.30861250000000001</v>
      </c>
      <c r="M8">
        <v>0.34043980000000001</v>
      </c>
      <c r="N8">
        <v>-8444.7810000000009</v>
      </c>
      <c r="O8">
        <v>-7410.1310000000003</v>
      </c>
      <c r="P8">
        <f>O8-N8</f>
        <v>1034.6500000000005</v>
      </c>
      <c r="Q8">
        <f t="shared" ref="Q8:S10" si="1">G8*10/1000</f>
        <v>47.98</v>
      </c>
      <c r="R8">
        <f t="shared" si="1"/>
        <v>267.02</v>
      </c>
      <c r="S8">
        <f t="shared" si="1"/>
        <v>1247.56</v>
      </c>
    </row>
    <row r="9" spans="1:25" x14ac:dyDescent="0.3">
      <c r="A9">
        <v>298657</v>
      </c>
      <c r="B9">
        <v>901481</v>
      </c>
      <c r="C9">
        <v>378470</v>
      </c>
      <c r="D9">
        <v>831240</v>
      </c>
      <c r="E9">
        <v>154470</v>
      </c>
      <c r="F9">
        <v>4965145</v>
      </c>
      <c r="G9">
        <v>8026</v>
      </c>
      <c r="H9">
        <v>26537</v>
      </c>
      <c r="I9">
        <v>103604</v>
      </c>
      <c r="J9">
        <v>0.27324500000000002</v>
      </c>
      <c r="K9">
        <v>0.68407629999999997</v>
      </c>
      <c r="L9">
        <v>0.26156750000000001</v>
      </c>
      <c r="M9">
        <v>0.5183373</v>
      </c>
      <c r="N9">
        <v>-8439.7950000000001</v>
      </c>
      <c r="O9">
        <v>-7410.1310000000003</v>
      </c>
      <c r="P9">
        <f t="shared" ref="P9:P20" si="2">O9-N9</f>
        <v>1029.6639999999998</v>
      </c>
      <c r="Q9">
        <f t="shared" si="1"/>
        <v>80.260000000000005</v>
      </c>
      <c r="R9">
        <f t="shared" si="1"/>
        <v>265.37</v>
      </c>
      <c r="S9">
        <f t="shared" si="1"/>
        <v>1036.04</v>
      </c>
    </row>
    <row r="10" spans="1:25" x14ac:dyDescent="0.3">
      <c r="A10">
        <v>214339</v>
      </c>
      <c r="B10">
        <v>943677</v>
      </c>
      <c r="C10">
        <v>351511</v>
      </c>
      <c r="D10">
        <v>866907</v>
      </c>
      <c r="E10">
        <v>149809</v>
      </c>
      <c r="F10">
        <v>5045312</v>
      </c>
      <c r="G10" s="2">
        <v>4464</v>
      </c>
      <c r="H10" s="2">
        <v>19924</v>
      </c>
      <c r="I10" s="2">
        <v>125961</v>
      </c>
      <c r="J10" s="2">
        <v>0.52053320000000003</v>
      </c>
      <c r="K10" s="2">
        <v>0.60738139999999996</v>
      </c>
      <c r="L10" s="2">
        <v>0.74382789999999999</v>
      </c>
      <c r="M10" s="2">
        <v>0.61039489999999996</v>
      </c>
      <c r="N10" s="2">
        <v>-8426.4220000000005</v>
      </c>
      <c r="O10" s="2">
        <v>-7410.1310000000003</v>
      </c>
      <c r="P10" s="2">
        <f t="shared" si="2"/>
        <v>1016.2910000000002</v>
      </c>
      <c r="Q10" s="2">
        <f t="shared" si="1"/>
        <v>44.64</v>
      </c>
      <c r="R10" s="2">
        <f t="shared" si="1"/>
        <v>199.24</v>
      </c>
      <c r="S10" s="2">
        <f t="shared" si="1"/>
        <v>1259.6099999999999</v>
      </c>
    </row>
    <row r="11" spans="1:25" x14ac:dyDescent="0.3">
      <c r="Q11" t="s">
        <v>27</v>
      </c>
    </row>
    <row r="12" spans="1:25" x14ac:dyDescent="0.3">
      <c r="A12" t="s">
        <v>0</v>
      </c>
      <c r="B12" t="s">
        <v>1</v>
      </c>
      <c r="C12" t="s">
        <v>2</v>
      </c>
      <c r="D12" t="s">
        <v>19</v>
      </c>
      <c r="E12" t="s">
        <v>20</v>
      </c>
      <c r="F12" t="s">
        <v>6</v>
      </c>
      <c r="G12" t="s">
        <v>7</v>
      </c>
      <c r="H12" t="s">
        <v>21</v>
      </c>
      <c r="I12" t="s">
        <v>22</v>
      </c>
      <c r="J12" t="s">
        <v>23</v>
      </c>
      <c r="K12" t="s">
        <v>24</v>
      </c>
      <c r="L12" t="s">
        <v>10</v>
      </c>
      <c r="M12" t="s">
        <v>9</v>
      </c>
      <c r="N12" t="s">
        <v>13</v>
      </c>
      <c r="O12" t="s">
        <v>14</v>
      </c>
      <c r="Q12" t="s">
        <v>6</v>
      </c>
      <c r="R12" t="s">
        <v>7</v>
      </c>
    </row>
    <row r="13" spans="1:25" x14ac:dyDescent="0.3">
      <c r="A13">
        <v>409597</v>
      </c>
      <c r="B13">
        <v>2818871</v>
      </c>
      <c r="C13">
        <v>771355</v>
      </c>
      <c r="D13">
        <v>11189</v>
      </c>
      <c r="E13">
        <v>164374</v>
      </c>
      <c r="F13">
        <v>63256</v>
      </c>
      <c r="G13">
        <v>220622</v>
      </c>
      <c r="H13">
        <v>1.56136E-2</v>
      </c>
      <c r="I13">
        <v>1.7148099999999999E-2</v>
      </c>
      <c r="J13">
        <v>7.8898800000000005E-2</v>
      </c>
      <c r="K13">
        <v>7.0893300000000006E-2</v>
      </c>
      <c r="L13">
        <v>1.0552444000000001</v>
      </c>
      <c r="M13">
        <v>0.48431390000000002</v>
      </c>
      <c r="N13">
        <v>-7115.6360000000004</v>
      </c>
      <c r="O13">
        <v>-6864.5540000000001</v>
      </c>
      <c r="P13">
        <f t="shared" si="2"/>
        <v>251.08200000000033</v>
      </c>
      <c r="Q13">
        <f t="shared" ref="Q13:R15" si="3">F13*10/1000</f>
        <v>632.55999999999995</v>
      </c>
      <c r="R13">
        <f t="shared" si="3"/>
        <v>2206.2199999999998</v>
      </c>
    </row>
    <row r="14" spans="1:25" x14ac:dyDescent="0.3">
      <c r="A14">
        <v>329647</v>
      </c>
      <c r="B14">
        <v>2325545</v>
      </c>
      <c r="C14">
        <v>627323</v>
      </c>
      <c r="D14">
        <v>750270</v>
      </c>
      <c r="E14">
        <v>6869</v>
      </c>
      <c r="F14">
        <v>51893</v>
      </c>
      <c r="G14">
        <v>177309</v>
      </c>
      <c r="H14">
        <v>2.1682699999999999E-2</v>
      </c>
      <c r="I14">
        <v>2.82064E-2</v>
      </c>
      <c r="J14">
        <v>0.1331147</v>
      </c>
      <c r="K14">
        <v>4.2056000000000003E-2</v>
      </c>
      <c r="L14">
        <v>0.57873669999999999</v>
      </c>
      <c r="M14">
        <v>0.39340530000000001</v>
      </c>
      <c r="N14">
        <v>-7115.2709999999997</v>
      </c>
      <c r="O14">
        <v>-6864.5540000000001</v>
      </c>
      <c r="P14">
        <f t="shared" si="2"/>
        <v>250.71699999999964</v>
      </c>
      <c r="Q14">
        <f t="shared" si="3"/>
        <v>518.92999999999995</v>
      </c>
      <c r="R14">
        <f t="shared" si="3"/>
        <v>1773.09</v>
      </c>
    </row>
    <row r="15" spans="1:25" x14ac:dyDescent="0.3">
      <c r="A15">
        <v>149623</v>
      </c>
      <c r="B15">
        <v>1238723</v>
      </c>
      <c r="C15">
        <v>324674</v>
      </c>
      <c r="D15">
        <v>228212</v>
      </c>
      <c r="E15">
        <v>2337</v>
      </c>
      <c r="F15">
        <v>21350</v>
      </c>
      <c r="G15">
        <v>95525</v>
      </c>
      <c r="H15">
        <v>2.8448000000000002E-3</v>
      </c>
      <c r="I15">
        <v>5.7718999999999999E-3</v>
      </c>
      <c r="J15">
        <v>2.3664000000000001E-2</v>
      </c>
      <c r="K15">
        <v>7.7519000000000005E-2</v>
      </c>
      <c r="L15">
        <v>0.65125429999999995</v>
      </c>
      <c r="M15">
        <v>0.3710369</v>
      </c>
      <c r="N15">
        <v>-7104.2780000000002</v>
      </c>
      <c r="O15">
        <v>-6864.5540000000001</v>
      </c>
      <c r="P15">
        <f t="shared" si="2"/>
        <v>239.72400000000016</v>
      </c>
      <c r="Q15" s="2">
        <f t="shared" si="3"/>
        <v>213.5</v>
      </c>
      <c r="R15" s="2">
        <f t="shared" si="3"/>
        <v>955.25</v>
      </c>
    </row>
    <row r="16" spans="1:25" x14ac:dyDescent="0.3">
      <c r="Q16" t="s">
        <v>31</v>
      </c>
    </row>
    <row r="17" spans="1:19" x14ac:dyDescent="0.3">
      <c r="A17" t="s">
        <v>0</v>
      </c>
      <c r="B17" t="s">
        <v>1</v>
      </c>
      <c r="C17" t="s">
        <v>16</v>
      </c>
      <c r="D17" t="s">
        <v>19</v>
      </c>
      <c r="E17" t="s">
        <v>20</v>
      </c>
      <c r="F17" t="s">
        <v>6</v>
      </c>
      <c r="G17" t="s">
        <v>17</v>
      </c>
      <c r="H17" t="s">
        <v>21</v>
      </c>
      <c r="I17" t="s">
        <v>22</v>
      </c>
      <c r="J17" t="s">
        <v>23</v>
      </c>
      <c r="K17" t="s">
        <v>24</v>
      </c>
      <c r="L17" t="s">
        <v>18</v>
      </c>
      <c r="M17" t="s">
        <v>10</v>
      </c>
      <c r="N17" t="s">
        <v>13</v>
      </c>
      <c r="O17" t="s">
        <v>14</v>
      </c>
      <c r="Q17" t="s">
        <v>6</v>
      </c>
      <c r="R17" t="s">
        <v>17</v>
      </c>
    </row>
    <row r="18" spans="1:19" x14ac:dyDescent="0.3">
      <c r="A18">
        <v>691411</v>
      </c>
      <c r="B18">
        <v>2768466</v>
      </c>
      <c r="C18">
        <v>33642</v>
      </c>
      <c r="D18">
        <v>301740</v>
      </c>
      <c r="E18">
        <v>1723</v>
      </c>
      <c r="F18">
        <v>92716</v>
      </c>
      <c r="G18">
        <v>6068</v>
      </c>
      <c r="H18">
        <v>2.6416E-3</v>
      </c>
      <c r="I18">
        <v>7.2312000000000001E-3</v>
      </c>
      <c r="J18">
        <v>1.69132E-2</v>
      </c>
      <c r="K18">
        <v>3.6564199999999998E-2</v>
      </c>
      <c r="L18">
        <v>0.72759759999999996</v>
      </c>
      <c r="M18">
        <v>0.32294509999999998</v>
      </c>
      <c r="N18">
        <v>-5653.2939999999999</v>
      </c>
      <c r="O18">
        <v>-5522.2190000000001</v>
      </c>
      <c r="P18">
        <f t="shared" si="2"/>
        <v>131.07499999999982</v>
      </c>
      <c r="Q18">
        <f t="shared" ref="Q18:R20" si="4">F18*10/1000</f>
        <v>927.16</v>
      </c>
      <c r="R18">
        <f t="shared" si="4"/>
        <v>60.68</v>
      </c>
    </row>
    <row r="19" spans="1:19" x14ac:dyDescent="0.3">
      <c r="A19">
        <v>654670</v>
      </c>
      <c r="B19">
        <v>2401312</v>
      </c>
      <c r="C19">
        <v>37453</v>
      </c>
      <c r="D19">
        <v>16010</v>
      </c>
      <c r="E19">
        <v>12731</v>
      </c>
      <c r="F19">
        <v>82661</v>
      </c>
      <c r="G19">
        <v>6546</v>
      </c>
      <c r="H19" s="1">
        <v>4.26523E-4</v>
      </c>
      <c r="I19" s="1">
        <v>8.2996399999999998E-4</v>
      </c>
      <c r="J19">
        <v>1.42084E-2</v>
      </c>
      <c r="K19">
        <v>2.7869100000000001E-2</v>
      </c>
      <c r="L19">
        <v>0.69458770000000003</v>
      </c>
      <c r="M19">
        <v>0.83192469999999996</v>
      </c>
      <c r="N19">
        <v>-5591.2790000000005</v>
      </c>
      <c r="O19">
        <v>-5522.2190000000001</v>
      </c>
      <c r="P19">
        <f t="shared" si="2"/>
        <v>69.0600000000004</v>
      </c>
      <c r="Q19" s="2">
        <f t="shared" si="4"/>
        <v>826.61</v>
      </c>
      <c r="R19" s="2">
        <f t="shared" si="4"/>
        <v>65.459999999999994</v>
      </c>
    </row>
    <row r="20" spans="1:19" x14ac:dyDescent="0.3">
      <c r="A20">
        <v>635041</v>
      </c>
      <c r="B20">
        <v>2226340</v>
      </c>
      <c r="C20">
        <v>31907</v>
      </c>
      <c r="D20">
        <v>14731</v>
      </c>
      <c r="E20">
        <v>13602</v>
      </c>
      <c r="F20">
        <v>77951</v>
      </c>
      <c r="G20">
        <v>5498</v>
      </c>
      <c r="H20" s="1">
        <v>3.2394699999999999E-4</v>
      </c>
      <c r="I20" s="1">
        <v>7.99171E-4</v>
      </c>
      <c r="J20">
        <v>1.6523199999999998E-2</v>
      </c>
      <c r="K20">
        <v>1.9569199999999998E-2</v>
      </c>
      <c r="L20">
        <v>0.37816549999999999</v>
      </c>
      <c r="M20">
        <v>0.64795400000000003</v>
      </c>
      <c r="N20">
        <v>-5590.701</v>
      </c>
      <c r="O20">
        <v>-5522.2190000000001</v>
      </c>
      <c r="P20">
        <f t="shared" si="2"/>
        <v>68.481999999999971</v>
      </c>
      <c r="Q20" s="2">
        <f t="shared" si="4"/>
        <v>779.51</v>
      </c>
      <c r="R20" s="2">
        <f t="shared" si="4"/>
        <v>54.98</v>
      </c>
    </row>
    <row r="24" spans="1:19" x14ac:dyDescent="0.3">
      <c r="Q24" t="s">
        <v>28</v>
      </c>
    </row>
    <row r="25" spans="1:19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15</v>
      </c>
      <c r="N25" t="s">
        <v>13</v>
      </c>
      <c r="O25" t="s">
        <v>14</v>
      </c>
      <c r="Q25" t="s">
        <v>6</v>
      </c>
      <c r="R25" t="s">
        <v>7</v>
      </c>
      <c r="S25" t="s">
        <v>8</v>
      </c>
    </row>
    <row r="26" spans="1:19" x14ac:dyDescent="0.3">
      <c r="A26">
        <v>230300</v>
      </c>
      <c r="B26">
        <v>985791</v>
      </c>
      <c r="C26">
        <v>370076</v>
      </c>
      <c r="D26">
        <v>840027</v>
      </c>
      <c r="E26">
        <v>211708</v>
      </c>
      <c r="F26">
        <v>4093248</v>
      </c>
      <c r="G26">
        <v>45106</v>
      </c>
      <c r="H26">
        <v>77671</v>
      </c>
      <c r="I26">
        <v>821259</v>
      </c>
      <c r="J26">
        <v>6.4477199999999998E-2</v>
      </c>
      <c r="K26">
        <v>3.7440000000000001E-2</v>
      </c>
      <c r="L26">
        <v>0.27325939999999999</v>
      </c>
      <c r="M26">
        <v>4.0797800000000002E-2</v>
      </c>
      <c r="N26">
        <v>-9830.0969999999998</v>
      </c>
      <c r="O26">
        <v>-8446.5319999999992</v>
      </c>
      <c r="P26">
        <f>O26-N26</f>
        <v>1383.5650000000005</v>
      </c>
      <c r="Q26">
        <f t="shared" ref="Q26:S28" si="5">G26*10/1000</f>
        <v>451.06</v>
      </c>
      <c r="R26">
        <f t="shared" si="5"/>
        <v>776.71</v>
      </c>
      <c r="S26">
        <f t="shared" si="5"/>
        <v>8212.59</v>
      </c>
    </row>
    <row r="27" spans="1:19" x14ac:dyDescent="0.3">
      <c r="A27">
        <v>653755</v>
      </c>
      <c r="B27">
        <v>963774</v>
      </c>
      <c r="C27">
        <v>464962</v>
      </c>
      <c r="D27">
        <v>830403</v>
      </c>
      <c r="E27">
        <v>180754</v>
      </c>
      <c r="F27">
        <v>3867681</v>
      </c>
      <c r="G27">
        <v>6708</v>
      </c>
      <c r="H27">
        <v>86589</v>
      </c>
      <c r="I27">
        <v>612624</v>
      </c>
      <c r="J27">
        <v>0.17671629999999999</v>
      </c>
      <c r="K27">
        <v>0.12419289999999999</v>
      </c>
      <c r="L27">
        <v>0.22790769999999999</v>
      </c>
      <c r="M27">
        <v>6.4952999999999997E-2</v>
      </c>
      <c r="N27">
        <v>-9823.1769999999997</v>
      </c>
      <c r="O27">
        <v>-8446.5319999999992</v>
      </c>
      <c r="P27">
        <f>O27-N27</f>
        <v>1376.6450000000004</v>
      </c>
      <c r="Q27">
        <f t="shared" si="5"/>
        <v>67.08</v>
      </c>
      <c r="R27">
        <f t="shared" si="5"/>
        <v>865.89</v>
      </c>
      <c r="S27">
        <f t="shared" si="5"/>
        <v>6126.24</v>
      </c>
    </row>
    <row r="28" spans="1:19" x14ac:dyDescent="0.3">
      <c r="A28">
        <v>334941</v>
      </c>
      <c r="B28">
        <v>1031503</v>
      </c>
      <c r="C28">
        <v>487077</v>
      </c>
      <c r="D28">
        <v>859253</v>
      </c>
      <c r="E28">
        <v>195459</v>
      </c>
      <c r="F28">
        <v>4419465</v>
      </c>
      <c r="G28">
        <v>6496</v>
      </c>
      <c r="H28">
        <v>91629</v>
      </c>
      <c r="I28">
        <v>808786</v>
      </c>
      <c r="J28">
        <v>0.1403788</v>
      </c>
      <c r="K28">
        <v>9.5889799999999997E-2</v>
      </c>
      <c r="L28">
        <v>0.1988403</v>
      </c>
      <c r="M28">
        <v>0.2806999</v>
      </c>
      <c r="N28">
        <v>-9802.5249999999996</v>
      </c>
      <c r="O28">
        <v>-8446.5319999999992</v>
      </c>
      <c r="P28">
        <f>O28-N28</f>
        <v>1355.9930000000004</v>
      </c>
      <c r="Q28">
        <f t="shared" si="5"/>
        <v>64.959999999999994</v>
      </c>
      <c r="R28">
        <f t="shared" si="5"/>
        <v>916.29</v>
      </c>
      <c r="S28">
        <f t="shared" si="5"/>
        <v>8087.86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1"/>
  <sheetViews>
    <sheetView topLeftCell="A34" workbookViewId="0">
      <selection activeCell="A49" sqref="A49:S51"/>
    </sheetView>
  </sheetViews>
  <sheetFormatPr defaultRowHeight="14.4" outlineLevelRow="1" x14ac:dyDescent="0.3"/>
  <sheetData>
    <row r="1" spans="1:19" outlineLevel="1" x14ac:dyDescent="0.3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5</v>
      </c>
      <c r="G1" t="s">
        <v>17</v>
      </c>
      <c r="H1" t="s">
        <v>6</v>
      </c>
      <c r="I1" t="s">
        <v>7</v>
      </c>
      <c r="J1" t="s">
        <v>18</v>
      </c>
      <c r="K1" t="s">
        <v>10</v>
      </c>
      <c r="L1" t="s">
        <v>9</v>
      </c>
      <c r="M1" t="s">
        <v>12</v>
      </c>
      <c r="N1" t="s">
        <v>13</v>
      </c>
      <c r="O1" t="s">
        <v>14</v>
      </c>
      <c r="Q1" t="s">
        <v>17</v>
      </c>
      <c r="R1" t="s">
        <v>6</v>
      </c>
      <c r="S1" t="s">
        <v>7</v>
      </c>
    </row>
    <row r="2" spans="1:19" outlineLevel="1" x14ac:dyDescent="0.3">
      <c r="A2">
        <v>235729</v>
      </c>
      <c r="B2">
        <v>757914</v>
      </c>
      <c r="C2">
        <v>245572</v>
      </c>
      <c r="D2">
        <v>760528</v>
      </c>
      <c r="E2">
        <v>414627</v>
      </c>
      <c r="F2">
        <v>2729438</v>
      </c>
      <c r="G2">
        <v>1606</v>
      </c>
      <c r="H2">
        <v>20778</v>
      </c>
      <c r="I2">
        <v>84582</v>
      </c>
      <c r="J2">
        <v>0.55009549999999996</v>
      </c>
      <c r="K2">
        <v>0.35906650000000001</v>
      </c>
      <c r="L2">
        <v>0.73419880000000004</v>
      </c>
      <c r="M2">
        <v>0.67612669999999997</v>
      </c>
      <c r="N2">
        <v>-8601.1869999999999</v>
      </c>
      <c r="O2">
        <v>-7410.1310000000003</v>
      </c>
      <c r="Q2">
        <f>G2*10/1000</f>
        <v>16.059999999999999</v>
      </c>
      <c r="R2">
        <f t="shared" ref="R2:S2" si="0">H2*10/1000</f>
        <v>207.78</v>
      </c>
      <c r="S2">
        <f t="shared" si="0"/>
        <v>845.82</v>
      </c>
    </row>
    <row r="3" spans="1:19" outlineLevel="1" x14ac:dyDescent="0.3">
      <c r="A3">
        <v>227753</v>
      </c>
      <c r="B3">
        <v>878666</v>
      </c>
      <c r="C3">
        <v>225505</v>
      </c>
      <c r="D3">
        <v>834839</v>
      </c>
      <c r="E3">
        <v>196810</v>
      </c>
      <c r="F3">
        <v>3076436</v>
      </c>
      <c r="G3">
        <v>9049</v>
      </c>
      <c r="H3">
        <v>22348</v>
      </c>
      <c r="I3">
        <v>80086</v>
      </c>
      <c r="J3">
        <v>0.75930549999999997</v>
      </c>
      <c r="K3">
        <v>0.20325170000000001</v>
      </c>
      <c r="L3">
        <v>0.3682455</v>
      </c>
      <c r="M3">
        <v>0.17528160000000001</v>
      </c>
      <c r="N3">
        <v>-8595.3870000000006</v>
      </c>
      <c r="O3">
        <v>-7410.1310000000003</v>
      </c>
      <c r="Q3">
        <f t="shared" ref="Q3:Q51" si="1">G3*10/1000</f>
        <v>90.49</v>
      </c>
      <c r="R3">
        <f t="shared" ref="R3:R51" si="2">H3*10/1000</f>
        <v>223.48</v>
      </c>
      <c r="S3">
        <f t="shared" ref="S3:S51" si="3">I3*10/1000</f>
        <v>800.86</v>
      </c>
    </row>
    <row r="4" spans="1:19" outlineLevel="1" x14ac:dyDescent="0.3">
      <c r="A4">
        <v>261737</v>
      </c>
      <c r="B4">
        <v>881700</v>
      </c>
      <c r="C4">
        <v>300342</v>
      </c>
      <c r="D4">
        <v>721999</v>
      </c>
      <c r="E4">
        <v>384703</v>
      </c>
      <c r="F4">
        <v>2937291</v>
      </c>
      <c r="G4">
        <v>3903</v>
      </c>
      <c r="H4">
        <v>33985</v>
      </c>
      <c r="I4">
        <v>60732</v>
      </c>
      <c r="J4">
        <v>0.32557720000000001</v>
      </c>
      <c r="K4">
        <v>0.1334205</v>
      </c>
      <c r="L4">
        <v>0.47637360000000001</v>
      </c>
      <c r="M4">
        <v>0.2693255</v>
      </c>
      <c r="N4">
        <v>-8588.3719999999994</v>
      </c>
      <c r="O4">
        <v>-7410.1310000000003</v>
      </c>
      <c r="Q4">
        <f t="shared" si="1"/>
        <v>39.03</v>
      </c>
      <c r="R4">
        <f t="shared" si="2"/>
        <v>339.85</v>
      </c>
      <c r="S4">
        <f t="shared" si="3"/>
        <v>607.32000000000005</v>
      </c>
    </row>
    <row r="5" spans="1:19" outlineLevel="1" x14ac:dyDescent="0.3">
      <c r="A5">
        <v>377984</v>
      </c>
      <c r="B5">
        <v>794240</v>
      </c>
      <c r="C5">
        <v>408052</v>
      </c>
      <c r="D5">
        <v>725110</v>
      </c>
      <c r="E5">
        <v>183911</v>
      </c>
      <c r="F5">
        <v>3196645</v>
      </c>
      <c r="G5">
        <v>5364</v>
      </c>
      <c r="H5">
        <v>30713</v>
      </c>
      <c r="I5">
        <v>114875</v>
      </c>
      <c r="J5">
        <v>0.32987</v>
      </c>
      <c r="K5">
        <v>0.81529529999999995</v>
      </c>
      <c r="L5">
        <v>0.58662420000000004</v>
      </c>
      <c r="M5">
        <v>0.44616630000000002</v>
      </c>
      <c r="N5">
        <v>-8583.4030000000002</v>
      </c>
      <c r="O5">
        <v>-7410.1310000000003</v>
      </c>
      <c r="Q5">
        <f t="shared" si="1"/>
        <v>53.64</v>
      </c>
      <c r="R5">
        <f t="shared" si="2"/>
        <v>307.13</v>
      </c>
      <c r="S5">
        <f t="shared" si="3"/>
        <v>1148.75</v>
      </c>
    </row>
    <row r="6" spans="1:19" outlineLevel="1" x14ac:dyDescent="0.3">
      <c r="A6">
        <v>254595</v>
      </c>
      <c r="B6">
        <v>858021</v>
      </c>
      <c r="C6">
        <v>206938</v>
      </c>
      <c r="D6">
        <v>859518</v>
      </c>
      <c r="E6">
        <v>609616</v>
      </c>
      <c r="F6">
        <v>3383373</v>
      </c>
      <c r="G6">
        <v>19589</v>
      </c>
      <c r="H6">
        <v>33327</v>
      </c>
      <c r="I6">
        <v>86163</v>
      </c>
      <c r="J6">
        <v>0.63751400000000003</v>
      </c>
      <c r="K6">
        <v>0.41464760000000001</v>
      </c>
      <c r="L6">
        <v>0.16104479999999999</v>
      </c>
      <c r="M6">
        <v>0.43403419999999998</v>
      </c>
      <c r="N6">
        <v>-8582.0840000000007</v>
      </c>
      <c r="O6">
        <v>-7410.1310000000003</v>
      </c>
      <c r="Q6">
        <f t="shared" si="1"/>
        <v>195.89</v>
      </c>
      <c r="R6">
        <f t="shared" si="2"/>
        <v>333.27</v>
      </c>
      <c r="S6">
        <f t="shared" si="3"/>
        <v>861.63</v>
      </c>
    </row>
    <row r="7" spans="1:19" outlineLevel="1" x14ac:dyDescent="0.3">
      <c r="A7">
        <v>210711</v>
      </c>
      <c r="B7">
        <v>846253</v>
      </c>
      <c r="C7">
        <v>276837</v>
      </c>
      <c r="D7">
        <v>832347</v>
      </c>
      <c r="E7">
        <v>450284</v>
      </c>
      <c r="F7">
        <v>3124291</v>
      </c>
      <c r="G7">
        <v>13474</v>
      </c>
      <c r="H7">
        <v>28068</v>
      </c>
      <c r="I7">
        <v>78871</v>
      </c>
      <c r="J7">
        <v>0.46926499999999999</v>
      </c>
      <c r="K7">
        <v>0.60308609999999996</v>
      </c>
      <c r="L7">
        <v>0.50810789999999995</v>
      </c>
      <c r="M7">
        <v>0.77032259999999997</v>
      </c>
      <c r="N7">
        <v>-8578.2970000000005</v>
      </c>
      <c r="O7">
        <v>-7410.1310000000003</v>
      </c>
      <c r="Q7">
        <f t="shared" si="1"/>
        <v>134.74</v>
      </c>
      <c r="R7">
        <f t="shared" si="2"/>
        <v>280.68</v>
      </c>
      <c r="S7">
        <f t="shared" si="3"/>
        <v>788.71</v>
      </c>
    </row>
    <row r="8" spans="1:19" outlineLevel="1" x14ac:dyDescent="0.3">
      <c r="A8">
        <v>327515</v>
      </c>
      <c r="B8">
        <v>871495</v>
      </c>
      <c r="C8">
        <v>338126</v>
      </c>
      <c r="D8">
        <v>736110</v>
      </c>
      <c r="E8">
        <v>858567</v>
      </c>
      <c r="F8">
        <v>3355750</v>
      </c>
      <c r="G8">
        <v>1681</v>
      </c>
      <c r="H8">
        <v>42342</v>
      </c>
      <c r="I8">
        <v>94177</v>
      </c>
      <c r="J8">
        <v>0.73163409999999995</v>
      </c>
      <c r="K8">
        <v>0.46933530000000001</v>
      </c>
      <c r="L8">
        <v>0.7029685</v>
      </c>
      <c r="M8">
        <v>0.44123499999999999</v>
      </c>
      <c r="N8">
        <v>-8572.76</v>
      </c>
      <c r="O8">
        <v>-7410.1310000000003</v>
      </c>
      <c r="Q8">
        <f t="shared" si="1"/>
        <v>16.809999999999999</v>
      </c>
      <c r="R8">
        <f t="shared" si="2"/>
        <v>423.42</v>
      </c>
      <c r="S8">
        <f t="shared" si="3"/>
        <v>941.77</v>
      </c>
    </row>
    <row r="9" spans="1:19" outlineLevel="1" x14ac:dyDescent="0.3">
      <c r="A9">
        <v>204210</v>
      </c>
      <c r="B9">
        <v>793104</v>
      </c>
      <c r="C9">
        <v>255621</v>
      </c>
      <c r="D9">
        <v>767501</v>
      </c>
      <c r="E9">
        <v>383890</v>
      </c>
      <c r="F9">
        <v>3009859</v>
      </c>
      <c r="G9">
        <v>1075</v>
      </c>
      <c r="H9">
        <v>21887</v>
      </c>
      <c r="I9">
        <v>87528</v>
      </c>
      <c r="J9">
        <v>0.38728820000000003</v>
      </c>
      <c r="K9">
        <v>0.66661040000000005</v>
      </c>
      <c r="L9">
        <v>0.56744059999999996</v>
      </c>
      <c r="M9">
        <v>0.65111540000000001</v>
      </c>
      <c r="N9">
        <v>-8562.0130000000008</v>
      </c>
      <c r="O9">
        <v>-7410.1310000000003</v>
      </c>
      <c r="Q9">
        <f t="shared" si="1"/>
        <v>10.75</v>
      </c>
      <c r="R9">
        <f t="shared" si="2"/>
        <v>218.87</v>
      </c>
      <c r="S9">
        <f t="shared" si="3"/>
        <v>875.28</v>
      </c>
    </row>
    <row r="10" spans="1:19" outlineLevel="1" x14ac:dyDescent="0.3">
      <c r="A10">
        <v>246521</v>
      </c>
      <c r="B10">
        <v>851792</v>
      </c>
      <c r="C10">
        <v>342223</v>
      </c>
      <c r="D10">
        <v>806337</v>
      </c>
      <c r="E10">
        <v>757631</v>
      </c>
      <c r="F10">
        <v>3595852</v>
      </c>
      <c r="G10">
        <v>6317</v>
      </c>
      <c r="H10">
        <v>45027</v>
      </c>
      <c r="I10">
        <v>143138</v>
      </c>
      <c r="J10">
        <v>0.41632219999999998</v>
      </c>
      <c r="K10">
        <v>0.61691910000000005</v>
      </c>
      <c r="L10">
        <v>0.42062650000000001</v>
      </c>
      <c r="M10">
        <v>0.59788410000000003</v>
      </c>
      <c r="N10">
        <v>-8561.5429999999997</v>
      </c>
      <c r="O10">
        <v>-7410.1310000000003</v>
      </c>
      <c r="Q10">
        <f t="shared" si="1"/>
        <v>63.17</v>
      </c>
      <c r="R10">
        <f t="shared" si="2"/>
        <v>450.27</v>
      </c>
      <c r="S10">
        <f t="shared" si="3"/>
        <v>1431.38</v>
      </c>
    </row>
    <row r="11" spans="1:19" outlineLevel="1" x14ac:dyDescent="0.3">
      <c r="A11">
        <v>237187</v>
      </c>
      <c r="B11">
        <v>867809</v>
      </c>
      <c r="C11">
        <v>308558</v>
      </c>
      <c r="D11">
        <v>789799</v>
      </c>
      <c r="E11">
        <v>102360</v>
      </c>
      <c r="F11">
        <v>3505113</v>
      </c>
      <c r="G11">
        <v>11355</v>
      </c>
      <c r="H11">
        <v>27316</v>
      </c>
      <c r="I11">
        <v>147997</v>
      </c>
      <c r="J11">
        <v>0.37314130000000001</v>
      </c>
      <c r="K11">
        <v>0.66688429999999999</v>
      </c>
      <c r="L11">
        <v>0.33144099999999999</v>
      </c>
      <c r="M11">
        <v>0.54065430000000003</v>
      </c>
      <c r="N11">
        <v>-8546.3549999999996</v>
      </c>
      <c r="O11">
        <v>-7410.1310000000003</v>
      </c>
      <c r="Q11">
        <f t="shared" si="1"/>
        <v>113.55</v>
      </c>
      <c r="R11">
        <f t="shared" si="2"/>
        <v>273.16000000000003</v>
      </c>
      <c r="S11">
        <f t="shared" si="3"/>
        <v>1479.97</v>
      </c>
    </row>
    <row r="12" spans="1:19" outlineLevel="1" x14ac:dyDescent="0.3">
      <c r="A12">
        <v>267098</v>
      </c>
      <c r="B12">
        <v>886977</v>
      </c>
      <c r="C12">
        <v>379030</v>
      </c>
      <c r="D12">
        <v>903325</v>
      </c>
      <c r="E12">
        <v>159433</v>
      </c>
      <c r="F12">
        <v>3698555</v>
      </c>
      <c r="G12">
        <v>12512</v>
      </c>
      <c r="H12">
        <v>47287</v>
      </c>
      <c r="I12">
        <v>91942</v>
      </c>
      <c r="J12">
        <v>0.3278143</v>
      </c>
      <c r="K12">
        <v>0.63965190000000005</v>
      </c>
      <c r="L12">
        <v>0.7891435</v>
      </c>
      <c r="M12">
        <v>0.2523048</v>
      </c>
      <c r="N12">
        <v>-8543.8649999999998</v>
      </c>
      <c r="O12">
        <v>-7410.1310000000003</v>
      </c>
      <c r="Q12">
        <f t="shared" si="1"/>
        <v>125.12</v>
      </c>
      <c r="R12">
        <f t="shared" si="2"/>
        <v>472.87</v>
      </c>
      <c r="S12">
        <f t="shared" si="3"/>
        <v>919.42</v>
      </c>
    </row>
    <row r="13" spans="1:19" outlineLevel="1" x14ac:dyDescent="0.3">
      <c r="A13">
        <v>304563</v>
      </c>
      <c r="B13">
        <v>804828</v>
      </c>
      <c r="C13">
        <v>418699</v>
      </c>
      <c r="D13">
        <v>853869</v>
      </c>
      <c r="E13">
        <v>558695</v>
      </c>
      <c r="F13">
        <v>3603536</v>
      </c>
      <c r="G13">
        <v>6310</v>
      </c>
      <c r="H13">
        <v>27588</v>
      </c>
      <c r="I13">
        <v>120796</v>
      </c>
      <c r="J13">
        <v>0.54454409999999998</v>
      </c>
      <c r="K13">
        <v>0.54535679999999997</v>
      </c>
      <c r="L13">
        <v>0.76724669999999995</v>
      </c>
      <c r="M13">
        <v>0.3121662</v>
      </c>
      <c r="N13">
        <v>-8543.1029999999992</v>
      </c>
      <c r="O13">
        <v>-7410.1310000000003</v>
      </c>
      <c r="Q13">
        <f t="shared" si="1"/>
        <v>63.1</v>
      </c>
      <c r="R13">
        <f t="shared" si="2"/>
        <v>275.88</v>
      </c>
      <c r="S13">
        <f t="shared" si="3"/>
        <v>1207.96</v>
      </c>
    </row>
    <row r="14" spans="1:19" outlineLevel="1" x14ac:dyDescent="0.3">
      <c r="A14">
        <v>138673</v>
      </c>
      <c r="B14">
        <v>892824</v>
      </c>
      <c r="C14">
        <v>320337</v>
      </c>
      <c r="D14">
        <v>822671</v>
      </c>
      <c r="E14">
        <v>261982</v>
      </c>
      <c r="F14">
        <v>3336421</v>
      </c>
      <c r="G14">
        <v>6007</v>
      </c>
      <c r="H14">
        <v>24098</v>
      </c>
      <c r="I14">
        <v>84134</v>
      </c>
      <c r="J14">
        <v>0.7123448</v>
      </c>
      <c r="K14">
        <v>0.1451751</v>
      </c>
      <c r="L14">
        <v>0.52308350000000003</v>
      </c>
      <c r="M14">
        <v>0.43446230000000002</v>
      </c>
      <c r="N14">
        <v>-8541.58</v>
      </c>
      <c r="O14">
        <v>-7410.1310000000003</v>
      </c>
      <c r="Q14">
        <f t="shared" si="1"/>
        <v>60.07</v>
      </c>
      <c r="R14">
        <f t="shared" si="2"/>
        <v>240.98</v>
      </c>
      <c r="S14">
        <f t="shared" si="3"/>
        <v>841.34</v>
      </c>
    </row>
    <row r="15" spans="1:19" outlineLevel="1" x14ac:dyDescent="0.3">
      <c r="A15">
        <v>225196</v>
      </c>
      <c r="B15">
        <v>840959</v>
      </c>
      <c r="C15">
        <v>251538</v>
      </c>
      <c r="D15">
        <v>808075</v>
      </c>
      <c r="E15">
        <v>736433</v>
      </c>
      <c r="F15">
        <v>3344980</v>
      </c>
      <c r="G15">
        <v>4502</v>
      </c>
      <c r="H15">
        <v>30302</v>
      </c>
      <c r="I15">
        <v>62202</v>
      </c>
      <c r="J15">
        <v>0.75473040000000002</v>
      </c>
      <c r="K15">
        <v>0.60001629999999995</v>
      </c>
      <c r="L15">
        <v>0.50148539999999997</v>
      </c>
      <c r="M15">
        <v>0.29193409999999997</v>
      </c>
      <c r="N15">
        <v>-8540.8029999999999</v>
      </c>
      <c r="O15">
        <v>-7410.1310000000003</v>
      </c>
      <c r="Q15">
        <f t="shared" si="1"/>
        <v>45.02</v>
      </c>
      <c r="R15">
        <f t="shared" si="2"/>
        <v>303.02</v>
      </c>
      <c r="S15">
        <f t="shared" si="3"/>
        <v>622.02</v>
      </c>
    </row>
    <row r="16" spans="1:19" outlineLevel="1" x14ac:dyDescent="0.3">
      <c r="A16">
        <v>131858</v>
      </c>
      <c r="B16">
        <v>860089</v>
      </c>
      <c r="C16">
        <v>382314</v>
      </c>
      <c r="D16">
        <v>845339</v>
      </c>
      <c r="E16">
        <v>193012</v>
      </c>
      <c r="F16">
        <v>3665029</v>
      </c>
      <c r="G16">
        <v>4709</v>
      </c>
      <c r="H16">
        <v>28365</v>
      </c>
      <c r="I16">
        <v>135165</v>
      </c>
      <c r="J16">
        <v>0.47897980000000001</v>
      </c>
      <c r="K16">
        <v>0.35680479999999998</v>
      </c>
      <c r="L16">
        <v>1.0740902999999999</v>
      </c>
      <c r="M16">
        <v>0.1391279</v>
      </c>
      <c r="N16">
        <v>-8538.9470000000001</v>
      </c>
      <c r="O16">
        <v>-7410.1310000000003</v>
      </c>
      <c r="Q16">
        <f t="shared" si="1"/>
        <v>47.09</v>
      </c>
      <c r="R16">
        <f t="shared" si="2"/>
        <v>283.64999999999998</v>
      </c>
      <c r="S16">
        <f t="shared" si="3"/>
        <v>1351.65</v>
      </c>
    </row>
    <row r="17" spans="1:19" outlineLevel="1" x14ac:dyDescent="0.3">
      <c r="A17">
        <v>224758</v>
      </c>
      <c r="B17">
        <v>824017</v>
      </c>
      <c r="C17">
        <v>421003</v>
      </c>
      <c r="D17">
        <v>776104</v>
      </c>
      <c r="E17">
        <v>191647</v>
      </c>
      <c r="F17">
        <v>3677539</v>
      </c>
      <c r="G17">
        <v>13996</v>
      </c>
      <c r="H17">
        <v>25404</v>
      </c>
      <c r="I17">
        <v>109562</v>
      </c>
      <c r="J17">
        <v>0.59267829999999999</v>
      </c>
      <c r="K17">
        <v>0.27884789999999998</v>
      </c>
      <c r="L17">
        <v>0.55106599999999994</v>
      </c>
      <c r="M17">
        <v>0.41814200000000001</v>
      </c>
      <c r="N17">
        <v>-8534.7909999999993</v>
      </c>
      <c r="O17">
        <v>-7410.1310000000003</v>
      </c>
      <c r="Q17">
        <f t="shared" si="1"/>
        <v>139.96</v>
      </c>
      <c r="R17">
        <f t="shared" si="2"/>
        <v>254.04</v>
      </c>
      <c r="S17">
        <f t="shared" si="3"/>
        <v>1095.6199999999999</v>
      </c>
    </row>
    <row r="18" spans="1:19" outlineLevel="1" x14ac:dyDescent="0.3">
      <c r="A18">
        <v>198790</v>
      </c>
      <c r="B18">
        <v>841346</v>
      </c>
      <c r="C18">
        <v>230337</v>
      </c>
      <c r="D18">
        <v>830265</v>
      </c>
      <c r="E18">
        <v>312394</v>
      </c>
      <c r="F18">
        <v>3421366</v>
      </c>
      <c r="G18">
        <v>1069</v>
      </c>
      <c r="H18">
        <v>24343</v>
      </c>
      <c r="I18">
        <v>77031</v>
      </c>
      <c r="J18">
        <v>0.48886679999999999</v>
      </c>
      <c r="K18">
        <v>0.57733860000000004</v>
      </c>
      <c r="L18">
        <v>0.28601179999999998</v>
      </c>
      <c r="M18">
        <v>0.67355089999999995</v>
      </c>
      <c r="N18">
        <v>-8530.6460000000006</v>
      </c>
      <c r="O18">
        <v>-7410.1310000000003</v>
      </c>
      <c r="Q18">
        <f t="shared" si="1"/>
        <v>10.69</v>
      </c>
      <c r="R18">
        <f t="shared" si="2"/>
        <v>243.43</v>
      </c>
      <c r="S18">
        <f t="shared" si="3"/>
        <v>770.31</v>
      </c>
    </row>
    <row r="19" spans="1:19" outlineLevel="1" x14ac:dyDescent="0.3">
      <c r="A19">
        <v>100665</v>
      </c>
      <c r="B19">
        <v>828236</v>
      </c>
      <c r="C19">
        <v>333464</v>
      </c>
      <c r="D19">
        <v>738333</v>
      </c>
      <c r="E19">
        <v>671792</v>
      </c>
      <c r="F19">
        <v>3423443</v>
      </c>
      <c r="G19">
        <v>3920</v>
      </c>
      <c r="H19">
        <v>16871</v>
      </c>
      <c r="I19">
        <v>87946</v>
      </c>
      <c r="J19">
        <v>0.26474560000000003</v>
      </c>
      <c r="K19">
        <v>0.45079049999999998</v>
      </c>
      <c r="L19">
        <v>0.78389750000000002</v>
      </c>
      <c r="M19">
        <v>0.56085479999999999</v>
      </c>
      <c r="N19">
        <v>-8530.2970000000005</v>
      </c>
      <c r="O19">
        <v>-7410.1310000000003</v>
      </c>
      <c r="Q19">
        <f t="shared" si="1"/>
        <v>39.200000000000003</v>
      </c>
      <c r="R19">
        <f t="shared" si="2"/>
        <v>168.71</v>
      </c>
      <c r="S19">
        <f t="shared" si="3"/>
        <v>879.46</v>
      </c>
    </row>
    <row r="20" spans="1:19" outlineLevel="1" x14ac:dyDescent="0.3">
      <c r="A20">
        <v>309247</v>
      </c>
      <c r="B20">
        <v>870081</v>
      </c>
      <c r="C20">
        <v>374211</v>
      </c>
      <c r="D20">
        <v>811822</v>
      </c>
      <c r="E20">
        <v>145992</v>
      </c>
      <c r="F20">
        <v>3726436</v>
      </c>
      <c r="G20">
        <v>3596</v>
      </c>
      <c r="H20">
        <v>56539</v>
      </c>
      <c r="I20">
        <v>108336</v>
      </c>
      <c r="J20">
        <v>0.45637660000000002</v>
      </c>
      <c r="K20">
        <v>0.45732869999999998</v>
      </c>
      <c r="L20">
        <v>0.43953979999999998</v>
      </c>
      <c r="M20">
        <v>0.96651719999999997</v>
      </c>
      <c r="N20">
        <v>-8523.1859999999997</v>
      </c>
      <c r="O20">
        <v>-7410.1310000000003</v>
      </c>
      <c r="Q20">
        <f t="shared" si="1"/>
        <v>35.96</v>
      </c>
      <c r="R20">
        <f t="shared" si="2"/>
        <v>565.39</v>
      </c>
      <c r="S20">
        <f t="shared" si="3"/>
        <v>1083.3599999999999</v>
      </c>
    </row>
    <row r="21" spans="1:19" outlineLevel="1" x14ac:dyDescent="0.3">
      <c r="A21">
        <v>223690</v>
      </c>
      <c r="B21">
        <v>899026</v>
      </c>
      <c r="C21">
        <v>428054</v>
      </c>
      <c r="D21">
        <v>806224</v>
      </c>
      <c r="E21">
        <v>28627</v>
      </c>
      <c r="F21">
        <v>3621810</v>
      </c>
      <c r="G21">
        <v>5933</v>
      </c>
      <c r="H21">
        <v>25384</v>
      </c>
      <c r="I21">
        <v>107413</v>
      </c>
      <c r="J21">
        <v>0.2231977</v>
      </c>
      <c r="K21">
        <v>0.32158219999999998</v>
      </c>
      <c r="L21">
        <v>0.10639179999999999</v>
      </c>
      <c r="M21">
        <v>0.48675960000000001</v>
      </c>
      <c r="N21">
        <v>-8521.0210000000006</v>
      </c>
      <c r="O21">
        <v>-7410.1310000000003</v>
      </c>
      <c r="Q21">
        <f t="shared" si="1"/>
        <v>59.33</v>
      </c>
      <c r="R21">
        <f t="shared" si="2"/>
        <v>253.84</v>
      </c>
      <c r="S21">
        <f t="shared" si="3"/>
        <v>1074.1300000000001</v>
      </c>
    </row>
    <row r="22" spans="1:19" outlineLevel="1" x14ac:dyDescent="0.3">
      <c r="A22">
        <v>161082</v>
      </c>
      <c r="B22">
        <v>842559</v>
      </c>
      <c r="C22">
        <v>238612</v>
      </c>
      <c r="D22">
        <v>739871</v>
      </c>
      <c r="E22">
        <v>1036565</v>
      </c>
      <c r="F22">
        <v>3712434</v>
      </c>
      <c r="G22">
        <v>6569</v>
      </c>
      <c r="H22">
        <v>14866</v>
      </c>
      <c r="I22">
        <v>82164</v>
      </c>
      <c r="J22">
        <v>0.47458699999999998</v>
      </c>
      <c r="K22">
        <v>0.35315190000000002</v>
      </c>
      <c r="L22">
        <v>0.46713339999999998</v>
      </c>
      <c r="M22">
        <v>0.3064714</v>
      </c>
      <c r="N22">
        <v>-8519.6530000000002</v>
      </c>
      <c r="O22">
        <v>-7410.1310000000003</v>
      </c>
      <c r="Q22">
        <f t="shared" si="1"/>
        <v>65.69</v>
      </c>
      <c r="R22">
        <f t="shared" si="2"/>
        <v>148.66</v>
      </c>
      <c r="S22">
        <f t="shared" si="3"/>
        <v>821.64</v>
      </c>
    </row>
    <row r="23" spans="1:19" outlineLevel="1" x14ac:dyDescent="0.3">
      <c r="A23">
        <v>190491</v>
      </c>
      <c r="B23">
        <v>856550</v>
      </c>
      <c r="C23">
        <v>250295</v>
      </c>
      <c r="D23">
        <v>785727</v>
      </c>
      <c r="E23">
        <v>657940</v>
      </c>
      <c r="F23">
        <v>3664862</v>
      </c>
      <c r="G23">
        <v>10892</v>
      </c>
      <c r="H23">
        <v>30135</v>
      </c>
      <c r="I23">
        <v>96465</v>
      </c>
      <c r="J23">
        <v>0.72166889999999995</v>
      </c>
      <c r="K23">
        <v>0.27284930000000002</v>
      </c>
      <c r="L23">
        <v>0.25599300000000003</v>
      </c>
      <c r="M23">
        <v>0.29085889999999998</v>
      </c>
      <c r="N23">
        <v>-8513.741</v>
      </c>
      <c r="O23">
        <v>-7410.1310000000003</v>
      </c>
      <c r="Q23">
        <f t="shared" si="1"/>
        <v>108.92</v>
      </c>
      <c r="R23">
        <f t="shared" si="2"/>
        <v>301.35000000000002</v>
      </c>
      <c r="S23">
        <f t="shared" si="3"/>
        <v>964.65</v>
      </c>
    </row>
    <row r="24" spans="1:19" outlineLevel="1" x14ac:dyDescent="0.3">
      <c r="A24">
        <v>386919</v>
      </c>
      <c r="B24">
        <v>989505</v>
      </c>
      <c r="C24">
        <v>485845</v>
      </c>
      <c r="D24">
        <v>838455</v>
      </c>
      <c r="E24">
        <v>460676</v>
      </c>
      <c r="F24">
        <v>4290674</v>
      </c>
      <c r="G24">
        <v>10140</v>
      </c>
      <c r="H24">
        <v>32853</v>
      </c>
      <c r="I24">
        <v>105536</v>
      </c>
      <c r="J24">
        <v>0.79479109999999997</v>
      </c>
      <c r="K24">
        <v>0.6259557</v>
      </c>
      <c r="L24">
        <v>0.53087200000000001</v>
      </c>
      <c r="M24">
        <v>0.29964180000000001</v>
      </c>
      <c r="N24">
        <v>-8508.92</v>
      </c>
      <c r="O24">
        <v>-7410.1310000000003</v>
      </c>
      <c r="Q24">
        <f t="shared" si="1"/>
        <v>101.4</v>
      </c>
      <c r="R24">
        <f t="shared" si="2"/>
        <v>328.53</v>
      </c>
      <c r="S24">
        <f t="shared" si="3"/>
        <v>1055.3599999999999</v>
      </c>
    </row>
    <row r="25" spans="1:19" outlineLevel="1" x14ac:dyDescent="0.3">
      <c r="A25">
        <v>295483</v>
      </c>
      <c r="B25">
        <v>896682</v>
      </c>
      <c r="C25">
        <v>307123</v>
      </c>
      <c r="D25">
        <v>840326</v>
      </c>
      <c r="E25">
        <v>772398</v>
      </c>
      <c r="F25">
        <v>3766932</v>
      </c>
      <c r="G25">
        <v>941</v>
      </c>
      <c r="H25">
        <v>34691</v>
      </c>
      <c r="I25">
        <v>89142</v>
      </c>
      <c r="J25">
        <v>0.27011780000000002</v>
      </c>
      <c r="K25">
        <v>0.20435130000000001</v>
      </c>
      <c r="L25">
        <v>0.37198130000000001</v>
      </c>
      <c r="M25">
        <v>0.54302269999999997</v>
      </c>
      <c r="N25">
        <v>-8508.51</v>
      </c>
      <c r="O25">
        <v>-7410.1310000000003</v>
      </c>
      <c r="Q25">
        <f t="shared" si="1"/>
        <v>9.41</v>
      </c>
      <c r="R25">
        <f t="shared" si="2"/>
        <v>346.91</v>
      </c>
      <c r="S25">
        <f t="shared" si="3"/>
        <v>891.42</v>
      </c>
    </row>
    <row r="26" spans="1:19" outlineLevel="1" x14ac:dyDescent="0.3">
      <c r="A26">
        <v>299844</v>
      </c>
      <c r="B26">
        <v>834111</v>
      </c>
      <c r="C26">
        <v>302753</v>
      </c>
      <c r="D26">
        <v>829431</v>
      </c>
      <c r="E26">
        <v>188162</v>
      </c>
      <c r="F26">
        <v>3895811</v>
      </c>
      <c r="G26">
        <v>1601</v>
      </c>
      <c r="H26">
        <v>36395</v>
      </c>
      <c r="I26">
        <v>95796</v>
      </c>
      <c r="J26">
        <v>0.21087500000000001</v>
      </c>
      <c r="K26">
        <v>0.58400759999999996</v>
      </c>
      <c r="L26">
        <v>0.35135939999999999</v>
      </c>
      <c r="M26">
        <v>0.4660435</v>
      </c>
      <c r="N26">
        <v>-8503.8070000000007</v>
      </c>
      <c r="O26">
        <v>-7410.1310000000003</v>
      </c>
      <c r="Q26">
        <f t="shared" si="1"/>
        <v>16.010000000000002</v>
      </c>
      <c r="R26">
        <f t="shared" si="2"/>
        <v>363.95</v>
      </c>
      <c r="S26">
        <f t="shared" si="3"/>
        <v>957.96</v>
      </c>
    </row>
    <row r="27" spans="1:19" outlineLevel="1" x14ac:dyDescent="0.3">
      <c r="A27">
        <v>274686</v>
      </c>
      <c r="B27">
        <v>999006</v>
      </c>
      <c r="C27">
        <v>327619</v>
      </c>
      <c r="D27">
        <v>828184</v>
      </c>
      <c r="E27">
        <v>435692</v>
      </c>
      <c r="F27">
        <v>3961790</v>
      </c>
      <c r="G27">
        <v>9862</v>
      </c>
      <c r="H27">
        <v>34338</v>
      </c>
      <c r="I27">
        <v>107120</v>
      </c>
      <c r="J27">
        <v>0.49923820000000002</v>
      </c>
      <c r="K27">
        <v>0.22686780000000001</v>
      </c>
      <c r="L27">
        <v>0.67176130000000001</v>
      </c>
      <c r="M27">
        <v>0.76861900000000005</v>
      </c>
      <c r="N27">
        <v>-8502.9419999999991</v>
      </c>
      <c r="O27">
        <v>-7410.1310000000003</v>
      </c>
      <c r="Q27">
        <f t="shared" si="1"/>
        <v>98.62</v>
      </c>
      <c r="R27">
        <f t="shared" si="2"/>
        <v>343.38</v>
      </c>
      <c r="S27">
        <f t="shared" si="3"/>
        <v>1071.2</v>
      </c>
    </row>
    <row r="28" spans="1:19" outlineLevel="1" x14ac:dyDescent="0.3">
      <c r="A28">
        <v>342661</v>
      </c>
      <c r="B28">
        <v>922066</v>
      </c>
      <c r="C28">
        <v>261009</v>
      </c>
      <c r="D28">
        <v>781198</v>
      </c>
      <c r="E28">
        <v>340661</v>
      </c>
      <c r="F28">
        <v>3873645</v>
      </c>
      <c r="G28">
        <v>3109</v>
      </c>
      <c r="H28">
        <v>24605</v>
      </c>
      <c r="I28">
        <v>89126</v>
      </c>
      <c r="J28">
        <v>0.40216400000000002</v>
      </c>
      <c r="K28">
        <v>0.53311730000000002</v>
      </c>
      <c r="L28">
        <v>0.32691340000000002</v>
      </c>
      <c r="M28">
        <v>0.50814199999999998</v>
      </c>
      <c r="N28">
        <v>-8501.0689999999995</v>
      </c>
      <c r="O28">
        <v>-7410.1310000000003</v>
      </c>
      <c r="Q28">
        <f t="shared" si="1"/>
        <v>31.09</v>
      </c>
      <c r="R28">
        <f t="shared" si="2"/>
        <v>246.05</v>
      </c>
      <c r="S28">
        <f t="shared" si="3"/>
        <v>891.26</v>
      </c>
    </row>
    <row r="29" spans="1:19" outlineLevel="1" x14ac:dyDescent="0.3">
      <c r="A29">
        <v>466450</v>
      </c>
      <c r="B29">
        <v>905392</v>
      </c>
      <c r="C29">
        <v>424936</v>
      </c>
      <c r="D29">
        <v>842944</v>
      </c>
      <c r="E29">
        <v>475460</v>
      </c>
      <c r="F29">
        <v>4419568</v>
      </c>
      <c r="G29">
        <v>18728</v>
      </c>
      <c r="H29">
        <v>39554</v>
      </c>
      <c r="I29">
        <v>120590</v>
      </c>
      <c r="J29">
        <v>0.8310786</v>
      </c>
      <c r="K29">
        <v>0.64345909999999995</v>
      </c>
      <c r="L29">
        <v>0.74868610000000002</v>
      </c>
      <c r="M29">
        <v>0.69055180000000005</v>
      </c>
      <c r="N29">
        <v>-8499.4320000000007</v>
      </c>
      <c r="O29">
        <v>-7410.1310000000003</v>
      </c>
      <c r="Q29">
        <f t="shared" si="1"/>
        <v>187.28</v>
      </c>
      <c r="R29">
        <f t="shared" si="2"/>
        <v>395.54</v>
      </c>
      <c r="S29">
        <f t="shared" si="3"/>
        <v>1205.9000000000001</v>
      </c>
    </row>
    <row r="30" spans="1:19" outlineLevel="1" x14ac:dyDescent="0.3">
      <c r="A30">
        <v>334304</v>
      </c>
      <c r="B30">
        <v>900758</v>
      </c>
      <c r="C30">
        <v>345300</v>
      </c>
      <c r="D30">
        <v>736887</v>
      </c>
      <c r="E30">
        <v>149902</v>
      </c>
      <c r="F30">
        <v>4421419</v>
      </c>
      <c r="G30">
        <v>21330</v>
      </c>
      <c r="H30">
        <v>33628</v>
      </c>
      <c r="I30">
        <v>97090</v>
      </c>
      <c r="J30">
        <v>0.33634609999999998</v>
      </c>
      <c r="K30">
        <v>0.57070240000000005</v>
      </c>
      <c r="L30">
        <v>5.5748899999999997E-2</v>
      </c>
      <c r="M30">
        <v>0.247087</v>
      </c>
      <c r="N30">
        <v>-8493.1740000000009</v>
      </c>
      <c r="O30">
        <v>-7410.1310000000003</v>
      </c>
      <c r="Q30">
        <f t="shared" si="1"/>
        <v>213.3</v>
      </c>
      <c r="R30">
        <f t="shared" si="2"/>
        <v>336.28</v>
      </c>
      <c r="S30">
        <f t="shared" si="3"/>
        <v>970.9</v>
      </c>
    </row>
    <row r="31" spans="1:19" outlineLevel="1" x14ac:dyDescent="0.3">
      <c r="A31">
        <v>381802</v>
      </c>
      <c r="B31">
        <v>931799</v>
      </c>
      <c r="C31">
        <v>367662</v>
      </c>
      <c r="D31">
        <v>846931</v>
      </c>
      <c r="E31">
        <v>531621</v>
      </c>
      <c r="F31">
        <v>4133211</v>
      </c>
      <c r="G31">
        <v>4846</v>
      </c>
      <c r="H31">
        <v>42850</v>
      </c>
      <c r="I31">
        <v>91619</v>
      </c>
      <c r="J31">
        <v>0.62771239999999995</v>
      </c>
      <c r="K31">
        <v>0.43514520000000001</v>
      </c>
      <c r="L31">
        <v>0.29919709999999999</v>
      </c>
      <c r="M31">
        <v>0.95801970000000003</v>
      </c>
      <c r="N31">
        <v>-8492.3330000000005</v>
      </c>
      <c r="O31">
        <v>-7410.1310000000003</v>
      </c>
      <c r="Q31">
        <f t="shared" si="1"/>
        <v>48.46</v>
      </c>
      <c r="R31">
        <f t="shared" si="2"/>
        <v>428.5</v>
      </c>
      <c r="S31">
        <f t="shared" si="3"/>
        <v>916.19</v>
      </c>
    </row>
    <row r="32" spans="1:19" outlineLevel="1" x14ac:dyDescent="0.3">
      <c r="A32">
        <v>399411</v>
      </c>
      <c r="B32">
        <v>920398</v>
      </c>
      <c r="C32">
        <v>365055</v>
      </c>
      <c r="D32">
        <v>803379</v>
      </c>
      <c r="E32">
        <v>180189</v>
      </c>
      <c r="F32">
        <v>4210338</v>
      </c>
      <c r="G32">
        <v>10614</v>
      </c>
      <c r="H32">
        <v>38648</v>
      </c>
      <c r="I32">
        <v>88512</v>
      </c>
      <c r="J32">
        <v>0.65198990000000001</v>
      </c>
      <c r="K32">
        <v>0.49840649999999997</v>
      </c>
      <c r="L32">
        <v>0.37048340000000002</v>
      </c>
      <c r="M32">
        <v>0.43153360000000002</v>
      </c>
      <c r="N32">
        <v>-8491.43</v>
      </c>
      <c r="O32">
        <v>-7410.1310000000003</v>
      </c>
      <c r="Q32">
        <f t="shared" si="1"/>
        <v>106.14</v>
      </c>
      <c r="R32">
        <f t="shared" si="2"/>
        <v>386.48</v>
      </c>
      <c r="S32">
        <f t="shared" si="3"/>
        <v>885.12</v>
      </c>
    </row>
    <row r="33" spans="1:19" outlineLevel="1" x14ac:dyDescent="0.3">
      <c r="A33">
        <v>205860</v>
      </c>
      <c r="B33">
        <v>999751</v>
      </c>
      <c r="C33">
        <v>280516</v>
      </c>
      <c r="D33">
        <v>869303</v>
      </c>
      <c r="E33">
        <v>371309</v>
      </c>
      <c r="F33">
        <v>4179602</v>
      </c>
      <c r="G33">
        <v>7160</v>
      </c>
      <c r="H33">
        <v>22312</v>
      </c>
      <c r="I33">
        <v>77745</v>
      </c>
      <c r="J33">
        <v>0.55394180000000004</v>
      </c>
      <c r="K33">
        <v>0.66410829999999998</v>
      </c>
      <c r="L33">
        <v>0.51289989999999996</v>
      </c>
      <c r="M33">
        <v>0.32892969999999999</v>
      </c>
      <c r="N33">
        <v>-8488.3760000000002</v>
      </c>
      <c r="O33">
        <v>-7410.1310000000003</v>
      </c>
      <c r="Q33">
        <f t="shared" si="1"/>
        <v>71.599999999999994</v>
      </c>
      <c r="R33">
        <f t="shared" si="2"/>
        <v>223.12</v>
      </c>
      <c r="S33">
        <f t="shared" si="3"/>
        <v>777.45</v>
      </c>
    </row>
    <row r="34" spans="1:19" outlineLevel="1" x14ac:dyDescent="0.3">
      <c r="A34">
        <v>290891</v>
      </c>
      <c r="B34">
        <v>955069</v>
      </c>
      <c r="C34">
        <v>334120</v>
      </c>
      <c r="D34">
        <v>835027</v>
      </c>
      <c r="E34">
        <v>212660</v>
      </c>
      <c r="F34">
        <v>4475058</v>
      </c>
      <c r="G34">
        <v>19911</v>
      </c>
      <c r="H34">
        <v>36737</v>
      </c>
      <c r="I34">
        <v>92177</v>
      </c>
      <c r="J34">
        <v>0.50194430000000001</v>
      </c>
      <c r="K34">
        <v>0.63177850000000002</v>
      </c>
      <c r="L34">
        <v>0.70779840000000005</v>
      </c>
      <c r="M34">
        <v>0.28713889999999997</v>
      </c>
      <c r="N34">
        <v>-8483.741</v>
      </c>
      <c r="O34">
        <v>-7410.1310000000003</v>
      </c>
      <c r="Q34">
        <f t="shared" si="1"/>
        <v>199.11</v>
      </c>
      <c r="R34">
        <f t="shared" si="2"/>
        <v>367.37</v>
      </c>
      <c r="S34">
        <f t="shared" si="3"/>
        <v>921.77</v>
      </c>
    </row>
    <row r="35" spans="1:19" outlineLevel="1" x14ac:dyDescent="0.3">
      <c r="A35">
        <v>193433</v>
      </c>
      <c r="B35">
        <v>919927</v>
      </c>
      <c r="C35">
        <v>319353</v>
      </c>
      <c r="D35">
        <v>887524</v>
      </c>
      <c r="E35">
        <v>559359</v>
      </c>
      <c r="F35">
        <v>4131154</v>
      </c>
      <c r="G35">
        <v>3376</v>
      </c>
      <c r="H35">
        <v>26469</v>
      </c>
      <c r="I35">
        <v>94081</v>
      </c>
      <c r="J35">
        <v>0.35544999999999999</v>
      </c>
      <c r="K35">
        <v>0.84178229999999998</v>
      </c>
      <c r="L35">
        <v>0.2887748</v>
      </c>
      <c r="M35">
        <v>1.0480685000000001</v>
      </c>
      <c r="N35">
        <v>-8481.5439999999999</v>
      </c>
      <c r="O35">
        <v>-7410.1310000000003</v>
      </c>
      <c r="Q35">
        <f t="shared" si="1"/>
        <v>33.76</v>
      </c>
      <c r="R35">
        <f t="shared" si="2"/>
        <v>264.69</v>
      </c>
      <c r="S35">
        <f t="shared" si="3"/>
        <v>940.81</v>
      </c>
    </row>
    <row r="36" spans="1:19" outlineLevel="1" x14ac:dyDescent="0.3">
      <c r="A36">
        <v>322054</v>
      </c>
      <c r="B36">
        <v>900934</v>
      </c>
      <c r="C36">
        <v>373120</v>
      </c>
      <c r="D36">
        <v>872066</v>
      </c>
      <c r="E36">
        <v>634366</v>
      </c>
      <c r="F36">
        <v>4295610</v>
      </c>
      <c r="G36">
        <v>7967</v>
      </c>
      <c r="H36">
        <v>25270</v>
      </c>
      <c r="I36">
        <v>111730</v>
      </c>
      <c r="J36">
        <v>0.42251250000000001</v>
      </c>
      <c r="K36">
        <v>0.26640789999999998</v>
      </c>
      <c r="L36">
        <v>0.39633040000000003</v>
      </c>
      <c r="M36">
        <v>0.83258350000000003</v>
      </c>
      <c r="N36">
        <v>-8479.491</v>
      </c>
      <c r="O36">
        <v>-7410.1310000000003</v>
      </c>
      <c r="Q36">
        <f t="shared" si="1"/>
        <v>79.67</v>
      </c>
      <c r="R36">
        <f t="shared" si="2"/>
        <v>252.7</v>
      </c>
      <c r="S36">
        <f t="shared" si="3"/>
        <v>1117.3</v>
      </c>
    </row>
    <row r="37" spans="1:19" outlineLevel="1" x14ac:dyDescent="0.3">
      <c r="A37">
        <v>413381</v>
      </c>
      <c r="B37">
        <v>912847</v>
      </c>
      <c r="C37">
        <v>455252</v>
      </c>
      <c r="D37">
        <v>803920</v>
      </c>
      <c r="E37">
        <v>204925</v>
      </c>
      <c r="F37">
        <v>4696015</v>
      </c>
      <c r="G37">
        <v>25877</v>
      </c>
      <c r="H37">
        <v>47206</v>
      </c>
      <c r="I37">
        <v>134368</v>
      </c>
      <c r="J37">
        <v>1.0329841</v>
      </c>
      <c r="K37">
        <v>0.73458619999999997</v>
      </c>
      <c r="L37">
        <v>0.20005100000000001</v>
      </c>
      <c r="M37">
        <v>0.75649250000000001</v>
      </c>
      <c r="N37">
        <v>-8479.0630000000001</v>
      </c>
      <c r="O37">
        <v>-7410.1310000000003</v>
      </c>
      <c r="Q37">
        <f t="shared" si="1"/>
        <v>258.77</v>
      </c>
      <c r="R37">
        <f t="shared" si="2"/>
        <v>472.06</v>
      </c>
      <c r="S37">
        <f t="shared" si="3"/>
        <v>1343.68</v>
      </c>
    </row>
    <row r="38" spans="1:19" outlineLevel="1" x14ac:dyDescent="0.3">
      <c r="A38">
        <v>399878</v>
      </c>
      <c r="B38">
        <v>920904</v>
      </c>
      <c r="C38">
        <v>381391</v>
      </c>
      <c r="D38">
        <v>900340</v>
      </c>
      <c r="E38">
        <v>347281</v>
      </c>
      <c r="F38">
        <v>4504431</v>
      </c>
      <c r="G38">
        <v>8074</v>
      </c>
      <c r="H38">
        <v>33454</v>
      </c>
      <c r="I38">
        <v>111679</v>
      </c>
      <c r="J38">
        <v>0.46612949999999997</v>
      </c>
      <c r="K38">
        <v>0.77710120000000005</v>
      </c>
      <c r="L38">
        <v>0.53529760000000004</v>
      </c>
      <c r="M38">
        <v>0.2876765</v>
      </c>
      <c r="N38">
        <v>-8475.9570000000003</v>
      </c>
      <c r="O38">
        <v>-7410.1310000000003</v>
      </c>
      <c r="Q38">
        <f t="shared" si="1"/>
        <v>80.739999999999995</v>
      </c>
      <c r="R38">
        <f t="shared" si="2"/>
        <v>334.54</v>
      </c>
      <c r="S38">
        <f t="shared" si="3"/>
        <v>1116.79</v>
      </c>
    </row>
    <row r="39" spans="1:19" outlineLevel="1" x14ac:dyDescent="0.3">
      <c r="A39">
        <v>201737</v>
      </c>
      <c r="B39">
        <v>933489</v>
      </c>
      <c r="C39">
        <v>294093</v>
      </c>
      <c r="D39">
        <v>852284</v>
      </c>
      <c r="E39">
        <v>203047</v>
      </c>
      <c r="F39">
        <v>4419407</v>
      </c>
      <c r="G39">
        <v>7789</v>
      </c>
      <c r="H39">
        <v>30149</v>
      </c>
      <c r="I39">
        <v>124872</v>
      </c>
      <c r="J39">
        <v>0.39809090000000003</v>
      </c>
      <c r="K39">
        <v>0.6669117</v>
      </c>
      <c r="L39">
        <v>0.13365759999999999</v>
      </c>
      <c r="M39">
        <v>0.68448920000000002</v>
      </c>
      <c r="N39">
        <v>-8472.2520000000004</v>
      </c>
      <c r="O39">
        <v>-7410.1310000000003</v>
      </c>
      <c r="Q39">
        <f t="shared" si="1"/>
        <v>77.89</v>
      </c>
      <c r="R39">
        <f t="shared" si="2"/>
        <v>301.49</v>
      </c>
      <c r="S39">
        <f t="shared" si="3"/>
        <v>1248.72</v>
      </c>
    </row>
    <row r="40" spans="1:19" outlineLevel="1" x14ac:dyDescent="0.3">
      <c r="A40">
        <v>342668</v>
      </c>
      <c r="B40">
        <v>873433</v>
      </c>
      <c r="C40">
        <v>487225</v>
      </c>
      <c r="D40">
        <v>833129</v>
      </c>
      <c r="E40">
        <v>401559</v>
      </c>
      <c r="F40">
        <v>4690442</v>
      </c>
      <c r="G40">
        <v>15441</v>
      </c>
      <c r="H40">
        <v>48026</v>
      </c>
      <c r="I40">
        <v>126893</v>
      </c>
      <c r="J40">
        <v>0.35990460000000002</v>
      </c>
      <c r="K40">
        <v>0.48323969999999999</v>
      </c>
      <c r="L40">
        <v>0.69131640000000005</v>
      </c>
      <c r="M40">
        <v>0.46286290000000002</v>
      </c>
      <c r="N40">
        <v>-8467.81</v>
      </c>
      <c r="O40">
        <v>-7410.1310000000003</v>
      </c>
      <c r="Q40">
        <f t="shared" si="1"/>
        <v>154.41</v>
      </c>
      <c r="R40">
        <f t="shared" si="2"/>
        <v>480.26</v>
      </c>
      <c r="S40">
        <f t="shared" si="3"/>
        <v>1268.93</v>
      </c>
    </row>
    <row r="41" spans="1:19" outlineLevel="1" x14ac:dyDescent="0.3">
      <c r="A41">
        <v>216726</v>
      </c>
      <c r="B41">
        <v>837026</v>
      </c>
      <c r="C41">
        <v>263838</v>
      </c>
      <c r="D41">
        <v>858563</v>
      </c>
      <c r="E41">
        <v>698436</v>
      </c>
      <c r="F41">
        <v>4384512</v>
      </c>
      <c r="G41">
        <v>12398</v>
      </c>
      <c r="H41">
        <v>31318</v>
      </c>
      <c r="I41">
        <v>83396</v>
      </c>
      <c r="J41">
        <v>0.3244205</v>
      </c>
      <c r="K41">
        <v>0.41956080000000001</v>
      </c>
      <c r="L41">
        <v>0.48364659999999998</v>
      </c>
      <c r="M41">
        <v>0.27100829999999998</v>
      </c>
      <c r="N41">
        <v>-8462.0210000000006</v>
      </c>
      <c r="O41">
        <v>-7410.1310000000003</v>
      </c>
      <c r="Q41">
        <f t="shared" si="1"/>
        <v>123.98</v>
      </c>
      <c r="R41">
        <f t="shared" si="2"/>
        <v>313.18</v>
      </c>
      <c r="S41">
        <f t="shared" si="3"/>
        <v>833.96</v>
      </c>
    </row>
    <row r="42" spans="1:19" outlineLevel="1" x14ac:dyDescent="0.3">
      <c r="A42">
        <v>294351</v>
      </c>
      <c r="B42">
        <v>983250</v>
      </c>
      <c r="C42">
        <v>324033</v>
      </c>
      <c r="D42">
        <v>856540</v>
      </c>
      <c r="E42">
        <v>193992</v>
      </c>
      <c r="F42">
        <v>4595098</v>
      </c>
      <c r="G42">
        <v>6912</v>
      </c>
      <c r="H42">
        <v>27091</v>
      </c>
      <c r="I42">
        <v>96023</v>
      </c>
      <c r="J42">
        <v>0.56689730000000005</v>
      </c>
      <c r="K42">
        <v>0.15769040000000001</v>
      </c>
      <c r="L42">
        <v>0.28108939999999999</v>
      </c>
      <c r="M42">
        <v>0.80661059999999996</v>
      </c>
      <c r="N42">
        <v>-8461.8320000000003</v>
      </c>
      <c r="O42">
        <v>-7410.1310000000003</v>
      </c>
      <c r="Q42">
        <f t="shared" si="1"/>
        <v>69.12</v>
      </c>
      <c r="R42">
        <f t="shared" si="2"/>
        <v>270.91000000000003</v>
      </c>
      <c r="S42">
        <f t="shared" si="3"/>
        <v>960.23</v>
      </c>
    </row>
    <row r="43" spans="1:19" outlineLevel="1" x14ac:dyDescent="0.3">
      <c r="A43">
        <v>192825</v>
      </c>
      <c r="B43">
        <v>905883</v>
      </c>
      <c r="C43">
        <v>346509</v>
      </c>
      <c r="D43">
        <v>799815</v>
      </c>
      <c r="E43">
        <v>434123</v>
      </c>
      <c r="F43">
        <v>4567821</v>
      </c>
      <c r="G43">
        <v>6106</v>
      </c>
      <c r="H43">
        <v>40526</v>
      </c>
      <c r="I43">
        <v>136197</v>
      </c>
      <c r="J43">
        <v>0.2366867</v>
      </c>
      <c r="K43">
        <v>0.60445340000000003</v>
      </c>
      <c r="L43">
        <v>0.49537429999999999</v>
      </c>
      <c r="M43">
        <v>0.36635770000000001</v>
      </c>
      <c r="N43">
        <v>-8460.89</v>
      </c>
      <c r="O43">
        <v>-7410.1310000000003</v>
      </c>
      <c r="Q43">
        <f t="shared" si="1"/>
        <v>61.06</v>
      </c>
      <c r="R43">
        <f t="shared" si="2"/>
        <v>405.26</v>
      </c>
      <c r="S43">
        <f t="shared" si="3"/>
        <v>1361.97</v>
      </c>
    </row>
    <row r="44" spans="1:19" outlineLevel="1" x14ac:dyDescent="0.3">
      <c r="A44">
        <v>207974</v>
      </c>
      <c r="B44">
        <v>835225</v>
      </c>
      <c r="C44">
        <v>332011</v>
      </c>
      <c r="D44">
        <v>848279</v>
      </c>
      <c r="E44">
        <v>623626</v>
      </c>
      <c r="F44">
        <v>4235153</v>
      </c>
      <c r="G44">
        <v>3918</v>
      </c>
      <c r="H44">
        <v>28357</v>
      </c>
      <c r="I44">
        <v>102850</v>
      </c>
      <c r="J44">
        <v>0.40558620000000001</v>
      </c>
      <c r="K44">
        <v>5.0926699999999998E-2</v>
      </c>
      <c r="L44">
        <v>0.62471189999999999</v>
      </c>
      <c r="M44">
        <v>0.14724699999999999</v>
      </c>
      <c r="N44">
        <v>-8460.5930000000008</v>
      </c>
      <c r="O44">
        <v>-7410.1310000000003</v>
      </c>
      <c r="Q44">
        <f t="shared" si="1"/>
        <v>39.18</v>
      </c>
      <c r="R44">
        <f t="shared" si="2"/>
        <v>283.57</v>
      </c>
      <c r="S44">
        <f t="shared" si="3"/>
        <v>1028.5</v>
      </c>
    </row>
    <row r="45" spans="1:19" outlineLevel="1" x14ac:dyDescent="0.3">
      <c r="A45">
        <v>377944</v>
      </c>
      <c r="B45">
        <v>869277</v>
      </c>
      <c r="C45">
        <v>354347</v>
      </c>
      <c r="D45">
        <v>796961</v>
      </c>
      <c r="E45">
        <v>672535</v>
      </c>
      <c r="F45">
        <v>4747073</v>
      </c>
      <c r="G45">
        <v>4519</v>
      </c>
      <c r="H45">
        <v>25067</v>
      </c>
      <c r="I45">
        <v>78802</v>
      </c>
      <c r="J45">
        <v>0.416321</v>
      </c>
      <c r="K45">
        <v>0.62140810000000002</v>
      </c>
      <c r="L45">
        <v>0.42626560000000002</v>
      </c>
      <c r="M45">
        <v>6.7642900000000006E-2</v>
      </c>
      <c r="N45">
        <v>-8453.9259999999995</v>
      </c>
      <c r="O45">
        <v>-7410.1310000000003</v>
      </c>
      <c r="Q45">
        <f t="shared" si="1"/>
        <v>45.19</v>
      </c>
      <c r="R45">
        <f t="shared" si="2"/>
        <v>250.67</v>
      </c>
      <c r="S45">
        <f t="shared" si="3"/>
        <v>788.02</v>
      </c>
    </row>
    <row r="46" spans="1:19" outlineLevel="1" x14ac:dyDescent="0.3">
      <c r="A46">
        <v>147822</v>
      </c>
      <c r="B46">
        <v>898762</v>
      </c>
      <c r="C46">
        <v>380972</v>
      </c>
      <c r="D46">
        <v>951624</v>
      </c>
      <c r="E46">
        <v>307444</v>
      </c>
      <c r="F46">
        <v>4759865</v>
      </c>
      <c r="G46">
        <v>4354</v>
      </c>
      <c r="H46">
        <v>20730</v>
      </c>
      <c r="I46">
        <v>118513</v>
      </c>
      <c r="J46">
        <v>0.55777829999999995</v>
      </c>
      <c r="K46">
        <v>0.34306300000000001</v>
      </c>
      <c r="L46">
        <v>0.4656361</v>
      </c>
      <c r="M46">
        <v>0.11589869999999999</v>
      </c>
      <c r="N46">
        <v>-8451.8539999999994</v>
      </c>
      <c r="O46">
        <v>-7410.1310000000003</v>
      </c>
      <c r="Q46">
        <f t="shared" si="1"/>
        <v>43.54</v>
      </c>
      <c r="R46">
        <f t="shared" si="2"/>
        <v>207.3</v>
      </c>
      <c r="S46">
        <f t="shared" si="3"/>
        <v>1185.1300000000001</v>
      </c>
    </row>
    <row r="47" spans="1:19" outlineLevel="1" x14ac:dyDescent="0.3">
      <c r="A47">
        <v>205710</v>
      </c>
      <c r="B47">
        <v>879210</v>
      </c>
      <c r="C47">
        <v>277658</v>
      </c>
      <c r="D47">
        <v>900949</v>
      </c>
      <c r="E47">
        <v>429262</v>
      </c>
      <c r="F47">
        <v>4538331</v>
      </c>
      <c r="G47">
        <v>3165</v>
      </c>
      <c r="H47">
        <v>25400</v>
      </c>
      <c r="I47">
        <v>61877</v>
      </c>
      <c r="J47">
        <v>0.4533334</v>
      </c>
      <c r="K47">
        <v>9.4562599999999997E-2</v>
      </c>
      <c r="L47">
        <v>0.58732169999999995</v>
      </c>
      <c r="M47">
        <v>0.84601320000000002</v>
      </c>
      <c r="N47">
        <v>-8450.66</v>
      </c>
      <c r="O47">
        <v>-7410.1310000000003</v>
      </c>
      <c r="Q47">
        <f t="shared" si="1"/>
        <v>31.65</v>
      </c>
      <c r="R47">
        <f t="shared" si="2"/>
        <v>254</v>
      </c>
      <c r="S47">
        <f t="shared" si="3"/>
        <v>618.77</v>
      </c>
    </row>
    <row r="48" spans="1:19" outlineLevel="1" x14ac:dyDescent="0.3">
      <c r="A48">
        <v>262847</v>
      </c>
      <c r="B48">
        <v>835937</v>
      </c>
      <c r="C48">
        <v>459393</v>
      </c>
      <c r="D48">
        <v>829883</v>
      </c>
      <c r="E48">
        <v>95703</v>
      </c>
      <c r="F48">
        <v>4864809</v>
      </c>
      <c r="G48">
        <v>7873</v>
      </c>
      <c r="H48">
        <v>26825</v>
      </c>
      <c r="I48">
        <v>101689</v>
      </c>
      <c r="J48">
        <v>0.64810730000000005</v>
      </c>
      <c r="K48">
        <v>0.59617940000000003</v>
      </c>
      <c r="L48">
        <v>0.47149839999999998</v>
      </c>
      <c r="M48">
        <v>0.49519800000000003</v>
      </c>
      <c r="N48">
        <v>-8446.0390000000007</v>
      </c>
      <c r="O48">
        <v>-7410.1310000000003</v>
      </c>
      <c r="Q48">
        <f t="shared" si="1"/>
        <v>78.73</v>
      </c>
      <c r="R48">
        <f t="shared" si="2"/>
        <v>268.25</v>
      </c>
      <c r="S48">
        <f t="shared" si="3"/>
        <v>1016.89</v>
      </c>
    </row>
    <row r="49" spans="1:19" outlineLevel="1" x14ac:dyDescent="0.3">
      <c r="A49">
        <v>176675</v>
      </c>
      <c r="B49">
        <v>833474</v>
      </c>
      <c r="C49">
        <v>370965</v>
      </c>
      <c r="D49">
        <v>907121</v>
      </c>
      <c r="E49">
        <v>917166</v>
      </c>
      <c r="F49">
        <v>4678221</v>
      </c>
      <c r="G49">
        <v>4798</v>
      </c>
      <c r="H49">
        <v>26702</v>
      </c>
      <c r="I49">
        <v>124756</v>
      </c>
      <c r="J49">
        <v>0.2352901</v>
      </c>
      <c r="K49">
        <v>0.75936700000000001</v>
      </c>
      <c r="L49">
        <v>0.30861250000000001</v>
      </c>
      <c r="M49">
        <v>0.34043980000000001</v>
      </c>
      <c r="N49">
        <v>-8444.7810000000009</v>
      </c>
      <c r="O49">
        <v>-7410.1310000000003</v>
      </c>
      <c r="Q49" s="2">
        <f t="shared" si="1"/>
        <v>47.98</v>
      </c>
      <c r="R49" s="2">
        <f t="shared" si="2"/>
        <v>267.02</v>
      </c>
      <c r="S49" s="2">
        <f t="shared" si="3"/>
        <v>1247.56</v>
      </c>
    </row>
    <row r="50" spans="1:19" outlineLevel="1" x14ac:dyDescent="0.3">
      <c r="A50">
        <v>298657</v>
      </c>
      <c r="B50">
        <v>901481</v>
      </c>
      <c r="C50">
        <v>378470</v>
      </c>
      <c r="D50">
        <v>831240</v>
      </c>
      <c r="E50">
        <v>154470</v>
      </c>
      <c r="F50">
        <v>4965145</v>
      </c>
      <c r="G50">
        <v>8026</v>
      </c>
      <c r="H50">
        <v>26537</v>
      </c>
      <c r="I50">
        <v>103604</v>
      </c>
      <c r="J50">
        <v>0.27324500000000002</v>
      </c>
      <c r="K50">
        <v>0.68407629999999997</v>
      </c>
      <c r="L50">
        <v>0.26156750000000001</v>
      </c>
      <c r="M50">
        <v>0.5183373</v>
      </c>
      <c r="N50">
        <v>-8439.7950000000001</v>
      </c>
      <c r="O50">
        <v>-7410.1310000000003</v>
      </c>
      <c r="Q50" s="2">
        <f t="shared" si="1"/>
        <v>80.260000000000005</v>
      </c>
      <c r="R50" s="2">
        <f t="shared" si="2"/>
        <v>265.37</v>
      </c>
      <c r="S50" s="2">
        <f t="shared" si="3"/>
        <v>1036.04</v>
      </c>
    </row>
    <row r="51" spans="1:19" outlineLevel="1" x14ac:dyDescent="0.3">
      <c r="A51">
        <v>214339</v>
      </c>
      <c r="B51">
        <v>943677</v>
      </c>
      <c r="C51">
        <v>351511</v>
      </c>
      <c r="D51">
        <v>866907</v>
      </c>
      <c r="E51">
        <v>149809</v>
      </c>
      <c r="F51">
        <v>5045312</v>
      </c>
      <c r="G51">
        <v>4464</v>
      </c>
      <c r="H51">
        <v>19924</v>
      </c>
      <c r="I51">
        <v>125961</v>
      </c>
      <c r="J51">
        <v>0.52053320000000003</v>
      </c>
      <c r="K51">
        <v>0.60738139999999996</v>
      </c>
      <c r="L51">
        <v>0.74382789999999999</v>
      </c>
      <c r="M51">
        <v>0.61039489999999996</v>
      </c>
      <c r="N51">
        <v>-8426.4220000000005</v>
      </c>
      <c r="O51">
        <v>-7410.1310000000003</v>
      </c>
      <c r="Q51" s="2">
        <f t="shared" si="1"/>
        <v>44.64</v>
      </c>
      <c r="R51" s="2">
        <f t="shared" si="2"/>
        <v>199.24</v>
      </c>
      <c r="S51" s="2">
        <f t="shared" si="3"/>
        <v>1259.6099999999999</v>
      </c>
    </row>
  </sheetData>
  <sortState xmlns:xlrd2="http://schemas.microsoft.com/office/spreadsheetml/2017/richdata2" ref="A2:O51">
    <sortCondition ref="N2:N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1"/>
  <sheetViews>
    <sheetView topLeftCell="A31" workbookViewId="0">
      <selection sqref="A1:S1"/>
    </sheetView>
  </sheetViews>
  <sheetFormatPr defaultRowHeight="14.4" outlineLevelRow="1" x14ac:dyDescent="0.3"/>
  <sheetData>
    <row r="1" spans="1:19" outlineLevel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6</v>
      </c>
      <c r="R1" t="s">
        <v>7</v>
      </c>
      <c r="S1" t="s">
        <v>8</v>
      </c>
    </row>
    <row r="2" spans="1:19" outlineLevel="1" x14ac:dyDescent="0.3">
      <c r="A2">
        <v>343393</v>
      </c>
      <c r="B2">
        <v>897446</v>
      </c>
      <c r="C2">
        <v>279441</v>
      </c>
      <c r="D2">
        <v>737616</v>
      </c>
      <c r="E2">
        <v>151266</v>
      </c>
      <c r="F2">
        <v>2467868</v>
      </c>
      <c r="G2">
        <v>19612</v>
      </c>
      <c r="H2">
        <v>53264</v>
      </c>
      <c r="I2">
        <v>652923</v>
      </c>
      <c r="J2">
        <v>0.15132119999999999</v>
      </c>
      <c r="K2">
        <v>7.0046200000000003E-2</v>
      </c>
      <c r="L2">
        <v>0.51340019999999997</v>
      </c>
      <c r="M2">
        <v>0.26472610000000002</v>
      </c>
      <c r="N2">
        <v>-10005.397000000001</v>
      </c>
      <c r="O2">
        <v>-8446.5319999999992</v>
      </c>
      <c r="Q2">
        <f>G2*10/1000</f>
        <v>196.12</v>
      </c>
      <c r="R2">
        <f t="shared" ref="R2:S2" si="0">H2*10/1000</f>
        <v>532.64</v>
      </c>
      <c r="S2">
        <f t="shared" si="0"/>
        <v>6529.23</v>
      </c>
    </row>
    <row r="3" spans="1:19" outlineLevel="1" x14ac:dyDescent="0.3">
      <c r="A3">
        <v>579090</v>
      </c>
      <c r="B3">
        <v>802200</v>
      </c>
      <c r="C3">
        <v>513675</v>
      </c>
      <c r="D3">
        <v>831403</v>
      </c>
      <c r="E3">
        <v>218051</v>
      </c>
      <c r="F3">
        <v>2827729</v>
      </c>
      <c r="G3">
        <v>15974</v>
      </c>
      <c r="H3">
        <v>124748</v>
      </c>
      <c r="I3">
        <v>611283</v>
      </c>
      <c r="J3">
        <v>0.10146479999999999</v>
      </c>
      <c r="K3">
        <v>8.9361899999999994E-2</v>
      </c>
      <c r="L3">
        <v>0.73922140000000003</v>
      </c>
      <c r="M3">
        <v>0.1714656</v>
      </c>
      <c r="N3">
        <v>-9996.4269999999997</v>
      </c>
      <c r="O3">
        <v>-8446.5319999999992</v>
      </c>
      <c r="Q3">
        <f t="shared" ref="Q3:Q51" si="1">G3*10/1000</f>
        <v>159.74</v>
      </c>
      <c r="R3">
        <f t="shared" ref="R3:R51" si="2">H3*10/1000</f>
        <v>1247.48</v>
      </c>
      <c r="S3">
        <f t="shared" ref="S3:S51" si="3">I3*10/1000</f>
        <v>6112.83</v>
      </c>
    </row>
    <row r="4" spans="1:19" outlineLevel="1" x14ac:dyDescent="0.3">
      <c r="A4">
        <v>137481</v>
      </c>
      <c r="B4">
        <v>881278</v>
      </c>
      <c r="C4">
        <v>404907</v>
      </c>
      <c r="D4">
        <v>665717</v>
      </c>
      <c r="E4">
        <v>142151</v>
      </c>
      <c r="F4">
        <v>2598365</v>
      </c>
      <c r="G4">
        <v>7717</v>
      </c>
      <c r="H4">
        <v>74327</v>
      </c>
      <c r="I4">
        <v>623654</v>
      </c>
      <c r="J4">
        <v>0.1055017</v>
      </c>
      <c r="K4">
        <v>8.92405E-2</v>
      </c>
      <c r="L4">
        <v>0.28330119999999998</v>
      </c>
      <c r="M4">
        <v>0.14047899999999999</v>
      </c>
      <c r="N4">
        <v>-9988.4699999999993</v>
      </c>
      <c r="O4">
        <v>-8446.5319999999992</v>
      </c>
      <c r="Q4">
        <f t="shared" si="1"/>
        <v>77.17</v>
      </c>
      <c r="R4">
        <f t="shared" si="2"/>
        <v>743.27</v>
      </c>
      <c r="S4">
        <f t="shared" si="3"/>
        <v>6236.54</v>
      </c>
    </row>
    <row r="5" spans="1:19" outlineLevel="1" x14ac:dyDescent="0.3">
      <c r="A5">
        <v>75600</v>
      </c>
      <c r="B5">
        <v>880710</v>
      </c>
      <c r="C5">
        <v>377970</v>
      </c>
      <c r="D5">
        <v>780868</v>
      </c>
      <c r="E5">
        <v>206896</v>
      </c>
      <c r="F5">
        <v>2552482</v>
      </c>
      <c r="G5">
        <v>6961</v>
      </c>
      <c r="H5">
        <v>70933</v>
      </c>
      <c r="I5">
        <v>601945</v>
      </c>
      <c r="J5">
        <v>8.9417099999999999E-2</v>
      </c>
      <c r="K5">
        <v>0.1321427</v>
      </c>
      <c r="L5">
        <v>0.65645140000000002</v>
      </c>
      <c r="M5">
        <v>0.1963531</v>
      </c>
      <c r="N5">
        <v>-9987.8629999999994</v>
      </c>
      <c r="O5">
        <v>-8446.5319999999992</v>
      </c>
      <c r="Q5">
        <f t="shared" si="1"/>
        <v>69.61</v>
      </c>
      <c r="R5">
        <f t="shared" si="2"/>
        <v>709.33</v>
      </c>
      <c r="S5">
        <f t="shared" si="3"/>
        <v>6019.45</v>
      </c>
    </row>
    <row r="6" spans="1:19" outlineLevel="1" x14ac:dyDescent="0.3">
      <c r="A6">
        <v>837833</v>
      </c>
      <c r="B6">
        <v>977840</v>
      </c>
      <c r="C6">
        <v>342732</v>
      </c>
      <c r="D6">
        <v>844362</v>
      </c>
      <c r="E6">
        <v>152357</v>
      </c>
      <c r="F6">
        <v>2870260</v>
      </c>
      <c r="G6">
        <v>28050</v>
      </c>
      <c r="H6">
        <v>51056</v>
      </c>
      <c r="I6">
        <v>470172</v>
      </c>
      <c r="J6">
        <v>6.6164399999999998E-2</v>
      </c>
      <c r="K6">
        <v>8.4639800000000001E-2</v>
      </c>
      <c r="L6">
        <v>8.3415400000000001E-2</v>
      </c>
      <c r="M6">
        <v>0.22812840000000001</v>
      </c>
      <c r="N6">
        <v>-9983.0810000000001</v>
      </c>
      <c r="O6">
        <v>-8446.5319999999992</v>
      </c>
      <c r="Q6">
        <f t="shared" si="1"/>
        <v>280.5</v>
      </c>
      <c r="R6">
        <f t="shared" si="2"/>
        <v>510.56</v>
      </c>
      <c r="S6">
        <f t="shared" si="3"/>
        <v>4701.72</v>
      </c>
    </row>
    <row r="7" spans="1:19" outlineLevel="1" x14ac:dyDescent="0.3">
      <c r="A7">
        <v>730965</v>
      </c>
      <c r="B7">
        <v>910447</v>
      </c>
      <c r="C7">
        <v>356295</v>
      </c>
      <c r="D7">
        <v>829645</v>
      </c>
      <c r="E7">
        <v>177231</v>
      </c>
      <c r="F7">
        <v>2744552</v>
      </c>
      <c r="G7">
        <v>22521</v>
      </c>
      <c r="H7">
        <v>71189</v>
      </c>
      <c r="I7">
        <v>574052</v>
      </c>
      <c r="J7">
        <v>0.13520109999999999</v>
      </c>
      <c r="K7">
        <v>0.1237009</v>
      </c>
      <c r="L7">
        <v>0.71947119999999998</v>
      </c>
      <c r="M7">
        <v>5.07301E-2</v>
      </c>
      <c r="N7">
        <v>-9977.9009999999998</v>
      </c>
      <c r="O7">
        <v>-8446.5319999999992</v>
      </c>
      <c r="Q7">
        <f t="shared" si="1"/>
        <v>225.21</v>
      </c>
      <c r="R7">
        <f t="shared" si="2"/>
        <v>711.89</v>
      </c>
      <c r="S7">
        <f t="shared" si="3"/>
        <v>5740.52</v>
      </c>
    </row>
    <row r="8" spans="1:19" outlineLevel="1" x14ac:dyDescent="0.3">
      <c r="A8">
        <v>769889</v>
      </c>
      <c r="B8">
        <v>825269</v>
      </c>
      <c r="C8">
        <v>865871</v>
      </c>
      <c r="D8">
        <v>932505</v>
      </c>
      <c r="E8">
        <v>210762</v>
      </c>
      <c r="F8">
        <v>3088476</v>
      </c>
      <c r="G8">
        <v>23060</v>
      </c>
      <c r="H8">
        <v>85517</v>
      </c>
      <c r="I8">
        <v>749200</v>
      </c>
      <c r="J8">
        <v>9.0032899999999999E-2</v>
      </c>
      <c r="K8">
        <v>0.15799679999999999</v>
      </c>
      <c r="L8">
        <v>0.3369723</v>
      </c>
      <c r="M8">
        <v>0.1921359</v>
      </c>
      <c r="N8">
        <v>-9973.741</v>
      </c>
      <c r="O8">
        <v>-8446.5319999999992</v>
      </c>
      <c r="Q8">
        <f t="shared" si="1"/>
        <v>230.6</v>
      </c>
      <c r="R8">
        <f t="shared" si="2"/>
        <v>855.17</v>
      </c>
      <c r="S8">
        <f t="shared" si="3"/>
        <v>7492</v>
      </c>
    </row>
    <row r="9" spans="1:19" outlineLevel="1" x14ac:dyDescent="0.3">
      <c r="A9">
        <v>175933</v>
      </c>
      <c r="B9">
        <v>763995</v>
      </c>
      <c r="C9">
        <v>318285</v>
      </c>
      <c r="D9">
        <v>854395</v>
      </c>
      <c r="E9">
        <v>135277</v>
      </c>
      <c r="F9">
        <v>2717535</v>
      </c>
      <c r="G9">
        <v>13248</v>
      </c>
      <c r="H9">
        <v>50699</v>
      </c>
      <c r="I9">
        <v>635881</v>
      </c>
      <c r="J9">
        <v>5.9697600000000003E-2</v>
      </c>
      <c r="K9">
        <v>8.06925E-2</v>
      </c>
      <c r="L9">
        <v>0.25718780000000002</v>
      </c>
      <c r="M9">
        <v>0.22245980000000001</v>
      </c>
      <c r="N9">
        <v>-9971.8420000000006</v>
      </c>
      <c r="O9">
        <v>-8446.5319999999992</v>
      </c>
      <c r="Q9">
        <f t="shared" si="1"/>
        <v>132.47999999999999</v>
      </c>
      <c r="R9">
        <f t="shared" si="2"/>
        <v>506.99</v>
      </c>
      <c r="S9">
        <f t="shared" si="3"/>
        <v>6358.81</v>
      </c>
    </row>
    <row r="10" spans="1:19" outlineLevel="1" x14ac:dyDescent="0.3">
      <c r="A10">
        <v>221198</v>
      </c>
      <c r="B10">
        <v>945999</v>
      </c>
      <c r="C10">
        <v>745978</v>
      </c>
      <c r="D10">
        <v>822376</v>
      </c>
      <c r="E10">
        <v>133609</v>
      </c>
      <c r="F10">
        <v>2952238</v>
      </c>
      <c r="G10">
        <v>18460</v>
      </c>
      <c r="H10">
        <v>11415</v>
      </c>
      <c r="I10">
        <v>510418</v>
      </c>
      <c r="J10">
        <v>0.2369474</v>
      </c>
      <c r="K10">
        <v>7.8371399999999994E-2</v>
      </c>
      <c r="L10">
        <v>0.2272005</v>
      </c>
      <c r="M10">
        <v>8.7755600000000003E-2</v>
      </c>
      <c r="N10">
        <v>-9969.8580000000002</v>
      </c>
      <c r="O10">
        <v>-8446.5319999999992</v>
      </c>
      <c r="Q10">
        <f t="shared" si="1"/>
        <v>184.6</v>
      </c>
      <c r="R10">
        <f t="shared" si="2"/>
        <v>114.15</v>
      </c>
      <c r="S10">
        <f t="shared" si="3"/>
        <v>5104.18</v>
      </c>
    </row>
    <row r="11" spans="1:19" outlineLevel="1" x14ac:dyDescent="0.3">
      <c r="A11">
        <v>639722</v>
      </c>
      <c r="B11">
        <v>956140</v>
      </c>
      <c r="C11">
        <v>478125</v>
      </c>
      <c r="D11">
        <v>838006</v>
      </c>
      <c r="E11">
        <v>196977</v>
      </c>
      <c r="F11">
        <v>2808419</v>
      </c>
      <c r="G11">
        <v>11168</v>
      </c>
      <c r="H11">
        <v>91575</v>
      </c>
      <c r="I11">
        <v>647885</v>
      </c>
      <c r="J11">
        <v>0.1584216</v>
      </c>
      <c r="K11">
        <v>0.18034420000000001</v>
      </c>
      <c r="L11">
        <v>0.28132819999999997</v>
      </c>
      <c r="M11">
        <v>0.1084656</v>
      </c>
      <c r="N11">
        <v>-9965.0779999999995</v>
      </c>
      <c r="O11">
        <v>-8446.5319999999992</v>
      </c>
      <c r="Q11">
        <f t="shared" si="1"/>
        <v>111.68</v>
      </c>
      <c r="R11">
        <f t="shared" si="2"/>
        <v>915.75</v>
      </c>
      <c r="S11">
        <f t="shared" si="3"/>
        <v>6478.85</v>
      </c>
    </row>
    <row r="12" spans="1:19" outlineLevel="1" x14ac:dyDescent="0.3">
      <c r="A12">
        <v>214895</v>
      </c>
      <c r="B12">
        <v>885612</v>
      </c>
      <c r="C12">
        <v>816577</v>
      </c>
      <c r="D12">
        <v>907597</v>
      </c>
      <c r="E12">
        <v>147592</v>
      </c>
      <c r="F12">
        <v>2868251</v>
      </c>
      <c r="G12">
        <v>5413</v>
      </c>
      <c r="H12">
        <v>36716</v>
      </c>
      <c r="I12">
        <v>553344</v>
      </c>
      <c r="J12">
        <v>0.15604599999999999</v>
      </c>
      <c r="K12">
        <v>0.13778209999999999</v>
      </c>
      <c r="L12">
        <v>0.15496199999999999</v>
      </c>
      <c r="M12">
        <v>0.23951639999999999</v>
      </c>
      <c r="N12">
        <v>-9963.0210000000006</v>
      </c>
      <c r="O12">
        <v>-8446.5319999999992</v>
      </c>
      <c r="Q12">
        <f t="shared" si="1"/>
        <v>54.13</v>
      </c>
      <c r="R12">
        <f t="shared" si="2"/>
        <v>367.16</v>
      </c>
      <c r="S12">
        <f t="shared" si="3"/>
        <v>5533.44</v>
      </c>
    </row>
    <row r="13" spans="1:19" outlineLevel="1" x14ac:dyDescent="0.3">
      <c r="A13">
        <v>887488</v>
      </c>
      <c r="B13">
        <v>792473</v>
      </c>
      <c r="C13">
        <v>653776</v>
      </c>
      <c r="D13">
        <v>767431</v>
      </c>
      <c r="E13">
        <v>204541</v>
      </c>
      <c r="F13">
        <v>2808270</v>
      </c>
      <c r="G13">
        <v>9914</v>
      </c>
      <c r="H13">
        <v>89652</v>
      </c>
      <c r="I13">
        <v>700011</v>
      </c>
      <c r="J13">
        <v>0.1850937</v>
      </c>
      <c r="K13">
        <v>0.12357079999999999</v>
      </c>
      <c r="L13">
        <v>0.21536259999999999</v>
      </c>
      <c r="M13">
        <v>8.9506699999999995E-2</v>
      </c>
      <c r="N13">
        <v>-9958.5020000000004</v>
      </c>
      <c r="O13">
        <v>-8446.5319999999992</v>
      </c>
      <c r="Q13">
        <f t="shared" si="1"/>
        <v>99.14</v>
      </c>
      <c r="R13">
        <f t="shared" si="2"/>
        <v>896.52</v>
      </c>
      <c r="S13">
        <f t="shared" si="3"/>
        <v>7000.11</v>
      </c>
    </row>
    <row r="14" spans="1:19" outlineLevel="1" x14ac:dyDescent="0.3">
      <c r="A14">
        <v>334096</v>
      </c>
      <c r="B14">
        <v>892484</v>
      </c>
      <c r="C14">
        <v>663361</v>
      </c>
      <c r="D14">
        <v>756263</v>
      </c>
      <c r="E14">
        <v>248459</v>
      </c>
      <c r="F14">
        <v>3102203</v>
      </c>
      <c r="G14">
        <v>18890</v>
      </c>
      <c r="H14">
        <v>87559</v>
      </c>
      <c r="I14">
        <v>804807</v>
      </c>
      <c r="J14">
        <v>0.15089430000000001</v>
      </c>
      <c r="K14">
        <v>0.1025973</v>
      </c>
      <c r="L14">
        <v>0.5727044</v>
      </c>
      <c r="M14">
        <v>0.1137995</v>
      </c>
      <c r="N14">
        <v>-9957.8490000000002</v>
      </c>
      <c r="O14">
        <v>-8446.5319999999992</v>
      </c>
      <c r="Q14">
        <f t="shared" si="1"/>
        <v>188.9</v>
      </c>
      <c r="R14">
        <f t="shared" si="2"/>
        <v>875.59</v>
      </c>
      <c r="S14">
        <f t="shared" si="3"/>
        <v>8048.07</v>
      </c>
    </row>
    <row r="15" spans="1:19" outlineLevel="1" x14ac:dyDescent="0.3">
      <c r="A15">
        <v>404431</v>
      </c>
      <c r="B15">
        <v>897963</v>
      </c>
      <c r="C15">
        <v>645422</v>
      </c>
      <c r="D15">
        <v>772315</v>
      </c>
      <c r="E15">
        <v>147018</v>
      </c>
      <c r="F15">
        <v>2622623</v>
      </c>
      <c r="G15">
        <v>6753</v>
      </c>
      <c r="H15">
        <v>64898</v>
      </c>
      <c r="I15">
        <v>545795</v>
      </c>
      <c r="J15">
        <v>0.14426249999999999</v>
      </c>
      <c r="K15">
        <v>0.11505360000000001</v>
      </c>
      <c r="L15">
        <v>0.49728650000000002</v>
      </c>
      <c r="M15">
        <v>9.1843599999999997E-2</v>
      </c>
      <c r="N15">
        <v>-9953.6560000000009</v>
      </c>
      <c r="O15">
        <v>-8446.5319999999992</v>
      </c>
      <c r="Q15">
        <f t="shared" si="1"/>
        <v>67.53</v>
      </c>
      <c r="R15">
        <f t="shared" si="2"/>
        <v>648.98</v>
      </c>
      <c r="S15">
        <f t="shared" si="3"/>
        <v>5457.95</v>
      </c>
    </row>
    <row r="16" spans="1:19" outlineLevel="1" x14ac:dyDescent="0.3">
      <c r="A16">
        <v>361991</v>
      </c>
      <c r="B16">
        <v>829618</v>
      </c>
      <c r="C16">
        <v>329816</v>
      </c>
      <c r="D16">
        <v>800022</v>
      </c>
      <c r="E16">
        <v>162507</v>
      </c>
      <c r="F16">
        <v>2796988</v>
      </c>
      <c r="G16">
        <v>24646</v>
      </c>
      <c r="H16">
        <v>54107</v>
      </c>
      <c r="I16">
        <v>535555</v>
      </c>
      <c r="J16">
        <v>5.4882199999999999E-2</v>
      </c>
      <c r="K16">
        <v>9.6557400000000002E-2</v>
      </c>
      <c r="L16">
        <v>0.56259959999999998</v>
      </c>
      <c r="M16">
        <v>0.1021527</v>
      </c>
      <c r="N16">
        <v>-9949.3770000000004</v>
      </c>
      <c r="O16">
        <v>-8446.5319999999992</v>
      </c>
      <c r="Q16">
        <f t="shared" si="1"/>
        <v>246.46</v>
      </c>
      <c r="R16">
        <f t="shared" si="2"/>
        <v>541.07000000000005</v>
      </c>
      <c r="S16">
        <f t="shared" si="3"/>
        <v>5355.55</v>
      </c>
    </row>
    <row r="17" spans="1:19" outlineLevel="1" x14ac:dyDescent="0.3">
      <c r="A17">
        <v>674232</v>
      </c>
      <c r="B17">
        <v>936049</v>
      </c>
      <c r="C17">
        <v>366445</v>
      </c>
      <c r="D17">
        <v>802913</v>
      </c>
      <c r="E17">
        <v>110940</v>
      </c>
      <c r="F17">
        <v>2969524</v>
      </c>
      <c r="G17">
        <v>23888</v>
      </c>
      <c r="H17">
        <v>62962</v>
      </c>
      <c r="I17">
        <v>437755</v>
      </c>
      <c r="J17">
        <v>6.2327199999999999E-2</v>
      </c>
      <c r="K17">
        <v>0.1167009</v>
      </c>
      <c r="L17">
        <v>0.42218090000000003</v>
      </c>
      <c r="M17">
        <v>9.6141799999999999E-2</v>
      </c>
      <c r="N17">
        <v>-9943.0990000000002</v>
      </c>
      <c r="O17">
        <v>-8446.5319999999992</v>
      </c>
      <c r="Q17">
        <f t="shared" si="1"/>
        <v>238.88</v>
      </c>
      <c r="R17">
        <f t="shared" si="2"/>
        <v>629.62</v>
      </c>
      <c r="S17">
        <f t="shared" si="3"/>
        <v>4377.55</v>
      </c>
    </row>
    <row r="18" spans="1:19" outlineLevel="1" x14ac:dyDescent="0.3">
      <c r="A18">
        <v>860618</v>
      </c>
      <c r="B18">
        <v>979471</v>
      </c>
      <c r="C18">
        <v>242976</v>
      </c>
      <c r="D18">
        <v>821056</v>
      </c>
      <c r="E18">
        <v>132556</v>
      </c>
      <c r="F18">
        <v>2657373</v>
      </c>
      <c r="G18">
        <v>10905</v>
      </c>
      <c r="H18">
        <v>63086</v>
      </c>
      <c r="I18">
        <v>547322</v>
      </c>
      <c r="J18">
        <v>5.6692699999999999E-2</v>
      </c>
      <c r="K18">
        <v>0.13432959999999999</v>
      </c>
      <c r="L18">
        <v>0.2623703</v>
      </c>
      <c r="M18">
        <v>0.13481380000000001</v>
      </c>
      <c r="N18">
        <v>-9939.7479999999996</v>
      </c>
      <c r="O18">
        <v>-8446.5319999999992</v>
      </c>
      <c r="Q18">
        <f t="shared" si="1"/>
        <v>109.05</v>
      </c>
      <c r="R18">
        <f t="shared" si="2"/>
        <v>630.86</v>
      </c>
      <c r="S18">
        <f t="shared" si="3"/>
        <v>5473.22</v>
      </c>
    </row>
    <row r="19" spans="1:19" outlineLevel="1" x14ac:dyDescent="0.3">
      <c r="A19">
        <v>761150</v>
      </c>
      <c r="B19">
        <v>850546</v>
      </c>
      <c r="C19">
        <v>428183</v>
      </c>
      <c r="D19">
        <v>774343</v>
      </c>
      <c r="E19">
        <v>125611</v>
      </c>
      <c r="F19">
        <v>2841572</v>
      </c>
      <c r="G19">
        <v>8395</v>
      </c>
      <c r="H19">
        <v>89064</v>
      </c>
      <c r="I19">
        <v>585080</v>
      </c>
      <c r="J19">
        <v>9.3621499999999996E-2</v>
      </c>
      <c r="K19">
        <v>0.10222059999999999</v>
      </c>
      <c r="L19">
        <v>0.31297720000000001</v>
      </c>
      <c r="M19">
        <v>0.22525239999999999</v>
      </c>
      <c r="N19">
        <v>-9939.6579999999994</v>
      </c>
      <c r="O19">
        <v>-8446.5319999999992</v>
      </c>
      <c r="Q19">
        <f t="shared" si="1"/>
        <v>83.95</v>
      </c>
      <c r="R19">
        <f t="shared" si="2"/>
        <v>890.64</v>
      </c>
      <c r="S19">
        <f t="shared" si="3"/>
        <v>5850.8</v>
      </c>
    </row>
    <row r="20" spans="1:19" outlineLevel="1" x14ac:dyDescent="0.3">
      <c r="A20">
        <v>543385</v>
      </c>
      <c r="B20">
        <v>1011620</v>
      </c>
      <c r="C20">
        <v>302757</v>
      </c>
      <c r="D20">
        <v>692015</v>
      </c>
      <c r="E20">
        <v>199115</v>
      </c>
      <c r="F20">
        <v>2963006</v>
      </c>
      <c r="G20">
        <v>2587</v>
      </c>
      <c r="H20">
        <v>118768</v>
      </c>
      <c r="I20">
        <v>610269</v>
      </c>
      <c r="J20">
        <v>7.33491E-2</v>
      </c>
      <c r="K20">
        <v>0.13402159999999999</v>
      </c>
      <c r="L20">
        <v>0.63661829999999997</v>
      </c>
      <c r="M20">
        <v>3.3173000000000001E-2</v>
      </c>
      <c r="N20">
        <v>-9936.4220000000005</v>
      </c>
      <c r="O20">
        <v>-8446.5319999999992</v>
      </c>
      <c r="Q20">
        <f t="shared" si="1"/>
        <v>25.87</v>
      </c>
      <c r="R20">
        <f t="shared" si="2"/>
        <v>1187.68</v>
      </c>
      <c r="S20">
        <f t="shared" si="3"/>
        <v>6102.69</v>
      </c>
    </row>
    <row r="21" spans="1:19" outlineLevel="1" x14ac:dyDescent="0.3">
      <c r="A21">
        <v>835346</v>
      </c>
      <c r="B21">
        <v>899751</v>
      </c>
      <c r="C21">
        <v>411941</v>
      </c>
      <c r="D21">
        <v>749424</v>
      </c>
      <c r="E21">
        <v>132972</v>
      </c>
      <c r="F21">
        <v>3001583</v>
      </c>
      <c r="G21">
        <v>18976</v>
      </c>
      <c r="H21">
        <v>91158</v>
      </c>
      <c r="I21">
        <v>612368</v>
      </c>
      <c r="J21">
        <v>6.8870899999999999E-2</v>
      </c>
      <c r="K21">
        <v>0.19158349999999999</v>
      </c>
      <c r="L21">
        <v>7.0371600000000006E-2</v>
      </c>
      <c r="M21">
        <v>6.8098900000000004E-2</v>
      </c>
      <c r="N21">
        <v>-9933.7800000000007</v>
      </c>
      <c r="O21">
        <v>-8446.5319999999992</v>
      </c>
      <c r="Q21">
        <f t="shared" si="1"/>
        <v>189.76</v>
      </c>
      <c r="R21">
        <f t="shared" si="2"/>
        <v>911.58</v>
      </c>
      <c r="S21">
        <f t="shared" si="3"/>
        <v>6123.68</v>
      </c>
    </row>
    <row r="22" spans="1:19" outlineLevel="1" x14ac:dyDescent="0.3">
      <c r="A22">
        <v>541889</v>
      </c>
      <c r="B22">
        <v>888152</v>
      </c>
      <c r="C22">
        <v>447098</v>
      </c>
      <c r="D22">
        <v>850725</v>
      </c>
      <c r="E22">
        <v>161912</v>
      </c>
      <c r="F22">
        <v>3087898</v>
      </c>
      <c r="G22">
        <v>18735</v>
      </c>
      <c r="H22">
        <v>112414</v>
      </c>
      <c r="I22">
        <v>573151</v>
      </c>
      <c r="J22">
        <v>5.81326E-2</v>
      </c>
      <c r="K22">
        <v>9.26096E-2</v>
      </c>
      <c r="L22">
        <v>0.1387832</v>
      </c>
      <c r="M22">
        <v>0.17826049999999999</v>
      </c>
      <c r="N22">
        <v>-9931.5730000000003</v>
      </c>
      <c r="O22">
        <v>-8446.5319999999992</v>
      </c>
      <c r="Q22">
        <f t="shared" si="1"/>
        <v>187.35</v>
      </c>
      <c r="R22">
        <f t="shared" si="2"/>
        <v>1124.1400000000001</v>
      </c>
      <c r="S22">
        <f t="shared" si="3"/>
        <v>5731.51</v>
      </c>
    </row>
    <row r="23" spans="1:19" outlineLevel="1" x14ac:dyDescent="0.3">
      <c r="A23">
        <v>887630</v>
      </c>
      <c r="B23">
        <v>930597</v>
      </c>
      <c r="C23">
        <v>760143</v>
      </c>
      <c r="D23">
        <v>859564</v>
      </c>
      <c r="E23">
        <v>136076</v>
      </c>
      <c r="F23">
        <v>3283630</v>
      </c>
      <c r="G23">
        <v>11504</v>
      </c>
      <c r="H23">
        <v>94658</v>
      </c>
      <c r="I23">
        <v>552094</v>
      </c>
      <c r="J23">
        <v>9.7585099999999994E-2</v>
      </c>
      <c r="K23">
        <v>8.7557800000000005E-2</v>
      </c>
      <c r="L23">
        <v>0.36103980000000002</v>
      </c>
      <c r="M23">
        <v>7.7354199999999998E-2</v>
      </c>
      <c r="N23">
        <v>-9931.3819999999996</v>
      </c>
      <c r="O23">
        <v>-8446.5319999999992</v>
      </c>
      <c r="Q23">
        <f t="shared" si="1"/>
        <v>115.04</v>
      </c>
      <c r="R23">
        <f t="shared" si="2"/>
        <v>946.58</v>
      </c>
      <c r="S23">
        <f t="shared" si="3"/>
        <v>5520.94</v>
      </c>
    </row>
    <row r="24" spans="1:19" outlineLevel="1" x14ac:dyDescent="0.3">
      <c r="A24">
        <v>389154</v>
      </c>
      <c r="B24">
        <v>774861</v>
      </c>
      <c r="C24">
        <v>354804</v>
      </c>
      <c r="D24">
        <v>710945</v>
      </c>
      <c r="E24">
        <v>200414</v>
      </c>
      <c r="F24">
        <v>3215074</v>
      </c>
      <c r="G24">
        <v>20592</v>
      </c>
      <c r="H24">
        <v>70812</v>
      </c>
      <c r="I24">
        <v>666892</v>
      </c>
      <c r="J24">
        <v>0.1207693</v>
      </c>
      <c r="K24">
        <v>8.4756399999999996E-2</v>
      </c>
      <c r="L24">
        <v>0.27182840000000003</v>
      </c>
      <c r="M24">
        <v>0.1194342</v>
      </c>
      <c r="N24">
        <v>-9930.2440000000006</v>
      </c>
      <c r="O24">
        <v>-8446.5319999999992</v>
      </c>
      <c r="Q24">
        <f t="shared" si="1"/>
        <v>205.92</v>
      </c>
      <c r="R24">
        <f t="shared" si="2"/>
        <v>708.12</v>
      </c>
      <c r="S24">
        <f t="shared" si="3"/>
        <v>6668.92</v>
      </c>
    </row>
    <row r="25" spans="1:19" outlineLevel="1" x14ac:dyDescent="0.3">
      <c r="A25">
        <v>404776</v>
      </c>
      <c r="B25">
        <v>1001831</v>
      </c>
      <c r="C25">
        <v>322668</v>
      </c>
      <c r="D25">
        <v>931311</v>
      </c>
      <c r="E25">
        <v>161515</v>
      </c>
      <c r="F25">
        <v>3614329</v>
      </c>
      <c r="G25">
        <v>17983</v>
      </c>
      <c r="H25">
        <v>134412</v>
      </c>
      <c r="I25">
        <v>429141</v>
      </c>
      <c r="J25">
        <v>4.4187499999999998E-2</v>
      </c>
      <c r="K25">
        <v>0.17290179999999999</v>
      </c>
      <c r="L25">
        <v>0.86245510000000003</v>
      </c>
      <c r="M25">
        <v>6.8301700000000007E-2</v>
      </c>
      <c r="N25">
        <v>-9924.2350000000006</v>
      </c>
      <c r="O25">
        <v>-8446.5319999999992</v>
      </c>
      <c r="Q25">
        <f t="shared" si="1"/>
        <v>179.83</v>
      </c>
      <c r="R25">
        <f t="shared" si="2"/>
        <v>1344.12</v>
      </c>
      <c r="S25">
        <f t="shared" si="3"/>
        <v>4291.41</v>
      </c>
    </row>
    <row r="26" spans="1:19" outlineLevel="1" x14ac:dyDescent="0.3">
      <c r="A26">
        <v>537353</v>
      </c>
      <c r="B26">
        <v>878936</v>
      </c>
      <c r="C26">
        <v>361134</v>
      </c>
      <c r="D26">
        <v>897165</v>
      </c>
      <c r="E26">
        <v>189061</v>
      </c>
      <c r="F26">
        <v>3169736</v>
      </c>
      <c r="G26">
        <v>33171</v>
      </c>
      <c r="H26">
        <v>65781</v>
      </c>
      <c r="I26">
        <v>662418</v>
      </c>
      <c r="J26">
        <v>6.90326E-2</v>
      </c>
      <c r="K26">
        <v>0.16182289999999999</v>
      </c>
      <c r="L26">
        <v>0.1175363</v>
      </c>
      <c r="M26">
        <v>0.23232630000000001</v>
      </c>
      <c r="N26">
        <v>-9922.0040000000008</v>
      </c>
      <c r="O26">
        <v>-8446.5319999999992</v>
      </c>
      <c r="Q26">
        <f t="shared" si="1"/>
        <v>331.71</v>
      </c>
      <c r="R26">
        <f t="shared" si="2"/>
        <v>657.81</v>
      </c>
      <c r="S26">
        <f t="shared" si="3"/>
        <v>6624.18</v>
      </c>
    </row>
    <row r="27" spans="1:19" outlineLevel="1" x14ac:dyDescent="0.3">
      <c r="A27">
        <v>213806</v>
      </c>
      <c r="B27">
        <v>865477</v>
      </c>
      <c r="C27">
        <v>280938</v>
      </c>
      <c r="D27">
        <v>817661</v>
      </c>
      <c r="E27">
        <v>161606</v>
      </c>
      <c r="F27">
        <v>3179804</v>
      </c>
      <c r="G27">
        <v>22380</v>
      </c>
      <c r="H27">
        <v>60090</v>
      </c>
      <c r="I27">
        <v>546657</v>
      </c>
      <c r="J27">
        <v>9.4554100000000002E-2</v>
      </c>
      <c r="K27">
        <v>2.3142800000000002E-2</v>
      </c>
      <c r="L27">
        <v>0.55857990000000002</v>
      </c>
      <c r="M27">
        <v>0.1495532</v>
      </c>
      <c r="N27">
        <v>-9919.3209999999999</v>
      </c>
      <c r="O27">
        <v>-8446.5319999999992</v>
      </c>
      <c r="Q27">
        <f t="shared" si="1"/>
        <v>223.8</v>
      </c>
      <c r="R27">
        <f t="shared" si="2"/>
        <v>600.9</v>
      </c>
      <c r="S27">
        <f t="shared" si="3"/>
        <v>5466.57</v>
      </c>
    </row>
    <row r="28" spans="1:19" outlineLevel="1" x14ac:dyDescent="0.3">
      <c r="A28">
        <v>841073</v>
      </c>
      <c r="B28">
        <v>956539</v>
      </c>
      <c r="C28">
        <v>581696</v>
      </c>
      <c r="D28">
        <v>902154</v>
      </c>
      <c r="E28">
        <v>139297</v>
      </c>
      <c r="F28">
        <v>3446025</v>
      </c>
      <c r="G28">
        <v>12463</v>
      </c>
      <c r="H28">
        <v>122628</v>
      </c>
      <c r="I28">
        <v>624621</v>
      </c>
      <c r="J28">
        <v>0.14645169999999999</v>
      </c>
      <c r="K28">
        <v>0.1960469</v>
      </c>
      <c r="L28">
        <v>0.34916520000000001</v>
      </c>
      <c r="M28">
        <v>0.21070269999999999</v>
      </c>
      <c r="N28">
        <v>-9918.0869999999995</v>
      </c>
      <c r="O28">
        <v>-8446.5319999999992</v>
      </c>
      <c r="Q28">
        <f t="shared" si="1"/>
        <v>124.63</v>
      </c>
      <c r="R28">
        <f t="shared" si="2"/>
        <v>1226.28</v>
      </c>
      <c r="S28">
        <f t="shared" si="3"/>
        <v>6246.21</v>
      </c>
    </row>
    <row r="29" spans="1:19" outlineLevel="1" x14ac:dyDescent="0.3">
      <c r="A29">
        <v>580406</v>
      </c>
      <c r="B29">
        <v>925036</v>
      </c>
      <c r="C29">
        <v>400591</v>
      </c>
      <c r="D29">
        <v>837155</v>
      </c>
      <c r="E29">
        <v>199621</v>
      </c>
      <c r="F29">
        <v>3155579</v>
      </c>
      <c r="G29">
        <v>32557</v>
      </c>
      <c r="H29">
        <v>70951</v>
      </c>
      <c r="I29">
        <v>599430</v>
      </c>
      <c r="J29">
        <v>5.0355700000000003E-2</v>
      </c>
      <c r="K29">
        <v>0.12583240000000001</v>
      </c>
      <c r="L29">
        <v>0.2532625</v>
      </c>
      <c r="M29">
        <v>0.2064956</v>
      </c>
      <c r="N29">
        <v>-9917.4860000000008</v>
      </c>
      <c r="O29">
        <v>-8446.5319999999992</v>
      </c>
      <c r="Q29">
        <f t="shared" si="1"/>
        <v>325.57</v>
      </c>
      <c r="R29">
        <f t="shared" si="2"/>
        <v>709.51</v>
      </c>
      <c r="S29">
        <f t="shared" si="3"/>
        <v>5994.3</v>
      </c>
    </row>
    <row r="30" spans="1:19" outlineLevel="1" x14ac:dyDescent="0.3">
      <c r="A30">
        <v>540232</v>
      </c>
      <c r="B30">
        <v>980513</v>
      </c>
      <c r="C30">
        <v>319914</v>
      </c>
      <c r="D30">
        <v>880845</v>
      </c>
      <c r="E30">
        <v>224186</v>
      </c>
      <c r="F30">
        <v>3257812</v>
      </c>
      <c r="G30">
        <v>10675</v>
      </c>
      <c r="H30">
        <v>82049</v>
      </c>
      <c r="I30">
        <v>652137</v>
      </c>
      <c r="J30">
        <v>0.13579069999999999</v>
      </c>
      <c r="K30">
        <v>0.14308879999999999</v>
      </c>
      <c r="L30">
        <v>0.60123649999999995</v>
      </c>
      <c r="M30">
        <v>0.1434781</v>
      </c>
      <c r="N30">
        <v>-9910.2970000000005</v>
      </c>
      <c r="O30">
        <v>-8446.5319999999992</v>
      </c>
      <c r="Q30">
        <f t="shared" si="1"/>
        <v>106.75</v>
      </c>
      <c r="R30">
        <f t="shared" si="2"/>
        <v>820.49</v>
      </c>
      <c r="S30">
        <f t="shared" si="3"/>
        <v>6521.37</v>
      </c>
    </row>
    <row r="31" spans="1:19" outlineLevel="1" x14ac:dyDescent="0.3">
      <c r="A31">
        <v>206659</v>
      </c>
      <c r="B31">
        <v>1076405</v>
      </c>
      <c r="C31">
        <v>601674</v>
      </c>
      <c r="D31">
        <v>805215</v>
      </c>
      <c r="E31">
        <v>157464</v>
      </c>
      <c r="F31">
        <v>3683743</v>
      </c>
      <c r="G31">
        <v>30900</v>
      </c>
      <c r="H31">
        <v>115533</v>
      </c>
      <c r="I31">
        <v>670787</v>
      </c>
      <c r="J31">
        <v>0.12495820000000001</v>
      </c>
      <c r="K31">
        <v>7.20055E-2</v>
      </c>
      <c r="L31">
        <v>0.33496340000000002</v>
      </c>
      <c r="M31">
        <v>0.2377774</v>
      </c>
      <c r="N31">
        <v>-9905.9850000000006</v>
      </c>
      <c r="O31">
        <v>-8446.5319999999992</v>
      </c>
      <c r="Q31">
        <f t="shared" si="1"/>
        <v>309</v>
      </c>
      <c r="R31">
        <f t="shared" si="2"/>
        <v>1155.33</v>
      </c>
      <c r="S31">
        <f t="shared" si="3"/>
        <v>6707.87</v>
      </c>
    </row>
    <row r="32" spans="1:19" outlineLevel="1" x14ac:dyDescent="0.3">
      <c r="A32">
        <v>557160</v>
      </c>
      <c r="B32">
        <v>874628</v>
      </c>
      <c r="C32">
        <v>272724</v>
      </c>
      <c r="D32">
        <v>787115</v>
      </c>
      <c r="E32">
        <v>134371</v>
      </c>
      <c r="F32">
        <v>3558555</v>
      </c>
      <c r="G32">
        <v>19924</v>
      </c>
      <c r="H32">
        <v>69021</v>
      </c>
      <c r="I32">
        <v>588439</v>
      </c>
      <c r="J32">
        <v>9.3335000000000001E-2</v>
      </c>
      <c r="K32">
        <v>0.24884400000000001</v>
      </c>
      <c r="L32">
        <v>0.36706630000000001</v>
      </c>
      <c r="M32">
        <v>0.1179091</v>
      </c>
      <c r="N32">
        <v>-9905.8070000000007</v>
      </c>
      <c r="O32">
        <v>-8446.5319999999992</v>
      </c>
      <c r="Q32">
        <f t="shared" si="1"/>
        <v>199.24</v>
      </c>
      <c r="R32">
        <f t="shared" si="2"/>
        <v>690.21</v>
      </c>
      <c r="S32">
        <f t="shared" si="3"/>
        <v>5884.39</v>
      </c>
    </row>
    <row r="33" spans="1:19" outlineLevel="1" x14ac:dyDescent="0.3">
      <c r="A33">
        <v>439945</v>
      </c>
      <c r="B33">
        <v>904262</v>
      </c>
      <c r="C33">
        <v>439448</v>
      </c>
      <c r="D33">
        <v>828125</v>
      </c>
      <c r="E33">
        <v>196827</v>
      </c>
      <c r="F33">
        <v>3450204</v>
      </c>
      <c r="G33">
        <v>12827</v>
      </c>
      <c r="H33">
        <v>109431</v>
      </c>
      <c r="I33">
        <v>628905</v>
      </c>
      <c r="J33">
        <v>9.6350199999999997E-2</v>
      </c>
      <c r="K33">
        <v>0.1193466</v>
      </c>
      <c r="L33">
        <v>0.7956162</v>
      </c>
      <c r="M33">
        <v>0.2259391</v>
      </c>
      <c r="N33">
        <v>-9898.6450000000004</v>
      </c>
      <c r="O33">
        <v>-8446.5319999999992</v>
      </c>
      <c r="Q33">
        <f t="shared" si="1"/>
        <v>128.27000000000001</v>
      </c>
      <c r="R33">
        <f t="shared" si="2"/>
        <v>1094.31</v>
      </c>
      <c r="S33">
        <f t="shared" si="3"/>
        <v>6289.05</v>
      </c>
    </row>
    <row r="34" spans="1:19" outlineLevel="1" x14ac:dyDescent="0.3">
      <c r="A34">
        <v>765729</v>
      </c>
      <c r="B34">
        <v>888446</v>
      </c>
      <c r="C34">
        <v>477858</v>
      </c>
      <c r="D34">
        <v>729350</v>
      </c>
      <c r="E34">
        <v>161853</v>
      </c>
      <c r="F34">
        <v>3252525</v>
      </c>
      <c r="G34">
        <v>15386</v>
      </c>
      <c r="H34">
        <v>61252</v>
      </c>
      <c r="I34">
        <v>532505</v>
      </c>
      <c r="J34">
        <v>0.1154553</v>
      </c>
      <c r="K34">
        <v>0.15295900000000001</v>
      </c>
      <c r="L34">
        <v>0.75278270000000003</v>
      </c>
      <c r="M34">
        <v>0.1007638</v>
      </c>
      <c r="N34">
        <v>-9898.2510000000002</v>
      </c>
      <c r="O34">
        <v>-8446.5319999999992</v>
      </c>
      <c r="Q34">
        <f t="shared" si="1"/>
        <v>153.86000000000001</v>
      </c>
      <c r="R34">
        <f t="shared" si="2"/>
        <v>612.52</v>
      </c>
      <c r="S34">
        <f t="shared" si="3"/>
        <v>5325.05</v>
      </c>
    </row>
    <row r="35" spans="1:19" outlineLevel="1" x14ac:dyDescent="0.3">
      <c r="A35">
        <v>331404</v>
      </c>
      <c r="B35">
        <v>1004863</v>
      </c>
      <c r="C35">
        <v>391713</v>
      </c>
      <c r="D35">
        <v>816932</v>
      </c>
      <c r="E35">
        <v>170146</v>
      </c>
      <c r="F35">
        <v>3895258</v>
      </c>
      <c r="G35">
        <v>38398</v>
      </c>
      <c r="H35">
        <v>122510</v>
      </c>
      <c r="I35">
        <v>797667</v>
      </c>
      <c r="J35">
        <v>5.8039199999999999E-2</v>
      </c>
      <c r="K35">
        <v>0.17774090000000001</v>
      </c>
      <c r="L35">
        <v>0.91597039999999996</v>
      </c>
      <c r="M35">
        <v>0.12203369999999999</v>
      </c>
      <c r="N35">
        <v>-9896.3850000000002</v>
      </c>
      <c r="O35">
        <v>-8446.5319999999992</v>
      </c>
      <c r="Q35">
        <f t="shared" si="1"/>
        <v>383.98</v>
      </c>
      <c r="R35">
        <f t="shared" si="2"/>
        <v>1225.0999999999999</v>
      </c>
      <c r="S35">
        <f t="shared" si="3"/>
        <v>7976.67</v>
      </c>
    </row>
    <row r="36" spans="1:19" outlineLevel="1" x14ac:dyDescent="0.3">
      <c r="A36">
        <v>519062</v>
      </c>
      <c r="B36">
        <v>835320</v>
      </c>
      <c r="C36">
        <v>614506</v>
      </c>
      <c r="D36">
        <v>784591</v>
      </c>
      <c r="E36">
        <v>183401</v>
      </c>
      <c r="F36">
        <v>3619514</v>
      </c>
      <c r="G36">
        <v>16941</v>
      </c>
      <c r="H36">
        <v>126071</v>
      </c>
      <c r="I36">
        <v>738386</v>
      </c>
      <c r="J36">
        <v>5.3152499999999998E-2</v>
      </c>
      <c r="K36">
        <v>8.7393999999999999E-2</v>
      </c>
      <c r="L36">
        <v>0.42745250000000001</v>
      </c>
      <c r="M36">
        <v>0.1089903</v>
      </c>
      <c r="N36">
        <v>-9893.0650000000005</v>
      </c>
      <c r="O36">
        <v>-8446.5319999999992</v>
      </c>
      <c r="Q36">
        <f t="shared" si="1"/>
        <v>169.41</v>
      </c>
      <c r="R36">
        <f t="shared" si="2"/>
        <v>1260.71</v>
      </c>
      <c r="S36">
        <f t="shared" si="3"/>
        <v>7383.86</v>
      </c>
    </row>
    <row r="37" spans="1:19" outlineLevel="1" x14ac:dyDescent="0.3">
      <c r="A37">
        <v>269354</v>
      </c>
      <c r="B37">
        <v>873891</v>
      </c>
      <c r="C37">
        <v>443612</v>
      </c>
      <c r="D37">
        <v>857370</v>
      </c>
      <c r="E37">
        <v>215202</v>
      </c>
      <c r="F37">
        <v>3358131</v>
      </c>
      <c r="G37">
        <v>24827</v>
      </c>
      <c r="H37">
        <v>104575</v>
      </c>
      <c r="I37">
        <v>700450</v>
      </c>
      <c r="J37">
        <v>6.9922700000000004E-2</v>
      </c>
      <c r="K37">
        <v>5.1267300000000002E-2</v>
      </c>
      <c r="L37">
        <v>0.15370800000000001</v>
      </c>
      <c r="M37">
        <v>0.17342489999999999</v>
      </c>
      <c r="N37">
        <v>-9888.9330000000009</v>
      </c>
      <c r="O37">
        <v>-8446.5319999999992</v>
      </c>
      <c r="Q37">
        <f t="shared" si="1"/>
        <v>248.27</v>
      </c>
      <c r="R37">
        <f t="shared" si="2"/>
        <v>1045.75</v>
      </c>
      <c r="S37">
        <f t="shared" si="3"/>
        <v>7004.5</v>
      </c>
    </row>
    <row r="38" spans="1:19" outlineLevel="1" x14ac:dyDescent="0.3">
      <c r="A38">
        <v>328829</v>
      </c>
      <c r="B38">
        <v>958426</v>
      </c>
      <c r="C38">
        <v>344365</v>
      </c>
      <c r="D38">
        <v>879428</v>
      </c>
      <c r="E38">
        <v>143162</v>
      </c>
      <c r="F38">
        <v>3425431</v>
      </c>
      <c r="G38">
        <v>29069</v>
      </c>
      <c r="H38">
        <v>113106</v>
      </c>
      <c r="I38">
        <v>536742</v>
      </c>
      <c r="J38">
        <v>7.3411900000000002E-2</v>
      </c>
      <c r="K38">
        <v>6.9901900000000003E-2</v>
      </c>
      <c r="L38">
        <v>0.32416260000000002</v>
      </c>
      <c r="M38">
        <v>0.12350940000000001</v>
      </c>
      <c r="N38">
        <v>-9887.8240000000005</v>
      </c>
      <c r="O38">
        <v>-8446.5319999999992</v>
      </c>
      <c r="Q38">
        <f t="shared" si="1"/>
        <v>290.69</v>
      </c>
      <c r="R38">
        <f t="shared" si="2"/>
        <v>1131.06</v>
      </c>
      <c r="S38">
        <f t="shared" si="3"/>
        <v>5367.42</v>
      </c>
    </row>
    <row r="39" spans="1:19" outlineLevel="1" x14ac:dyDescent="0.3">
      <c r="A39">
        <v>667677</v>
      </c>
      <c r="B39">
        <v>941134</v>
      </c>
      <c r="C39">
        <v>631354</v>
      </c>
      <c r="D39">
        <v>986204</v>
      </c>
      <c r="E39">
        <v>193088</v>
      </c>
      <c r="F39">
        <v>3853085</v>
      </c>
      <c r="G39">
        <v>5913</v>
      </c>
      <c r="H39">
        <v>121693</v>
      </c>
      <c r="I39">
        <v>701575</v>
      </c>
      <c r="J39">
        <v>7.8173800000000002E-2</v>
      </c>
      <c r="K39">
        <v>0.1148956</v>
      </c>
      <c r="L39">
        <v>0.90608390000000005</v>
      </c>
      <c r="M39">
        <v>0.21736440000000001</v>
      </c>
      <c r="N39">
        <v>-9885.5949999999993</v>
      </c>
      <c r="O39">
        <v>-8446.5319999999992</v>
      </c>
      <c r="Q39">
        <f t="shared" si="1"/>
        <v>59.13</v>
      </c>
      <c r="R39">
        <f t="shared" si="2"/>
        <v>1216.93</v>
      </c>
      <c r="S39">
        <f t="shared" si="3"/>
        <v>7015.75</v>
      </c>
    </row>
    <row r="40" spans="1:19" outlineLevel="1" x14ac:dyDescent="0.3">
      <c r="A40">
        <v>337026</v>
      </c>
      <c r="B40">
        <v>944150</v>
      </c>
      <c r="C40">
        <v>439571</v>
      </c>
      <c r="D40">
        <v>851262</v>
      </c>
      <c r="E40">
        <v>178802</v>
      </c>
      <c r="F40">
        <v>3676798</v>
      </c>
      <c r="G40">
        <v>7676</v>
      </c>
      <c r="H40">
        <v>122793</v>
      </c>
      <c r="I40">
        <v>474566</v>
      </c>
      <c r="J40">
        <v>0.10952919999999999</v>
      </c>
      <c r="K40">
        <v>0.14310819999999999</v>
      </c>
      <c r="L40">
        <v>0.65549979999999997</v>
      </c>
      <c r="M40">
        <v>0.15068239999999999</v>
      </c>
      <c r="N40">
        <v>-9882.4470000000001</v>
      </c>
      <c r="O40">
        <v>-8446.5319999999992</v>
      </c>
      <c r="Q40">
        <f t="shared" si="1"/>
        <v>76.760000000000005</v>
      </c>
      <c r="R40">
        <f t="shared" si="2"/>
        <v>1227.93</v>
      </c>
      <c r="S40">
        <f t="shared" si="3"/>
        <v>4745.66</v>
      </c>
    </row>
    <row r="41" spans="1:19" outlineLevel="1" x14ac:dyDescent="0.3">
      <c r="A41">
        <v>303885</v>
      </c>
      <c r="B41">
        <v>981405</v>
      </c>
      <c r="C41">
        <v>359362</v>
      </c>
      <c r="D41">
        <v>858841</v>
      </c>
      <c r="E41">
        <v>172051</v>
      </c>
      <c r="F41">
        <v>3591594</v>
      </c>
      <c r="G41">
        <v>18336</v>
      </c>
      <c r="H41">
        <v>35866</v>
      </c>
      <c r="I41">
        <v>595585</v>
      </c>
      <c r="J41">
        <v>0.14166390000000001</v>
      </c>
      <c r="K41">
        <v>7.6331099999999999E-2</v>
      </c>
      <c r="L41">
        <v>0.13647970000000001</v>
      </c>
      <c r="M41">
        <v>7.3424100000000006E-2</v>
      </c>
      <c r="N41">
        <v>-9876.2139999999999</v>
      </c>
      <c r="O41">
        <v>-8446.5319999999992</v>
      </c>
      <c r="Q41">
        <f t="shared" si="1"/>
        <v>183.36</v>
      </c>
      <c r="R41">
        <f t="shared" si="2"/>
        <v>358.66</v>
      </c>
      <c r="S41">
        <f t="shared" si="3"/>
        <v>5955.85</v>
      </c>
    </row>
    <row r="42" spans="1:19" outlineLevel="1" x14ac:dyDescent="0.3">
      <c r="A42">
        <v>372935</v>
      </c>
      <c r="B42">
        <v>914323</v>
      </c>
      <c r="C42">
        <v>429920</v>
      </c>
      <c r="D42">
        <v>795344</v>
      </c>
      <c r="E42">
        <v>154984</v>
      </c>
      <c r="F42">
        <v>3630668</v>
      </c>
      <c r="G42">
        <v>769</v>
      </c>
      <c r="H42">
        <v>59345</v>
      </c>
      <c r="I42">
        <v>541668</v>
      </c>
      <c r="J42">
        <v>0.17343430000000001</v>
      </c>
      <c r="K42">
        <v>0.1890752</v>
      </c>
      <c r="L42">
        <v>0.25809759999999998</v>
      </c>
      <c r="M42">
        <v>5.0583599999999999E-2</v>
      </c>
      <c r="N42">
        <v>-9866.0310000000009</v>
      </c>
      <c r="O42">
        <v>-8446.5319999999992</v>
      </c>
      <c r="Q42">
        <f t="shared" si="1"/>
        <v>7.69</v>
      </c>
      <c r="R42">
        <f t="shared" si="2"/>
        <v>593.45000000000005</v>
      </c>
      <c r="S42">
        <f t="shared" si="3"/>
        <v>5416.68</v>
      </c>
    </row>
    <row r="43" spans="1:19" outlineLevel="1" x14ac:dyDescent="0.3">
      <c r="A43">
        <v>332649</v>
      </c>
      <c r="B43">
        <v>980803</v>
      </c>
      <c r="C43">
        <v>353553</v>
      </c>
      <c r="D43">
        <v>730302</v>
      </c>
      <c r="E43">
        <v>187477</v>
      </c>
      <c r="F43">
        <v>3734180</v>
      </c>
      <c r="G43">
        <v>6040</v>
      </c>
      <c r="H43">
        <v>84435</v>
      </c>
      <c r="I43">
        <v>771368</v>
      </c>
      <c r="J43">
        <v>0.176429</v>
      </c>
      <c r="K43">
        <v>0.1198306</v>
      </c>
      <c r="L43">
        <v>0.69284100000000004</v>
      </c>
      <c r="M43">
        <v>7.3847499999999996E-2</v>
      </c>
      <c r="N43">
        <v>-9865.5490000000009</v>
      </c>
      <c r="O43">
        <v>-8446.5319999999992</v>
      </c>
      <c r="Q43">
        <f t="shared" si="1"/>
        <v>60.4</v>
      </c>
      <c r="R43">
        <f t="shared" si="2"/>
        <v>844.35</v>
      </c>
      <c r="S43">
        <f t="shared" si="3"/>
        <v>7713.68</v>
      </c>
    </row>
    <row r="44" spans="1:19" outlineLevel="1" x14ac:dyDescent="0.3">
      <c r="A44">
        <v>174881</v>
      </c>
      <c r="B44">
        <v>904952</v>
      </c>
      <c r="C44">
        <v>620697</v>
      </c>
      <c r="D44">
        <v>789414</v>
      </c>
      <c r="E44">
        <v>146846</v>
      </c>
      <c r="F44">
        <v>3497733</v>
      </c>
      <c r="G44">
        <v>12140</v>
      </c>
      <c r="H44">
        <v>77695</v>
      </c>
      <c r="I44">
        <v>594186</v>
      </c>
      <c r="J44">
        <v>0.1275376</v>
      </c>
      <c r="K44">
        <v>6.9155499999999995E-2</v>
      </c>
      <c r="L44">
        <v>0.71544819999999998</v>
      </c>
      <c r="M44">
        <v>0.1173435</v>
      </c>
      <c r="N44">
        <v>-9863.7990000000009</v>
      </c>
      <c r="O44">
        <v>-8446.5319999999992</v>
      </c>
      <c r="Q44">
        <f t="shared" si="1"/>
        <v>121.4</v>
      </c>
      <c r="R44">
        <f t="shared" si="2"/>
        <v>776.95</v>
      </c>
      <c r="S44">
        <f t="shared" si="3"/>
        <v>5941.86</v>
      </c>
    </row>
    <row r="45" spans="1:19" outlineLevel="1" x14ac:dyDescent="0.3">
      <c r="A45">
        <v>582406</v>
      </c>
      <c r="B45">
        <v>900097</v>
      </c>
      <c r="C45">
        <v>437021</v>
      </c>
      <c r="D45">
        <v>845619</v>
      </c>
      <c r="E45">
        <v>231325</v>
      </c>
      <c r="F45">
        <v>3753523</v>
      </c>
      <c r="G45">
        <v>36240</v>
      </c>
      <c r="H45">
        <v>81949</v>
      </c>
      <c r="I45">
        <v>712779</v>
      </c>
      <c r="J45">
        <v>4.6207199999999997E-2</v>
      </c>
      <c r="K45">
        <v>0.1097549</v>
      </c>
      <c r="L45">
        <v>0.54222170000000003</v>
      </c>
      <c r="M45">
        <v>3.3302499999999999E-2</v>
      </c>
      <c r="N45">
        <v>-9857.8940000000002</v>
      </c>
      <c r="O45">
        <v>-8446.5319999999992</v>
      </c>
      <c r="Q45">
        <f t="shared" si="1"/>
        <v>362.4</v>
      </c>
      <c r="R45">
        <f t="shared" si="2"/>
        <v>819.49</v>
      </c>
      <c r="S45">
        <f t="shared" si="3"/>
        <v>7127.79</v>
      </c>
    </row>
    <row r="46" spans="1:19" outlineLevel="1" x14ac:dyDescent="0.3">
      <c r="A46">
        <v>530192</v>
      </c>
      <c r="B46">
        <v>953950</v>
      </c>
      <c r="C46">
        <v>348860</v>
      </c>
      <c r="D46">
        <v>859277</v>
      </c>
      <c r="E46">
        <v>215678</v>
      </c>
      <c r="F46">
        <v>3609850</v>
      </c>
      <c r="G46">
        <v>3996</v>
      </c>
      <c r="H46">
        <v>64325</v>
      </c>
      <c r="I46">
        <v>636260</v>
      </c>
      <c r="J46">
        <v>8.0091200000000001E-2</v>
      </c>
      <c r="K46">
        <v>0.16130559999999999</v>
      </c>
      <c r="L46">
        <v>0.49962000000000001</v>
      </c>
      <c r="M46">
        <v>0.1822976</v>
      </c>
      <c r="N46">
        <v>-9853.0220000000008</v>
      </c>
      <c r="O46">
        <v>-8446.5319999999992</v>
      </c>
      <c r="Q46">
        <f t="shared" si="1"/>
        <v>39.96</v>
      </c>
      <c r="R46">
        <f t="shared" si="2"/>
        <v>643.25</v>
      </c>
      <c r="S46">
        <f t="shared" si="3"/>
        <v>6362.6</v>
      </c>
    </row>
    <row r="47" spans="1:19" outlineLevel="1" x14ac:dyDescent="0.3">
      <c r="A47">
        <v>689692</v>
      </c>
      <c r="B47">
        <v>1085968</v>
      </c>
      <c r="C47">
        <v>589676</v>
      </c>
      <c r="D47">
        <v>849521</v>
      </c>
      <c r="E47">
        <v>243550</v>
      </c>
      <c r="F47">
        <v>3976414</v>
      </c>
      <c r="G47">
        <v>12214</v>
      </c>
      <c r="H47">
        <v>56095</v>
      </c>
      <c r="I47">
        <v>763012</v>
      </c>
      <c r="J47">
        <v>0.1785785</v>
      </c>
      <c r="K47">
        <v>0.1789075</v>
      </c>
      <c r="L47">
        <v>0.55632459999999995</v>
      </c>
      <c r="M47">
        <v>0.17508850000000001</v>
      </c>
      <c r="N47">
        <v>-9846.0139999999992</v>
      </c>
      <c r="O47">
        <v>-8446.5319999999992</v>
      </c>
      <c r="Q47">
        <f t="shared" si="1"/>
        <v>122.14</v>
      </c>
      <c r="R47">
        <f t="shared" si="2"/>
        <v>560.95000000000005</v>
      </c>
      <c r="S47">
        <f t="shared" si="3"/>
        <v>7630.12</v>
      </c>
    </row>
    <row r="48" spans="1:19" outlineLevel="1" x14ac:dyDescent="0.3">
      <c r="A48">
        <v>675436</v>
      </c>
      <c r="B48">
        <v>961878</v>
      </c>
      <c r="C48">
        <v>585603</v>
      </c>
      <c r="D48">
        <v>844322</v>
      </c>
      <c r="E48">
        <v>180416</v>
      </c>
      <c r="F48">
        <v>4010520</v>
      </c>
      <c r="G48">
        <v>11062</v>
      </c>
      <c r="H48">
        <v>77430</v>
      </c>
      <c r="I48">
        <v>603607</v>
      </c>
      <c r="J48">
        <v>0.1724696</v>
      </c>
      <c r="K48">
        <v>9.7605499999999998E-2</v>
      </c>
      <c r="L48">
        <v>0.1094617</v>
      </c>
      <c r="M48">
        <v>0.12736810000000001</v>
      </c>
      <c r="N48">
        <v>-9844.4860000000008</v>
      </c>
      <c r="O48">
        <v>-8446.5319999999992</v>
      </c>
      <c r="Q48">
        <f t="shared" si="1"/>
        <v>110.62</v>
      </c>
      <c r="R48">
        <f t="shared" si="2"/>
        <v>774.3</v>
      </c>
      <c r="S48">
        <f t="shared" si="3"/>
        <v>6036.07</v>
      </c>
    </row>
    <row r="49" spans="1:19" outlineLevel="1" x14ac:dyDescent="0.3">
      <c r="A49">
        <v>657998</v>
      </c>
      <c r="B49">
        <v>942386</v>
      </c>
      <c r="C49">
        <v>614455</v>
      </c>
      <c r="D49">
        <v>814235</v>
      </c>
      <c r="E49">
        <v>192364</v>
      </c>
      <c r="F49">
        <v>4061317</v>
      </c>
      <c r="G49">
        <v>22330</v>
      </c>
      <c r="H49">
        <v>81799</v>
      </c>
      <c r="I49">
        <v>596610</v>
      </c>
      <c r="J49">
        <v>0.19166320000000001</v>
      </c>
      <c r="K49">
        <v>0.1230979</v>
      </c>
      <c r="L49">
        <v>0.26298240000000001</v>
      </c>
      <c r="M49">
        <v>3.5597400000000001E-2</v>
      </c>
      <c r="N49">
        <v>-9831.4110000000001</v>
      </c>
      <c r="O49">
        <v>-8446.5319999999992</v>
      </c>
      <c r="Q49" s="2">
        <f t="shared" si="1"/>
        <v>223.3</v>
      </c>
      <c r="R49" s="2">
        <f t="shared" si="2"/>
        <v>817.99</v>
      </c>
      <c r="S49" s="2">
        <f t="shared" si="3"/>
        <v>5966.1</v>
      </c>
    </row>
    <row r="50" spans="1:19" outlineLevel="1" x14ac:dyDescent="0.3">
      <c r="A50">
        <v>224119</v>
      </c>
      <c r="B50">
        <v>990996</v>
      </c>
      <c r="C50">
        <v>379775</v>
      </c>
      <c r="D50">
        <v>910799</v>
      </c>
      <c r="E50">
        <v>222405</v>
      </c>
      <c r="F50">
        <v>4017216</v>
      </c>
      <c r="G50">
        <v>12745</v>
      </c>
      <c r="H50">
        <v>104599</v>
      </c>
      <c r="I50">
        <v>633123</v>
      </c>
      <c r="J50">
        <v>0.10814550000000001</v>
      </c>
      <c r="K50">
        <v>0.10748530000000001</v>
      </c>
      <c r="L50">
        <v>0.62014840000000004</v>
      </c>
      <c r="M50">
        <v>0.1045896</v>
      </c>
      <c r="N50">
        <v>-9826.5120000000006</v>
      </c>
      <c r="O50">
        <v>-8446.5319999999992</v>
      </c>
      <c r="Q50" s="2">
        <f t="shared" si="1"/>
        <v>127.45</v>
      </c>
      <c r="R50" s="2">
        <f t="shared" si="2"/>
        <v>1045.99</v>
      </c>
      <c r="S50" s="2">
        <f t="shared" si="3"/>
        <v>6331.23</v>
      </c>
    </row>
    <row r="51" spans="1:19" outlineLevel="1" x14ac:dyDescent="0.3">
      <c r="A51">
        <v>324389</v>
      </c>
      <c r="B51">
        <v>906851</v>
      </c>
      <c r="C51">
        <v>351212</v>
      </c>
      <c r="D51">
        <v>900070</v>
      </c>
      <c r="E51">
        <v>151964</v>
      </c>
      <c r="F51">
        <v>4677409</v>
      </c>
      <c r="G51">
        <v>37923</v>
      </c>
      <c r="H51">
        <v>68170</v>
      </c>
      <c r="I51">
        <v>540182</v>
      </c>
      <c r="J51">
        <v>0.103002</v>
      </c>
      <c r="K51">
        <v>3.6628800000000003E-2</v>
      </c>
      <c r="L51">
        <v>8.3227999999999996E-2</v>
      </c>
      <c r="M51">
        <v>0.22371360000000001</v>
      </c>
      <c r="N51">
        <v>-9794.1640000000007</v>
      </c>
      <c r="O51">
        <v>-8446.5319999999992</v>
      </c>
      <c r="Q51" s="2">
        <f t="shared" si="1"/>
        <v>379.23</v>
      </c>
      <c r="R51" s="2">
        <f t="shared" si="2"/>
        <v>681.7</v>
      </c>
      <c r="S51" s="2">
        <f t="shared" si="3"/>
        <v>5401.82</v>
      </c>
    </row>
  </sheetData>
  <sortState xmlns:xlrd2="http://schemas.microsoft.com/office/spreadsheetml/2017/richdata2" ref="A2:O51">
    <sortCondition ref="N2:N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2"/>
  <sheetViews>
    <sheetView topLeftCell="A28" workbookViewId="0">
      <selection sqref="A1:S1"/>
    </sheetView>
  </sheetViews>
  <sheetFormatPr defaultRowHeight="14.4" outlineLevelRow="1" x14ac:dyDescent="0.3"/>
  <sheetData>
    <row r="1" spans="1:19" outlineLevel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13</v>
      </c>
      <c r="O1" t="s">
        <v>14</v>
      </c>
      <c r="Q1" t="s">
        <v>6</v>
      </c>
      <c r="R1" t="s">
        <v>7</v>
      </c>
      <c r="S1" t="s">
        <v>8</v>
      </c>
    </row>
    <row r="2" spans="1:19" outlineLevel="1" x14ac:dyDescent="0.3">
      <c r="A2">
        <v>662731</v>
      </c>
      <c r="B2">
        <v>909169</v>
      </c>
      <c r="C2">
        <v>317951</v>
      </c>
      <c r="D2">
        <v>786221</v>
      </c>
      <c r="E2">
        <v>306351</v>
      </c>
      <c r="F2">
        <v>2465811</v>
      </c>
      <c r="G2">
        <v>2906</v>
      </c>
      <c r="H2">
        <v>117856</v>
      </c>
      <c r="I2">
        <v>850027</v>
      </c>
      <c r="J2">
        <v>5.4986699999999999E-2</v>
      </c>
      <c r="K2">
        <v>0.13265450000000001</v>
      </c>
      <c r="L2">
        <v>0.57420210000000005</v>
      </c>
      <c r="M2">
        <v>0.1445177</v>
      </c>
      <c r="N2">
        <v>-10037.450000000001</v>
      </c>
      <c r="O2">
        <v>-8446.5319999999992</v>
      </c>
      <c r="Q2">
        <f>G2*10/1000</f>
        <v>29.06</v>
      </c>
      <c r="R2">
        <f t="shared" ref="R2:S2" si="0">H2*10/1000</f>
        <v>1178.56</v>
      </c>
      <c r="S2">
        <f t="shared" si="0"/>
        <v>8500.27</v>
      </c>
    </row>
    <row r="3" spans="1:19" outlineLevel="1" x14ac:dyDescent="0.3">
      <c r="A3">
        <v>866381</v>
      </c>
      <c r="B3">
        <v>920974</v>
      </c>
      <c r="C3">
        <v>259967</v>
      </c>
      <c r="D3">
        <v>689131</v>
      </c>
      <c r="E3">
        <v>196882</v>
      </c>
      <c r="F3">
        <v>2803756</v>
      </c>
      <c r="G3">
        <v>5115</v>
      </c>
      <c r="H3">
        <v>38189</v>
      </c>
      <c r="I3">
        <v>731562</v>
      </c>
      <c r="J3">
        <v>0.1261196</v>
      </c>
      <c r="K3">
        <v>0.21570539999999999</v>
      </c>
      <c r="L3">
        <v>0.22316050000000001</v>
      </c>
      <c r="M3">
        <v>0.36695939999999999</v>
      </c>
      <c r="N3">
        <v>-10000.942999999999</v>
      </c>
      <c r="O3">
        <v>-8446.5319999999992</v>
      </c>
      <c r="Q3">
        <f t="shared" ref="Q3:Q51" si="1">G3*10/1000</f>
        <v>51.15</v>
      </c>
      <c r="R3">
        <f t="shared" ref="R3:R51" si="2">H3*10/1000</f>
        <v>381.89</v>
      </c>
      <c r="S3">
        <f t="shared" ref="S3:S51" si="3">I3*10/1000</f>
        <v>7315.62</v>
      </c>
    </row>
    <row r="4" spans="1:19" outlineLevel="1" x14ac:dyDescent="0.3">
      <c r="A4">
        <v>658894</v>
      </c>
      <c r="B4">
        <v>957477</v>
      </c>
      <c r="C4">
        <v>336048</v>
      </c>
      <c r="D4">
        <v>777726</v>
      </c>
      <c r="E4">
        <v>196051</v>
      </c>
      <c r="F4">
        <v>2476141</v>
      </c>
      <c r="G4">
        <v>15614</v>
      </c>
      <c r="H4">
        <v>82056</v>
      </c>
      <c r="I4">
        <v>664944</v>
      </c>
      <c r="J4">
        <v>5.2166799999999999E-2</v>
      </c>
      <c r="K4">
        <v>0.27480549999999998</v>
      </c>
      <c r="L4">
        <v>0.23197039999999999</v>
      </c>
      <c r="M4">
        <v>0.131187</v>
      </c>
      <c r="N4">
        <v>-9989.8119999999999</v>
      </c>
      <c r="O4">
        <v>-8446.5319999999992</v>
      </c>
      <c r="Q4">
        <f t="shared" si="1"/>
        <v>156.13999999999999</v>
      </c>
      <c r="R4">
        <f t="shared" si="2"/>
        <v>820.56</v>
      </c>
      <c r="S4">
        <f t="shared" si="3"/>
        <v>6649.44</v>
      </c>
    </row>
    <row r="5" spans="1:19" outlineLevel="1" x14ac:dyDescent="0.3">
      <c r="A5">
        <v>205470</v>
      </c>
      <c r="B5">
        <v>970560</v>
      </c>
      <c r="C5">
        <v>438394</v>
      </c>
      <c r="D5">
        <v>839918</v>
      </c>
      <c r="E5">
        <v>115487</v>
      </c>
      <c r="F5">
        <v>2566338</v>
      </c>
      <c r="G5">
        <v>10982</v>
      </c>
      <c r="H5">
        <v>82154</v>
      </c>
      <c r="I5">
        <v>526153</v>
      </c>
      <c r="J5">
        <v>0.12688469999999999</v>
      </c>
      <c r="K5">
        <v>0.1087028</v>
      </c>
      <c r="L5">
        <v>0.39070680000000002</v>
      </c>
      <c r="M5">
        <v>7.4755299999999997E-2</v>
      </c>
      <c r="N5">
        <v>-9988.2720000000008</v>
      </c>
      <c r="O5">
        <v>-8446.5319999999992</v>
      </c>
      <c r="Q5">
        <f t="shared" si="1"/>
        <v>109.82</v>
      </c>
      <c r="R5">
        <f t="shared" si="2"/>
        <v>821.54</v>
      </c>
      <c r="S5">
        <f t="shared" si="3"/>
        <v>5261.53</v>
      </c>
    </row>
    <row r="6" spans="1:19" outlineLevel="1" x14ac:dyDescent="0.3">
      <c r="A6">
        <v>496892</v>
      </c>
      <c r="B6">
        <v>861074</v>
      </c>
      <c r="C6">
        <v>458883</v>
      </c>
      <c r="D6">
        <v>739724</v>
      </c>
      <c r="E6">
        <v>137025</v>
      </c>
      <c r="F6">
        <v>2651665</v>
      </c>
      <c r="G6">
        <v>29406</v>
      </c>
      <c r="H6">
        <v>115670</v>
      </c>
      <c r="I6">
        <v>646961</v>
      </c>
      <c r="J6">
        <v>2.6706299999999999E-2</v>
      </c>
      <c r="K6">
        <v>8.5076899999999997E-2</v>
      </c>
      <c r="L6">
        <v>0.29925020000000002</v>
      </c>
      <c r="M6">
        <v>0.19180549999999999</v>
      </c>
      <c r="N6">
        <v>-9987.7150000000001</v>
      </c>
      <c r="O6">
        <v>-8446.5319999999992</v>
      </c>
      <c r="Q6">
        <f t="shared" si="1"/>
        <v>294.06</v>
      </c>
      <c r="R6">
        <f t="shared" si="2"/>
        <v>1156.7</v>
      </c>
      <c r="S6">
        <f t="shared" si="3"/>
        <v>6469.61</v>
      </c>
    </row>
    <row r="7" spans="1:19" outlineLevel="1" x14ac:dyDescent="0.3">
      <c r="A7">
        <v>661354</v>
      </c>
      <c r="B7">
        <v>1029472</v>
      </c>
      <c r="C7">
        <v>322309</v>
      </c>
      <c r="D7">
        <v>730938</v>
      </c>
      <c r="E7">
        <v>145866</v>
      </c>
      <c r="F7">
        <v>2583315</v>
      </c>
      <c r="G7">
        <v>17097</v>
      </c>
      <c r="H7">
        <v>64354</v>
      </c>
      <c r="I7">
        <v>522363</v>
      </c>
      <c r="J7">
        <v>4.3960800000000001E-2</v>
      </c>
      <c r="K7">
        <v>0.1149226</v>
      </c>
      <c r="L7">
        <v>0.22503860000000001</v>
      </c>
      <c r="M7">
        <v>0.1462579</v>
      </c>
      <c r="N7">
        <v>-9978.9830000000002</v>
      </c>
      <c r="O7">
        <v>-8446.5319999999992</v>
      </c>
      <c r="Q7">
        <f t="shared" si="1"/>
        <v>170.97</v>
      </c>
      <c r="R7">
        <f t="shared" si="2"/>
        <v>643.54</v>
      </c>
      <c r="S7">
        <f t="shared" si="3"/>
        <v>5223.63</v>
      </c>
    </row>
    <row r="8" spans="1:19" outlineLevel="1" x14ac:dyDescent="0.3">
      <c r="A8">
        <v>752055</v>
      </c>
      <c r="B8">
        <v>894780</v>
      </c>
      <c r="C8">
        <v>411100</v>
      </c>
      <c r="D8">
        <v>771554</v>
      </c>
      <c r="E8">
        <v>199192</v>
      </c>
      <c r="F8">
        <v>2703796</v>
      </c>
      <c r="G8">
        <v>8721</v>
      </c>
      <c r="H8">
        <v>84751</v>
      </c>
      <c r="I8">
        <v>567339</v>
      </c>
      <c r="J8">
        <v>0.1152663</v>
      </c>
      <c r="K8">
        <v>0.1358268</v>
      </c>
      <c r="L8">
        <v>0.44039050000000002</v>
      </c>
      <c r="M8">
        <v>0.22191739999999999</v>
      </c>
      <c r="N8">
        <v>-9978.6749999999993</v>
      </c>
      <c r="O8">
        <v>-8446.5319999999992</v>
      </c>
      <c r="Q8">
        <f t="shared" si="1"/>
        <v>87.21</v>
      </c>
      <c r="R8">
        <f t="shared" si="2"/>
        <v>847.51</v>
      </c>
      <c r="S8">
        <f t="shared" si="3"/>
        <v>5673.39</v>
      </c>
    </row>
    <row r="9" spans="1:19" outlineLevel="1" x14ac:dyDescent="0.3">
      <c r="A9">
        <v>553876</v>
      </c>
      <c r="B9">
        <v>962563</v>
      </c>
      <c r="C9">
        <v>288519</v>
      </c>
      <c r="D9">
        <v>703191</v>
      </c>
      <c r="E9">
        <v>86028</v>
      </c>
      <c r="F9">
        <v>2746034</v>
      </c>
      <c r="G9">
        <v>9327</v>
      </c>
      <c r="H9">
        <v>79202</v>
      </c>
      <c r="I9">
        <v>369569</v>
      </c>
      <c r="J9">
        <v>0.1366861</v>
      </c>
      <c r="K9">
        <v>0.1321242</v>
      </c>
      <c r="L9">
        <v>0.44850580000000001</v>
      </c>
      <c r="M9">
        <v>0.14278089999999999</v>
      </c>
      <c r="N9">
        <v>-9973.2129999999997</v>
      </c>
      <c r="O9">
        <v>-8446.5319999999992</v>
      </c>
      <c r="Q9">
        <f t="shared" si="1"/>
        <v>93.27</v>
      </c>
      <c r="R9">
        <f t="shared" si="2"/>
        <v>792.02</v>
      </c>
      <c r="S9">
        <f t="shared" si="3"/>
        <v>3695.69</v>
      </c>
    </row>
    <row r="10" spans="1:19" outlineLevel="1" x14ac:dyDescent="0.3">
      <c r="A10">
        <v>374405</v>
      </c>
      <c r="B10">
        <v>983187</v>
      </c>
      <c r="C10">
        <v>385734</v>
      </c>
      <c r="D10">
        <v>823986</v>
      </c>
      <c r="E10">
        <v>129434</v>
      </c>
      <c r="F10">
        <v>2980832</v>
      </c>
      <c r="G10">
        <v>37817</v>
      </c>
      <c r="H10">
        <v>65435</v>
      </c>
      <c r="I10">
        <v>617369</v>
      </c>
      <c r="J10">
        <v>1.41038E-2</v>
      </c>
      <c r="K10">
        <v>0.11003250000000001</v>
      </c>
      <c r="L10">
        <v>0.66973459999999996</v>
      </c>
      <c r="M10">
        <v>0.14664640000000001</v>
      </c>
      <c r="N10">
        <v>-9963.3979999999992</v>
      </c>
      <c r="O10">
        <v>-8446.5319999999992</v>
      </c>
      <c r="Q10">
        <f t="shared" si="1"/>
        <v>378.17</v>
      </c>
      <c r="R10">
        <f t="shared" si="2"/>
        <v>654.35</v>
      </c>
      <c r="S10">
        <f t="shared" si="3"/>
        <v>6173.69</v>
      </c>
    </row>
    <row r="11" spans="1:19" outlineLevel="1" x14ac:dyDescent="0.3">
      <c r="A11">
        <v>476700</v>
      </c>
      <c r="B11">
        <v>778020</v>
      </c>
      <c r="C11">
        <v>424147</v>
      </c>
      <c r="D11">
        <v>784295</v>
      </c>
      <c r="E11">
        <v>152618</v>
      </c>
      <c r="F11">
        <v>3061994</v>
      </c>
      <c r="G11">
        <v>17760</v>
      </c>
      <c r="H11">
        <v>80023</v>
      </c>
      <c r="I11">
        <v>516637</v>
      </c>
      <c r="J11">
        <v>0.1299207</v>
      </c>
      <c r="K11">
        <v>4.1104700000000001E-2</v>
      </c>
      <c r="L11">
        <v>0.38283450000000002</v>
      </c>
      <c r="M11">
        <v>0.16413430000000001</v>
      </c>
      <c r="N11">
        <v>-9959.9249999999993</v>
      </c>
      <c r="O11">
        <v>-8446.5319999999992</v>
      </c>
      <c r="Q11">
        <f t="shared" si="1"/>
        <v>177.6</v>
      </c>
      <c r="R11">
        <f t="shared" si="2"/>
        <v>800.23</v>
      </c>
      <c r="S11">
        <f t="shared" si="3"/>
        <v>5166.37</v>
      </c>
    </row>
    <row r="12" spans="1:19" outlineLevel="1" x14ac:dyDescent="0.3">
      <c r="A12">
        <v>294057</v>
      </c>
      <c r="B12">
        <v>934683</v>
      </c>
      <c r="C12">
        <v>339254</v>
      </c>
      <c r="D12">
        <v>926621</v>
      </c>
      <c r="E12">
        <v>213903</v>
      </c>
      <c r="F12">
        <v>3172113</v>
      </c>
      <c r="G12">
        <v>11466</v>
      </c>
      <c r="H12">
        <v>95296</v>
      </c>
      <c r="I12">
        <v>724308</v>
      </c>
      <c r="J12">
        <v>0.21816240000000001</v>
      </c>
      <c r="K12">
        <v>0.1904025</v>
      </c>
      <c r="L12">
        <v>0.71135859999999995</v>
      </c>
      <c r="M12">
        <v>0.17764089999999999</v>
      </c>
      <c r="N12">
        <v>-9958.491</v>
      </c>
      <c r="O12">
        <v>-8446.5319999999992</v>
      </c>
      <c r="Q12">
        <f t="shared" si="1"/>
        <v>114.66</v>
      </c>
      <c r="R12">
        <f t="shared" si="2"/>
        <v>952.96</v>
      </c>
      <c r="S12">
        <f t="shared" si="3"/>
        <v>7243.08</v>
      </c>
    </row>
    <row r="13" spans="1:19" outlineLevel="1" x14ac:dyDescent="0.3">
      <c r="A13">
        <v>532269</v>
      </c>
      <c r="B13">
        <v>892882</v>
      </c>
      <c r="C13">
        <v>329255</v>
      </c>
      <c r="D13">
        <v>719865</v>
      </c>
      <c r="E13">
        <v>135421</v>
      </c>
      <c r="F13">
        <v>2737280</v>
      </c>
      <c r="G13">
        <v>29508</v>
      </c>
      <c r="H13">
        <v>97899</v>
      </c>
      <c r="I13">
        <v>573640</v>
      </c>
      <c r="J13">
        <v>8.6344099999999993E-2</v>
      </c>
      <c r="K13">
        <v>0.1769714</v>
      </c>
      <c r="L13">
        <v>0.59135910000000003</v>
      </c>
      <c r="M13">
        <v>6.71707E-2</v>
      </c>
      <c r="N13">
        <v>-9958.0869999999995</v>
      </c>
      <c r="O13">
        <v>-8446.5319999999992</v>
      </c>
      <c r="Q13">
        <f t="shared" si="1"/>
        <v>295.08</v>
      </c>
      <c r="R13">
        <f t="shared" si="2"/>
        <v>978.99</v>
      </c>
      <c r="S13">
        <f t="shared" si="3"/>
        <v>5736.4</v>
      </c>
    </row>
    <row r="14" spans="1:19" outlineLevel="1" x14ac:dyDescent="0.3">
      <c r="A14">
        <v>394276</v>
      </c>
      <c r="B14">
        <v>915130</v>
      </c>
      <c r="C14">
        <v>652966</v>
      </c>
      <c r="D14">
        <v>895761</v>
      </c>
      <c r="E14">
        <v>152819</v>
      </c>
      <c r="F14">
        <v>3292319</v>
      </c>
      <c r="G14">
        <v>40040</v>
      </c>
      <c r="H14">
        <v>106480</v>
      </c>
      <c r="I14">
        <v>498732</v>
      </c>
      <c r="J14">
        <v>0.19906660000000001</v>
      </c>
      <c r="K14">
        <v>7.7382300000000001E-2</v>
      </c>
      <c r="L14">
        <v>0.266928</v>
      </c>
      <c r="M14">
        <v>0.1100628</v>
      </c>
      <c r="N14">
        <v>-9957.875</v>
      </c>
      <c r="O14">
        <v>-8446.5319999999992</v>
      </c>
      <c r="Q14">
        <f t="shared" si="1"/>
        <v>400.4</v>
      </c>
      <c r="R14">
        <f t="shared" si="2"/>
        <v>1064.8</v>
      </c>
      <c r="S14">
        <f t="shared" si="3"/>
        <v>4987.32</v>
      </c>
    </row>
    <row r="15" spans="1:19" outlineLevel="1" x14ac:dyDescent="0.3">
      <c r="A15">
        <v>278730</v>
      </c>
      <c r="B15">
        <v>1028765</v>
      </c>
      <c r="C15">
        <v>774949</v>
      </c>
      <c r="D15">
        <v>807559</v>
      </c>
      <c r="E15">
        <v>126217</v>
      </c>
      <c r="F15">
        <v>2902216</v>
      </c>
      <c r="G15">
        <v>6003</v>
      </c>
      <c r="H15">
        <v>69637</v>
      </c>
      <c r="I15">
        <v>469778</v>
      </c>
      <c r="J15">
        <v>0.18838869999999999</v>
      </c>
      <c r="K15">
        <v>0.1390748</v>
      </c>
      <c r="L15">
        <v>0.35918539999999999</v>
      </c>
      <c r="M15">
        <v>0.201571</v>
      </c>
      <c r="N15">
        <v>-9957.7559999999994</v>
      </c>
      <c r="O15">
        <v>-8446.5319999999992</v>
      </c>
      <c r="Q15">
        <f t="shared" si="1"/>
        <v>60.03</v>
      </c>
      <c r="R15">
        <f t="shared" si="2"/>
        <v>696.37</v>
      </c>
      <c r="S15">
        <f t="shared" si="3"/>
        <v>4697.78</v>
      </c>
    </row>
    <row r="16" spans="1:19" outlineLevel="1" x14ac:dyDescent="0.3">
      <c r="A16">
        <v>618215</v>
      </c>
      <c r="B16">
        <v>905956</v>
      </c>
      <c r="C16">
        <v>648857</v>
      </c>
      <c r="D16">
        <v>765840</v>
      </c>
      <c r="E16">
        <v>83571</v>
      </c>
      <c r="F16">
        <v>2948254</v>
      </c>
      <c r="G16">
        <v>12859</v>
      </c>
      <c r="H16">
        <v>58134</v>
      </c>
      <c r="I16">
        <v>569559</v>
      </c>
      <c r="J16">
        <v>0.17572950000000001</v>
      </c>
      <c r="K16">
        <v>9.5493999999999996E-2</v>
      </c>
      <c r="L16">
        <v>0.5142331</v>
      </c>
      <c r="M16">
        <v>6.60578E-2</v>
      </c>
      <c r="N16">
        <v>-9955.5069999999996</v>
      </c>
      <c r="O16">
        <v>-8446.5319999999992</v>
      </c>
      <c r="Q16">
        <f t="shared" si="1"/>
        <v>128.59</v>
      </c>
      <c r="R16">
        <f t="shared" si="2"/>
        <v>581.34</v>
      </c>
      <c r="S16">
        <f t="shared" si="3"/>
        <v>5695.59</v>
      </c>
    </row>
    <row r="17" spans="1:19" outlineLevel="1" x14ac:dyDescent="0.3">
      <c r="A17">
        <v>630597</v>
      </c>
      <c r="B17">
        <v>966256</v>
      </c>
      <c r="C17">
        <v>353575</v>
      </c>
      <c r="D17">
        <v>795176</v>
      </c>
      <c r="E17">
        <v>142511</v>
      </c>
      <c r="F17">
        <v>2769021</v>
      </c>
      <c r="G17">
        <v>24211</v>
      </c>
      <c r="H17">
        <v>56948</v>
      </c>
      <c r="I17">
        <v>530259</v>
      </c>
      <c r="J17">
        <v>6.5832199999999994E-2</v>
      </c>
      <c r="K17">
        <v>8.1680500000000003E-2</v>
      </c>
      <c r="L17">
        <v>0.5094822</v>
      </c>
      <c r="M17">
        <v>4.11194E-2</v>
      </c>
      <c r="N17">
        <v>-9950.1749999999993</v>
      </c>
      <c r="O17">
        <v>-8446.5319999999992</v>
      </c>
      <c r="Q17">
        <f t="shared" si="1"/>
        <v>242.11</v>
      </c>
      <c r="R17">
        <f t="shared" si="2"/>
        <v>569.48</v>
      </c>
      <c r="S17">
        <f t="shared" si="3"/>
        <v>5302.59</v>
      </c>
    </row>
    <row r="18" spans="1:19" outlineLevel="1" x14ac:dyDescent="0.3">
      <c r="A18">
        <v>929632</v>
      </c>
      <c r="B18">
        <v>1011747</v>
      </c>
      <c r="C18">
        <v>335076</v>
      </c>
      <c r="D18">
        <v>781006</v>
      </c>
      <c r="E18">
        <v>118461</v>
      </c>
      <c r="F18">
        <v>2997632</v>
      </c>
      <c r="G18">
        <v>14508</v>
      </c>
      <c r="H18">
        <v>49163</v>
      </c>
      <c r="I18">
        <v>737093</v>
      </c>
      <c r="J18">
        <v>0.13630890000000001</v>
      </c>
      <c r="K18">
        <v>0.13511790000000001</v>
      </c>
      <c r="L18">
        <v>0.59823400000000004</v>
      </c>
      <c r="M18">
        <v>0.2884292</v>
      </c>
      <c r="N18">
        <v>-9945.3310000000001</v>
      </c>
      <c r="O18">
        <v>-8446.5319999999992</v>
      </c>
      <c r="Q18">
        <f t="shared" si="1"/>
        <v>145.08000000000001</v>
      </c>
      <c r="R18">
        <f t="shared" si="2"/>
        <v>491.63</v>
      </c>
      <c r="S18">
        <f t="shared" si="3"/>
        <v>7370.93</v>
      </c>
    </row>
    <row r="19" spans="1:19" outlineLevel="1" x14ac:dyDescent="0.3">
      <c r="A19">
        <v>412798</v>
      </c>
      <c r="B19">
        <v>875242</v>
      </c>
      <c r="C19">
        <v>363137</v>
      </c>
      <c r="D19">
        <v>805967</v>
      </c>
      <c r="E19">
        <v>169479</v>
      </c>
      <c r="F19">
        <v>3077650</v>
      </c>
      <c r="G19">
        <v>16834</v>
      </c>
      <c r="H19">
        <v>54272</v>
      </c>
      <c r="I19">
        <v>780494</v>
      </c>
      <c r="J19">
        <v>0.13054080000000001</v>
      </c>
      <c r="K19">
        <v>0.20333409999999999</v>
      </c>
      <c r="L19">
        <v>0.26423360000000001</v>
      </c>
      <c r="M19">
        <v>0.1990343</v>
      </c>
      <c r="N19">
        <v>-9939.8819999999996</v>
      </c>
      <c r="O19">
        <v>-8446.5319999999992</v>
      </c>
      <c r="Q19">
        <f t="shared" si="1"/>
        <v>168.34</v>
      </c>
      <c r="R19">
        <f t="shared" si="2"/>
        <v>542.72</v>
      </c>
      <c r="S19">
        <f t="shared" si="3"/>
        <v>7804.94</v>
      </c>
    </row>
    <row r="20" spans="1:19" outlineLevel="1" x14ac:dyDescent="0.3">
      <c r="A20">
        <v>198445</v>
      </c>
      <c r="B20">
        <v>875397</v>
      </c>
      <c r="C20">
        <v>271870</v>
      </c>
      <c r="D20">
        <v>865986</v>
      </c>
      <c r="E20">
        <v>153701</v>
      </c>
      <c r="F20">
        <v>2850002</v>
      </c>
      <c r="G20">
        <v>10462</v>
      </c>
      <c r="H20">
        <v>56997</v>
      </c>
      <c r="I20">
        <v>448087</v>
      </c>
      <c r="J20">
        <v>9.51346E-2</v>
      </c>
      <c r="K20">
        <v>0.16574530000000001</v>
      </c>
      <c r="L20">
        <v>0.42024470000000003</v>
      </c>
      <c r="M20">
        <v>4.60466E-2</v>
      </c>
      <c r="N20">
        <v>-9939.8510000000006</v>
      </c>
      <c r="O20">
        <v>-8446.5319999999992</v>
      </c>
      <c r="Q20">
        <f t="shared" si="1"/>
        <v>104.62</v>
      </c>
      <c r="R20">
        <f t="shared" si="2"/>
        <v>569.97</v>
      </c>
      <c r="S20">
        <f t="shared" si="3"/>
        <v>4480.87</v>
      </c>
    </row>
    <row r="21" spans="1:19" outlineLevel="1" x14ac:dyDescent="0.3">
      <c r="A21">
        <v>605516</v>
      </c>
      <c r="B21">
        <v>788027</v>
      </c>
      <c r="C21">
        <v>253604</v>
      </c>
      <c r="D21">
        <v>866297</v>
      </c>
      <c r="E21">
        <v>220047</v>
      </c>
      <c r="F21">
        <v>3234063</v>
      </c>
      <c r="G21">
        <v>13290</v>
      </c>
      <c r="H21">
        <v>83446</v>
      </c>
      <c r="I21">
        <v>654704</v>
      </c>
      <c r="J21">
        <v>0.1326794</v>
      </c>
      <c r="K21">
        <v>0.17363970000000001</v>
      </c>
      <c r="L21">
        <v>0.1061303</v>
      </c>
      <c r="M21">
        <v>6.8073300000000003E-2</v>
      </c>
      <c r="N21">
        <v>-9929.0750000000007</v>
      </c>
      <c r="O21">
        <v>-8446.5319999999992</v>
      </c>
      <c r="Q21">
        <f t="shared" si="1"/>
        <v>132.9</v>
      </c>
      <c r="R21">
        <f t="shared" si="2"/>
        <v>834.46</v>
      </c>
      <c r="S21">
        <f t="shared" si="3"/>
        <v>6547.04</v>
      </c>
    </row>
    <row r="22" spans="1:19" outlineLevel="1" x14ac:dyDescent="0.3">
      <c r="A22">
        <v>409808</v>
      </c>
      <c r="B22">
        <v>869093</v>
      </c>
      <c r="C22">
        <v>316507</v>
      </c>
      <c r="D22">
        <v>841621</v>
      </c>
      <c r="E22">
        <v>163300</v>
      </c>
      <c r="F22">
        <v>2781309</v>
      </c>
      <c r="G22">
        <v>25174</v>
      </c>
      <c r="H22">
        <v>69787</v>
      </c>
      <c r="I22">
        <v>558015</v>
      </c>
      <c r="J22">
        <v>7.0298200000000005E-2</v>
      </c>
      <c r="K22">
        <v>0.1178439</v>
      </c>
      <c r="L22">
        <v>0.3309551</v>
      </c>
      <c r="M22">
        <v>6.0785800000000001E-2</v>
      </c>
      <c r="N22">
        <v>-9926.1530000000002</v>
      </c>
      <c r="O22">
        <v>-8446.5319999999992</v>
      </c>
      <c r="Q22">
        <f t="shared" si="1"/>
        <v>251.74</v>
      </c>
      <c r="R22">
        <f t="shared" si="2"/>
        <v>697.87</v>
      </c>
      <c r="S22">
        <f t="shared" si="3"/>
        <v>5580.15</v>
      </c>
    </row>
    <row r="23" spans="1:19" outlineLevel="1" x14ac:dyDescent="0.3">
      <c r="A23">
        <v>386675</v>
      </c>
      <c r="B23">
        <v>916829</v>
      </c>
      <c r="C23">
        <v>334244</v>
      </c>
      <c r="D23">
        <v>752714</v>
      </c>
      <c r="E23">
        <v>133662</v>
      </c>
      <c r="F23">
        <v>2896994</v>
      </c>
      <c r="G23">
        <v>4979</v>
      </c>
      <c r="H23">
        <v>45527</v>
      </c>
      <c r="I23">
        <v>473535</v>
      </c>
      <c r="J23">
        <v>0.1159429</v>
      </c>
      <c r="K23">
        <v>0.16021869999999999</v>
      </c>
      <c r="L23">
        <v>0.33251589999999998</v>
      </c>
      <c r="M23">
        <v>0.15497830000000001</v>
      </c>
      <c r="N23">
        <v>-9925.9060000000009</v>
      </c>
      <c r="O23">
        <v>-8446.5319999999992</v>
      </c>
      <c r="Q23">
        <f t="shared" si="1"/>
        <v>49.79</v>
      </c>
      <c r="R23">
        <f t="shared" si="2"/>
        <v>455.27</v>
      </c>
      <c r="S23">
        <f t="shared" si="3"/>
        <v>4735.3500000000004</v>
      </c>
    </row>
    <row r="24" spans="1:19" outlineLevel="1" x14ac:dyDescent="0.3">
      <c r="A24">
        <v>316751</v>
      </c>
      <c r="B24">
        <v>1035988</v>
      </c>
      <c r="C24">
        <v>335634</v>
      </c>
      <c r="D24">
        <v>968219</v>
      </c>
      <c r="E24">
        <v>172497</v>
      </c>
      <c r="F24">
        <v>3416875</v>
      </c>
      <c r="G24">
        <v>16407</v>
      </c>
      <c r="H24">
        <v>104974</v>
      </c>
      <c r="I24">
        <v>714805</v>
      </c>
      <c r="J24">
        <v>9.3597899999999998E-2</v>
      </c>
      <c r="K24">
        <v>9.2589199999999997E-2</v>
      </c>
      <c r="L24">
        <v>0.46309919999999999</v>
      </c>
      <c r="M24">
        <v>0.40688839999999998</v>
      </c>
      <c r="N24">
        <v>-9919.6610000000001</v>
      </c>
      <c r="O24">
        <v>-8446.5319999999992</v>
      </c>
      <c r="Q24">
        <f t="shared" si="1"/>
        <v>164.07</v>
      </c>
      <c r="R24">
        <f t="shared" si="2"/>
        <v>1049.74</v>
      </c>
      <c r="S24">
        <f t="shared" si="3"/>
        <v>7148.05</v>
      </c>
    </row>
    <row r="25" spans="1:19" outlineLevel="1" x14ac:dyDescent="0.3">
      <c r="A25">
        <v>340779</v>
      </c>
      <c r="B25">
        <v>837526</v>
      </c>
      <c r="C25">
        <v>417762</v>
      </c>
      <c r="D25">
        <v>944825</v>
      </c>
      <c r="E25">
        <v>217597</v>
      </c>
      <c r="F25">
        <v>3186920</v>
      </c>
      <c r="G25">
        <v>16419</v>
      </c>
      <c r="H25">
        <v>87189</v>
      </c>
      <c r="I25">
        <v>681275</v>
      </c>
      <c r="J25">
        <v>0.164076</v>
      </c>
      <c r="K25">
        <v>0.14368600000000001</v>
      </c>
      <c r="L25">
        <v>0.28596899999999997</v>
      </c>
      <c r="M25">
        <v>8.5962800000000006E-2</v>
      </c>
      <c r="N25">
        <v>-9917.2209999999995</v>
      </c>
      <c r="O25">
        <v>-8446.5319999999992</v>
      </c>
      <c r="Q25">
        <f t="shared" si="1"/>
        <v>164.19</v>
      </c>
      <c r="R25">
        <f t="shared" si="2"/>
        <v>871.89</v>
      </c>
      <c r="S25">
        <f t="shared" si="3"/>
        <v>6812.75</v>
      </c>
    </row>
    <row r="26" spans="1:19" outlineLevel="1" x14ac:dyDescent="0.3">
      <c r="A26">
        <v>623223</v>
      </c>
      <c r="B26">
        <v>952738</v>
      </c>
      <c r="C26">
        <v>527823</v>
      </c>
      <c r="D26">
        <v>812263</v>
      </c>
      <c r="E26">
        <v>123452</v>
      </c>
      <c r="F26">
        <v>3094085</v>
      </c>
      <c r="G26">
        <v>2842</v>
      </c>
      <c r="H26">
        <v>35572</v>
      </c>
      <c r="I26">
        <v>530709</v>
      </c>
      <c r="J26">
        <v>0.13483999999999999</v>
      </c>
      <c r="K26">
        <v>0.1883147</v>
      </c>
      <c r="L26">
        <v>0.13168959999999999</v>
      </c>
      <c r="M26">
        <v>0.18666250000000001</v>
      </c>
      <c r="N26">
        <v>-9917.1730000000007</v>
      </c>
      <c r="O26">
        <v>-8446.5319999999992</v>
      </c>
      <c r="Q26">
        <f t="shared" si="1"/>
        <v>28.42</v>
      </c>
      <c r="R26">
        <f t="shared" si="2"/>
        <v>355.72</v>
      </c>
      <c r="S26">
        <f t="shared" si="3"/>
        <v>5307.09</v>
      </c>
    </row>
    <row r="27" spans="1:19" outlineLevel="1" x14ac:dyDescent="0.3">
      <c r="A27">
        <v>358891</v>
      </c>
      <c r="B27">
        <v>926615</v>
      </c>
      <c r="C27">
        <v>275233</v>
      </c>
      <c r="D27">
        <v>847166</v>
      </c>
      <c r="E27">
        <v>234283</v>
      </c>
      <c r="F27">
        <v>3020861</v>
      </c>
      <c r="G27">
        <v>20357</v>
      </c>
      <c r="H27">
        <v>71254</v>
      </c>
      <c r="I27">
        <v>656381</v>
      </c>
      <c r="J27">
        <v>4.8853100000000003E-2</v>
      </c>
      <c r="K27">
        <v>8.0942100000000003E-2</v>
      </c>
      <c r="L27">
        <v>0.82462440000000004</v>
      </c>
      <c r="M27">
        <v>8.7232500000000004E-2</v>
      </c>
      <c r="N27">
        <v>-9914.3539999999994</v>
      </c>
      <c r="O27">
        <v>-8446.5319999999992</v>
      </c>
      <c r="Q27">
        <f t="shared" si="1"/>
        <v>203.57</v>
      </c>
      <c r="R27">
        <f t="shared" si="2"/>
        <v>712.54</v>
      </c>
      <c r="S27">
        <f t="shared" si="3"/>
        <v>6563.81</v>
      </c>
    </row>
    <row r="28" spans="1:19" outlineLevel="1" x14ac:dyDescent="0.3">
      <c r="A28">
        <v>667204</v>
      </c>
      <c r="B28">
        <v>867950</v>
      </c>
      <c r="C28">
        <v>595482</v>
      </c>
      <c r="D28">
        <v>861010</v>
      </c>
      <c r="E28">
        <v>193618</v>
      </c>
      <c r="F28">
        <v>3170769</v>
      </c>
      <c r="G28">
        <v>12035</v>
      </c>
      <c r="H28">
        <v>111778</v>
      </c>
      <c r="I28">
        <v>649319</v>
      </c>
      <c r="J28">
        <v>0.1150601</v>
      </c>
      <c r="K28">
        <v>0.10933379999999999</v>
      </c>
      <c r="L28">
        <v>0.1428007</v>
      </c>
      <c r="M28">
        <v>9.7124199999999994E-2</v>
      </c>
      <c r="N28">
        <v>-9914.2870000000003</v>
      </c>
      <c r="O28">
        <v>-8446.5319999999992</v>
      </c>
      <c r="Q28">
        <f t="shared" si="1"/>
        <v>120.35</v>
      </c>
      <c r="R28">
        <f t="shared" si="2"/>
        <v>1117.78</v>
      </c>
      <c r="S28">
        <f t="shared" si="3"/>
        <v>6493.19</v>
      </c>
    </row>
    <row r="29" spans="1:19" outlineLevel="1" x14ac:dyDescent="0.3">
      <c r="A29">
        <v>263300</v>
      </c>
      <c r="B29">
        <v>901193</v>
      </c>
      <c r="C29">
        <v>451563</v>
      </c>
      <c r="D29">
        <v>844466</v>
      </c>
      <c r="E29">
        <v>184990</v>
      </c>
      <c r="F29">
        <v>3137518</v>
      </c>
      <c r="G29">
        <v>28558</v>
      </c>
      <c r="H29">
        <v>95331</v>
      </c>
      <c r="I29">
        <v>524654</v>
      </c>
      <c r="J29">
        <v>0.1190779</v>
      </c>
      <c r="K29">
        <v>5.8616099999999997E-2</v>
      </c>
      <c r="L29">
        <v>0.44814359999999998</v>
      </c>
      <c r="M29">
        <v>4.00065E-2</v>
      </c>
      <c r="N29">
        <v>-9913.16</v>
      </c>
      <c r="O29">
        <v>-8446.5319999999992</v>
      </c>
      <c r="Q29">
        <f t="shared" si="1"/>
        <v>285.58</v>
      </c>
      <c r="R29">
        <f t="shared" si="2"/>
        <v>953.31</v>
      </c>
      <c r="S29">
        <f t="shared" si="3"/>
        <v>5246.54</v>
      </c>
    </row>
    <row r="30" spans="1:19" outlineLevel="1" x14ac:dyDescent="0.3">
      <c r="A30">
        <v>327577</v>
      </c>
      <c r="B30">
        <v>969742</v>
      </c>
      <c r="C30">
        <v>426840</v>
      </c>
      <c r="D30">
        <v>830229</v>
      </c>
      <c r="E30">
        <v>332526</v>
      </c>
      <c r="F30">
        <v>3642053</v>
      </c>
      <c r="G30">
        <v>23434</v>
      </c>
      <c r="H30">
        <v>69201</v>
      </c>
      <c r="I30">
        <v>814576</v>
      </c>
      <c r="J30">
        <v>8.5550200000000007E-2</v>
      </c>
      <c r="K30">
        <v>0.1692835</v>
      </c>
      <c r="L30">
        <v>0.60499599999999998</v>
      </c>
      <c r="M30">
        <v>0.1639292</v>
      </c>
      <c r="N30">
        <v>-9910.9779999999992</v>
      </c>
      <c r="O30">
        <v>-8446.5319999999992</v>
      </c>
      <c r="Q30">
        <f t="shared" si="1"/>
        <v>234.34</v>
      </c>
      <c r="R30">
        <f t="shared" si="2"/>
        <v>692.01</v>
      </c>
      <c r="S30">
        <f t="shared" si="3"/>
        <v>8145.76</v>
      </c>
    </row>
    <row r="31" spans="1:19" outlineLevel="1" x14ac:dyDescent="0.3">
      <c r="A31">
        <v>393342</v>
      </c>
      <c r="B31">
        <v>1037436</v>
      </c>
      <c r="C31">
        <v>494928</v>
      </c>
      <c r="D31">
        <v>806430</v>
      </c>
      <c r="E31">
        <v>253944</v>
      </c>
      <c r="F31">
        <v>3417670</v>
      </c>
      <c r="G31">
        <v>13138</v>
      </c>
      <c r="H31">
        <v>77373</v>
      </c>
      <c r="I31">
        <v>679174</v>
      </c>
      <c r="J31">
        <v>8.9923299999999998E-2</v>
      </c>
      <c r="K31">
        <v>9.9360699999999996E-2</v>
      </c>
      <c r="L31">
        <v>0.60681070000000004</v>
      </c>
      <c r="M31">
        <v>0.14017489999999999</v>
      </c>
      <c r="N31">
        <v>-9907.4770000000008</v>
      </c>
      <c r="O31">
        <v>-8446.5319999999992</v>
      </c>
      <c r="Q31">
        <f t="shared" si="1"/>
        <v>131.38</v>
      </c>
      <c r="R31">
        <f t="shared" si="2"/>
        <v>773.73</v>
      </c>
      <c r="S31">
        <f t="shared" si="3"/>
        <v>6791.74</v>
      </c>
    </row>
    <row r="32" spans="1:19" outlineLevel="1" x14ac:dyDescent="0.3">
      <c r="A32">
        <v>773826</v>
      </c>
      <c r="B32">
        <v>982746</v>
      </c>
      <c r="C32">
        <v>322595</v>
      </c>
      <c r="D32">
        <v>787163</v>
      </c>
      <c r="E32">
        <v>135805</v>
      </c>
      <c r="F32">
        <v>3721281</v>
      </c>
      <c r="G32">
        <v>5087</v>
      </c>
      <c r="H32">
        <v>83202</v>
      </c>
      <c r="I32">
        <v>614877</v>
      </c>
      <c r="J32">
        <v>7.4367799999999998E-2</v>
      </c>
      <c r="K32">
        <v>0.26346239999999999</v>
      </c>
      <c r="L32">
        <v>0.4087346</v>
      </c>
      <c r="M32">
        <v>0.23134969999999999</v>
      </c>
      <c r="N32">
        <v>-9903.3320000000003</v>
      </c>
      <c r="O32">
        <v>-8446.5319999999992</v>
      </c>
      <c r="Q32">
        <f t="shared" si="1"/>
        <v>50.87</v>
      </c>
      <c r="R32">
        <f t="shared" si="2"/>
        <v>832.02</v>
      </c>
      <c r="S32">
        <f t="shared" si="3"/>
        <v>6148.77</v>
      </c>
    </row>
    <row r="33" spans="1:19" outlineLevel="1" x14ac:dyDescent="0.3">
      <c r="A33">
        <v>295128</v>
      </c>
      <c r="B33">
        <v>888524</v>
      </c>
      <c r="C33">
        <v>436082</v>
      </c>
      <c r="D33">
        <v>744851</v>
      </c>
      <c r="E33">
        <v>166618</v>
      </c>
      <c r="F33">
        <v>3141267</v>
      </c>
      <c r="G33">
        <v>11178</v>
      </c>
      <c r="H33">
        <v>120566</v>
      </c>
      <c r="I33">
        <v>541487</v>
      </c>
      <c r="J33">
        <v>0.13733429999999999</v>
      </c>
      <c r="K33">
        <v>9.5249200000000006E-2</v>
      </c>
      <c r="L33">
        <v>0.32766469999999998</v>
      </c>
      <c r="M33">
        <v>4.67968E-2</v>
      </c>
      <c r="N33">
        <v>-9902.3529999999992</v>
      </c>
      <c r="O33">
        <v>-8446.5319999999992</v>
      </c>
      <c r="Q33">
        <f t="shared" si="1"/>
        <v>111.78</v>
      </c>
      <c r="R33">
        <f t="shared" si="2"/>
        <v>1205.6600000000001</v>
      </c>
      <c r="S33">
        <f t="shared" si="3"/>
        <v>5414.87</v>
      </c>
    </row>
    <row r="34" spans="1:19" outlineLevel="1" x14ac:dyDescent="0.3">
      <c r="A34">
        <v>456342</v>
      </c>
      <c r="B34">
        <v>1024592</v>
      </c>
      <c r="C34">
        <v>350609</v>
      </c>
      <c r="D34">
        <v>750338</v>
      </c>
      <c r="E34">
        <v>156523</v>
      </c>
      <c r="F34">
        <v>3302975</v>
      </c>
      <c r="G34">
        <v>24965</v>
      </c>
      <c r="H34">
        <v>71499</v>
      </c>
      <c r="I34">
        <v>720053</v>
      </c>
      <c r="J34">
        <v>0.12365959999999999</v>
      </c>
      <c r="K34">
        <v>0.15131059999999999</v>
      </c>
      <c r="L34">
        <v>0.37018440000000002</v>
      </c>
      <c r="M34">
        <v>0.17975440000000001</v>
      </c>
      <c r="N34">
        <v>-9901.8109999999997</v>
      </c>
      <c r="O34">
        <v>-8446.5319999999992</v>
      </c>
      <c r="Q34">
        <f t="shared" si="1"/>
        <v>249.65</v>
      </c>
      <c r="R34">
        <f t="shared" si="2"/>
        <v>714.99</v>
      </c>
      <c r="S34">
        <f t="shared" si="3"/>
        <v>7200.53</v>
      </c>
    </row>
    <row r="35" spans="1:19" outlineLevel="1" x14ac:dyDescent="0.3">
      <c r="A35">
        <v>444734</v>
      </c>
      <c r="B35">
        <v>1078017</v>
      </c>
      <c r="C35">
        <v>355460</v>
      </c>
      <c r="D35">
        <v>761325</v>
      </c>
      <c r="E35">
        <v>99741</v>
      </c>
      <c r="F35">
        <v>3564163</v>
      </c>
      <c r="G35">
        <v>16646</v>
      </c>
      <c r="H35">
        <v>81432</v>
      </c>
      <c r="I35">
        <v>424800</v>
      </c>
      <c r="J35">
        <v>6.1779300000000002E-2</v>
      </c>
      <c r="K35">
        <v>0.17687</v>
      </c>
      <c r="L35">
        <v>0.43892520000000002</v>
      </c>
      <c r="M35">
        <v>8.96922E-2</v>
      </c>
      <c r="N35">
        <v>-9899.2330000000002</v>
      </c>
      <c r="O35">
        <v>-8446.5319999999992</v>
      </c>
      <c r="Q35">
        <f t="shared" si="1"/>
        <v>166.46</v>
      </c>
      <c r="R35">
        <f t="shared" si="2"/>
        <v>814.32</v>
      </c>
      <c r="S35">
        <f t="shared" si="3"/>
        <v>4248</v>
      </c>
    </row>
    <row r="36" spans="1:19" outlineLevel="1" x14ac:dyDescent="0.3">
      <c r="A36">
        <v>403933</v>
      </c>
      <c r="B36">
        <v>924193</v>
      </c>
      <c r="C36">
        <v>285621</v>
      </c>
      <c r="D36">
        <v>850956</v>
      </c>
      <c r="E36">
        <v>191760</v>
      </c>
      <c r="F36">
        <v>3213979</v>
      </c>
      <c r="G36">
        <v>6604</v>
      </c>
      <c r="H36">
        <v>52506</v>
      </c>
      <c r="I36">
        <v>529232</v>
      </c>
      <c r="J36">
        <v>5.6437599999999997E-2</v>
      </c>
      <c r="K36">
        <v>0.10590339999999999</v>
      </c>
      <c r="L36">
        <v>0.40955009999999997</v>
      </c>
      <c r="M36">
        <v>0.16921620000000001</v>
      </c>
      <c r="N36">
        <v>-9899.116</v>
      </c>
      <c r="O36">
        <v>-8446.5319999999992</v>
      </c>
      <c r="Q36">
        <f t="shared" si="1"/>
        <v>66.040000000000006</v>
      </c>
      <c r="R36">
        <f t="shared" si="2"/>
        <v>525.05999999999995</v>
      </c>
      <c r="S36">
        <f t="shared" si="3"/>
        <v>5292.32</v>
      </c>
    </row>
    <row r="37" spans="1:19" outlineLevel="1" x14ac:dyDescent="0.3">
      <c r="A37">
        <v>336030</v>
      </c>
      <c r="B37">
        <v>989744</v>
      </c>
      <c r="C37">
        <v>445644</v>
      </c>
      <c r="D37">
        <v>865916</v>
      </c>
      <c r="E37">
        <v>136830</v>
      </c>
      <c r="F37">
        <v>3251438</v>
      </c>
      <c r="G37">
        <v>14432</v>
      </c>
      <c r="H37">
        <v>78258</v>
      </c>
      <c r="I37">
        <v>516976</v>
      </c>
      <c r="J37">
        <v>9.1230699999999998E-2</v>
      </c>
      <c r="K37">
        <v>0.1086157</v>
      </c>
      <c r="L37">
        <v>0.29119250000000002</v>
      </c>
      <c r="M37">
        <v>0.14276369999999999</v>
      </c>
      <c r="N37">
        <v>-9898.3979999999992</v>
      </c>
      <c r="O37">
        <v>-8446.5319999999992</v>
      </c>
      <c r="Q37">
        <f t="shared" si="1"/>
        <v>144.32</v>
      </c>
      <c r="R37">
        <f t="shared" si="2"/>
        <v>782.58</v>
      </c>
      <c r="S37">
        <f t="shared" si="3"/>
        <v>5169.76</v>
      </c>
    </row>
    <row r="38" spans="1:19" outlineLevel="1" x14ac:dyDescent="0.3">
      <c r="A38">
        <v>958293</v>
      </c>
      <c r="B38">
        <v>931585</v>
      </c>
      <c r="C38">
        <v>385897</v>
      </c>
      <c r="D38">
        <v>787259</v>
      </c>
      <c r="E38">
        <v>183909</v>
      </c>
      <c r="F38">
        <v>3365378</v>
      </c>
      <c r="G38">
        <v>17801</v>
      </c>
      <c r="H38">
        <v>94306</v>
      </c>
      <c r="I38">
        <v>614921</v>
      </c>
      <c r="J38">
        <v>0.1155508</v>
      </c>
      <c r="K38">
        <v>0.24076510000000001</v>
      </c>
      <c r="L38">
        <v>0.82984080000000005</v>
      </c>
      <c r="M38">
        <v>0.1037266</v>
      </c>
      <c r="N38">
        <v>-9894.2240000000002</v>
      </c>
      <c r="O38">
        <v>-8446.5319999999992</v>
      </c>
      <c r="Q38">
        <f t="shared" si="1"/>
        <v>178.01</v>
      </c>
      <c r="R38">
        <f t="shared" si="2"/>
        <v>943.06</v>
      </c>
      <c r="S38">
        <f t="shared" si="3"/>
        <v>6149.21</v>
      </c>
    </row>
    <row r="39" spans="1:19" outlineLevel="1" x14ac:dyDescent="0.3">
      <c r="A39">
        <v>549716</v>
      </c>
      <c r="B39">
        <v>965944</v>
      </c>
      <c r="C39">
        <v>552575</v>
      </c>
      <c r="D39">
        <v>863672</v>
      </c>
      <c r="E39">
        <v>141806</v>
      </c>
      <c r="F39">
        <v>3363908</v>
      </c>
      <c r="G39">
        <v>21234</v>
      </c>
      <c r="H39">
        <v>68325</v>
      </c>
      <c r="I39">
        <v>672667</v>
      </c>
      <c r="J39">
        <v>0.1347081</v>
      </c>
      <c r="K39">
        <v>0.13296440000000001</v>
      </c>
      <c r="L39">
        <v>0.1796962</v>
      </c>
      <c r="M39">
        <v>8.1349699999999997E-2</v>
      </c>
      <c r="N39">
        <v>-9893.7569999999996</v>
      </c>
      <c r="O39">
        <v>-8446.5319999999992</v>
      </c>
      <c r="Q39">
        <f t="shared" si="1"/>
        <v>212.34</v>
      </c>
      <c r="R39">
        <f t="shared" si="2"/>
        <v>683.25</v>
      </c>
      <c r="S39">
        <f t="shared" si="3"/>
        <v>6726.67</v>
      </c>
    </row>
    <row r="40" spans="1:19" outlineLevel="1" x14ac:dyDescent="0.3">
      <c r="A40">
        <v>218693</v>
      </c>
      <c r="B40">
        <v>982981</v>
      </c>
      <c r="C40">
        <v>378145</v>
      </c>
      <c r="D40">
        <v>854968</v>
      </c>
      <c r="E40">
        <v>245801</v>
      </c>
      <c r="F40">
        <v>3387903</v>
      </c>
      <c r="G40">
        <v>16050</v>
      </c>
      <c r="H40">
        <v>100244</v>
      </c>
      <c r="I40">
        <v>718988</v>
      </c>
      <c r="J40">
        <v>7.6903899999999997E-2</v>
      </c>
      <c r="K40">
        <v>8.3201999999999998E-2</v>
      </c>
      <c r="L40">
        <v>0.45041350000000002</v>
      </c>
      <c r="M40">
        <v>7.1886699999999998E-2</v>
      </c>
      <c r="N40">
        <v>-9887.0390000000007</v>
      </c>
      <c r="O40">
        <v>-8446.5319999999992</v>
      </c>
      <c r="Q40">
        <f t="shared" si="1"/>
        <v>160.5</v>
      </c>
      <c r="R40">
        <f t="shared" si="2"/>
        <v>1002.44</v>
      </c>
      <c r="S40">
        <f t="shared" si="3"/>
        <v>7189.88</v>
      </c>
    </row>
    <row r="41" spans="1:19" outlineLevel="1" x14ac:dyDescent="0.3">
      <c r="A41">
        <v>500044</v>
      </c>
      <c r="B41">
        <v>936990</v>
      </c>
      <c r="C41">
        <v>343496</v>
      </c>
      <c r="D41">
        <v>853314</v>
      </c>
      <c r="E41">
        <v>146697</v>
      </c>
      <c r="F41">
        <v>3263241</v>
      </c>
      <c r="G41">
        <v>8446</v>
      </c>
      <c r="H41">
        <v>74876</v>
      </c>
      <c r="I41">
        <v>593612</v>
      </c>
      <c r="J41">
        <v>7.6854699999999998E-2</v>
      </c>
      <c r="K41">
        <v>0.1331502</v>
      </c>
      <c r="L41">
        <v>0.31984580000000001</v>
      </c>
      <c r="M41">
        <v>7.33708E-2</v>
      </c>
      <c r="N41">
        <v>-9879.4419999999991</v>
      </c>
      <c r="O41">
        <v>-8446.5319999999992</v>
      </c>
      <c r="Q41">
        <f t="shared" si="1"/>
        <v>84.46</v>
      </c>
      <c r="R41">
        <f t="shared" si="2"/>
        <v>748.76</v>
      </c>
      <c r="S41">
        <f t="shared" si="3"/>
        <v>5936.12</v>
      </c>
    </row>
    <row r="42" spans="1:19" outlineLevel="1" x14ac:dyDescent="0.3">
      <c r="A42">
        <v>504513</v>
      </c>
      <c r="B42">
        <v>834112</v>
      </c>
      <c r="C42">
        <v>397891</v>
      </c>
      <c r="D42">
        <v>828865</v>
      </c>
      <c r="E42">
        <v>234709</v>
      </c>
      <c r="F42">
        <v>3623785</v>
      </c>
      <c r="G42">
        <v>10484</v>
      </c>
      <c r="H42">
        <v>64194</v>
      </c>
      <c r="I42">
        <v>749598</v>
      </c>
      <c r="J42">
        <v>0.1813227</v>
      </c>
      <c r="K42">
        <v>9.1413900000000006E-2</v>
      </c>
      <c r="L42">
        <v>0.32780759999999998</v>
      </c>
      <c r="M42">
        <v>9.9545599999999998E-2</v>
      </c>
      <c r="N42">
        <v>-9877.6139999999996</v>
      </c>
      <c r="O42">
        <v>-8446.5319999999992</v>
      </c>
      <c r="Q42">
        <f t="shared" si="1"/>
        <v>104.84</v>
      </c>
      <c r="R42">
        <f t="shared" si="2"/>
        <v>641.94000000000005</v>
      </c>
      <c r="S42">
        <f t="shared" si="3"/>
        <v>7495.98</v>
      </c>
    </row>
    <row r="43" spans="1:19" outlineLevel="1" x14ac:dyDescent="0.3">
      <c r="A43">
        <v>385291</v>
      </c>
      <c r="B43">
        <v>1035142</v>
      </c>
      <c r="C43">
        <v>504546</v>
      </c>
      <c r="D43">
        <v>852681</v>
      </c>
      <c r="E43">
        <v>166814</v>
      </c>
      <c r="F43">
        <v>3515539</v>
      </c>
      <c r="G43">
        <v>13352</v>
      </c>
      <c r="H43">
        <v>78850</v>
      </c>
      <c r="I43">
        <v>687848</v>
      </c>
      <c r="J43">
        <v>8.3216999999999999E-2</v>
      </c>
      <c r="K43">
        <v>0.10891679999999999</v>
      </c>
      <c r="L43">
        <v>0.25859300000000002</v>
      </c>
      <c r="M43">
        <v>0.29624660000000003</v>
      </c>
      <c r="N43">
        <v>-9875.9699999999993</v>
      </c>
      <c r="O43">
        <v>-8446.5319999999992</v>
      </c>
      <c r="Q43">
        <f t="shared" si="1"/>
        <v>133.52000000000001</v>
      </c>
      <c r="R43">
        <f t="shared" si="2"/>
        <v>788.5</v>
      </c>
      <c r="S43">
        <f t="shared" si="3"/>
        <v>6878.48</v>
      </c>
    </row>
    <row r="44" spans="1:19" outlineLevel="1" x14ac:dyDescent="0.3">
      <c r="A44">
        <v>212152</v>
      </c>
      <c r="B44">
        <v>1003003</v>
      </c>
      <c r="C44">
        <v>322622</v>
      </c>
      <c r="D44">
        <v>801222</v>
      </c>
      <c r="E44">
        <v>221623</v>
      </c>
      <c r="F44">
        <v>3436668</v>
      </c>
      <c r="G44">
        <v>33184</v>
      </c>
      <c r="H44">
        <v>110556</v>
      </c>
      <c r="I44">
        <v>724253</v>
      </c>
      <c r="J44">
        <v>1.5584799999999999E-2</v>
      </c>
      <c r="K44">
        <v>5.04111E-2</v>
      </c>
      <c r="L44">
        <v>0.1913704</v>
      </c>
      <c r="M44">
        <v>0.1567192</v>
      </c>
      <c r="N44">
        <v>-9864.7610000000004</v>
      </c>
      <c r="O44">
        <v>-8446.5319999999992</v>
      </c>
      <c r="Q44">
        <f t="shared" si="1"/>
        <v>331.84</v>
      </c>
      <c r="R44">
        <f t="shared" si="2"/>
        <v>1105.56</v>
      </c>
      <c r="S44">
        <f t="shared" si="3"/>
        <v>7242.53</v>
      </c>
    </row>
    <row r="45" spans="1:19" outlineLevel="1" x14ac:dyDescent="0.3">
      <c r="A45">
        <v>436511</v>
      </c>
      <c r="B45">
        <v>961886</v>
      </c>
      <c r="C45">
        <v>336225</v>
      </c>
      <c r="D45">
        <v>859837</v>
      </c>
      <c r="E45">
        <v>272421</v>
      </c>
      <c r="F45">
        <v>3852467</v>
      </c>
      <c r="G45">
        <v>5497</v>
      </c>
      <c r="H45">
        <v>53814</v>
      </c>
      <c r="I45">
        <v>752702</v>
      </c>
      <c r="J45">
        <v>0.1128179</v>
      </c>
      <c r="K45">
        <v>0.1080424</v>
      </c>
      <c r="L45">
        <v>0.7346317</v>
      </c>
      <c r="M45">
        <v>0.15133369999999999</v>
      </c>
      <c r="N45">
        <v>-9861.85</v>
      </c>
      <c r="O45">
        <v>-8446.5319999999992</v>
      </c>
      <c r="Q45">
        <f t="shared" si="1"/>
        <v>54.97</v>
      </c>
      <c r="R45">
        <f t="shared" si="2"/>
        <v>538.14</v>
      </c>
      <c r="S45">
        <f t="shared" si="3"/>
        <v>7527.02</v>
      </c>
    </row>
    <row r="46" spans="1:19" outlineLevel="1" x14ac:dyDescent="0.3">
      <c r="A46">
        <v>697878</v>
      </c>
      <c r="B46">
        <v>1058962</v>
      </c>
      <c r="C46">
        <v>565732</v>
      </c>
      <c r="D46">
        <v>849876</v>
      </c>
      <c r="E46">
        <v>111199</v>
      </c>
      <c r="F46">
        <v>4138422</v>
      </c>
      <c r="G46">
        <v>22627</v>
      </c>
      <c r="H46">
        <v>109423</v>
      </c>
      <c r="I46">
        <v>579362</v>
      </c>
      <c r="J46">
        <v>7.3607300000000001E-2</v>
      </c>
      <c r="K46">
        <v>9.4928299999999993E-2</v>
      </c>
      <c r="L46">
        <v>0.15955739999999999</v>
      </c>
      <c r="M46">
        <v>0.1221991</v>
      </c>
      <c r="N46">
        <v>-9861.7819999999992</v>
      </c>
      <c r="O46">
        <v>-8446.5319999999992</v>
      </c>
      <c r="Q46">
        <f t="shared" si="1"/>
        <v>226.27</v>
      </c>
      <c r="R46">
        <f t="shared" si="2"/>
        <v>1094.23</v>
      </c>
      <c r="S46">
        <f t="shared" si="3"/>
        <v>5793.62</v>
      </c>
    </row>
    <row r="47" spans="1:19" outlineLevel="1" x14ac:dyDescent="0.3">
      <c r="A47">
        <v>246096</v>
      </c>
      <c r="B47">
        <v>851033</v>
      </c>
      <c r="C47">
        <v>564992</v>
      </c>
      <c r="D47">
        <v>745747</v>
      </c>
      <c r="E47">
        <v>178054</v>
      </c>
      <c r="F47">
        <v>3953087</v>
      </c>
      <c r="G47">
        <v>32635</v>
      </c>
      <c r="H47">
        <v>91884</v>
      </c>
      <c r="I47">
        <v>684381</v>
      </c>
      <c r="J47">
        <v>0.1093008</v>
      </c>
      <c r="K47">
        <v>6.9305400000000003E-2</v>
      </c>
      <c r="L47">
        <v>0.30300949999999999</v>
      </c>
      <c r="M47">
        <v>0.1069871</v>
      </c>
      <c r="N47">
        <v>-9856.2649999999994</v>
      </c>
      <c r="O47">
        <v>-8446.5319999999992</v>
      </c>
      <c r="Q47">
        <f t="shared" si="1"/>
        <v>326.35000000000002</v>
      </c>
      <c r="R47">
        <f t="shared" si="2"/>
        <v>918.84</v>
      </c>
      <c r="S47">
        <f t="shared" si="3"/>
        <v>6843.81</v>
      </c>
    </row>
    <row r="48" spans="1:19" outlineLevel="1" x14ac:dyDescent="0.3">
      <c r="A48">
        <v>678130</v>
      </c>
      <c r="B48">
        <v>910971</v>
      </c>
      <c r="C48">
        <v>381631</v>
      </c>
      <c r="D48">
        <v>758972</v>
      </c>
      <c r="E48">
        <v>191288</v>
      </c>
      <c r="F48">
        <v>3567851</v>
      </c>
      <c r="G48">
        <v>22528</v>
      </c>
      <c r="H48">
        <v>89520</v>
      </c>
      <c r="I48">
        <v>590296</v>
      </c>
      <c r="J48">
        <v>4.0491600000000003E-2</v>
      </c>
      <c r="K48">
        <v>0.13516549999999999</v>
      </c>
      <c r="L48">
        <v>0.21931719999999999</v>
      </c>
      <c r="M48">
        <v>9.11521E-2</v>
      </c>
      <c r="N48">
        <v>-9839.86</v>
      </c>
      <c r="O48">
        <v>-8446.5319999999992</v>
      </c>
      <c r="Q48">
        <f t="shared" si="1"/>
        <v>225.28</v>
      </c>
      <c r="R48">
        <f t="shared" si="2"/>
        <v>895.2</v>
      </c>
      <c r="S48">
        <f t="shared" si="3"/>
        <v>5902.96</v>
      </c>
    </row>
    <row r="49" spans="1:19" outlineLevel="1" x14ac:dyDescent="0.3">
      <c r="A49">
        <v>230300</v>
      </c>
      <c r="B49">
        <v>985791</v>
      </c>
      <c r="C49">
        <v>370076</v>
      </c>
      <c r="D49">
        <v>840027</v>
      </c>
      <c r="E49">
        <v>211708</v>
      </c>
      <c r="F49">
        <v>4093248</v>
      </c>
      <c r="G49">
        <v>45106</v>
      </c>
      <c r="H49">
        <v>77671</v>
      </c>
      <c r="I49">
        <v>821259</v>
      </c>
      <c r="J49">
        <v>6.4477199999999998E-2</v>
      </c>
      <c r="K49">
        <v>3.7440000000000001E-2</v>
      </c>
      <c r="L49">
        <v>0.27325939999999999</v>
      </c>
      <c r="M49">
        <v>4.0797800000000002E-2</v>
      </c>
      <c r="N49">
        <v>-9830.0969999999998</v>
      </c>
      <c r="O49">
        <v>-8446.5319999999992</v>
      </c>
      <c r="Q49" s="2">
        <f t="shared" si="1"/>
        <v>451.06</v>
      </c>
      <c r="R49" s="2">
        <f t="shared" si="2"/>
        <v>776.71</v>
      </c>
      <c r="S49" s="2">
        <f t="shared" si="3"/>
        <v>8212.59</v>
      </c>
    </row>
    <row r="50" spans="1:19" outlineLevel="1" x14ac:dyDescent="0.3">
      <c r="A50">
        <v>653755</v>
      </c>
      <c r="B50">
        <v>963774</v>
      </c>
      <c r="C50">
        <v>464962</v>
      </c>
      <c r="D50">
        <v>830403</v>
      </c>
      <c r="E50">
        <v>180754</v>
      </c>
      <c r="F50">
        <v>3867681</v>
      </c>
      <c r="G50">
        <v>6708</v>
      </c>
      <c r="H50">
        <v>86589</v>
      </c>
      <c r="I50">
        <v>612624</v>
      </c>
      <c r="J50">
        <v>0.17671629999999999</v>
      </c>
      <c r="K50">
        <v>0.12419289999999999</v>
      </c>
      <c r="L50">
        <v>0.22790769999999999</v>
      </c>
      <c r="M50">
        <v>6.4952999999999997E-2</v>
      </c>
      <c r="N50">
        <v>-9823.1769999999997</v>
      </c>
      <c r="O50">
        <v>-8446.5319999999992</v>
      </c>
      <c r="Q50" s="2">
        <f t="shared" si="1"/>
        <v>67.08</v>
      </c>
      <c r="R50" s="2">
        <f t="shared" si="2"/>
        <v>865.89</v>
      </c>
      <c r="S50" s="2">
        <f t="shared" si="3"/>
        <v>6126.24</v>
      </c>
    </row>
    <row r="51" spans="1:19" outlineLevel="1" x14ac:dyDescent="0.3">
      <c r="A51">
        <v>334941</v>
      </c>
      <c r="B51">
        <v>1031503</v>
      </c>
      <c r="C51">
        <v>487077</v>
      </c>
      <c r="D51">
        <v>859253</v>
      </c>
      <c r="E51">
        <v>195459</v>
      </c>
      <c r="F51">
        <v>4419465</v>
      </c>
      <c r="G51">
        <v>6496</v>
      </c>
      <c r="H51">
        <v>91629</v>
      </c>
      <c r="I51">
        <v>808786</v>
      </c>
      <c r="J51">
        <v>0.1403788</v>
      </c>
      <c r="K51">
        <v>9.5889799999999997E-2</v>
      </c>
      <c r="L51">
        <v>0.1988403</v>
      </c>
      <c r="M51">
        <v>0.2806999</v>
      </c>
      <c r="N51">
        <v>-9802.5249999999996</v>
      </c>
      <c r="O51">
        <v>-8446.5319999999992</v>
      </c>
      <c r="Q51" s="2">
        <f t="shared" si="1"/>
        <v>64.959999999999994</v>
      </c>
      <c r="R51" s="2">
        <f t="shared" si="2"/>
        <v>916.29</v>
      </c>
      <c r="S51" s="2">
        <f t="shared" si="3"/>
        <v>8087.86</v>
      </c>
    </row>
    <row r="52" spans="1:19" outlineLevel="1" x14ac:dyDescent="0.3"/>
  </sheetData>
  <sortState xmlns:xlrd2="http://schemas.microsoft.com/office/spreadsheetml/2017/richdata2" ref="A2:O51">
    <sortCondition ref="N2:N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1"/>
  <sheetViews>
    <sheetView workbookViewId="0">
      <selection sqref="A1:R1"/>
    </sheetView>
  </sheetViews>
  <sheetFormatPr defaultRowHeight="14.4" outlineLevelRow="1" x14ac:dyDescent="0.3"/>
  <sheetData>
    <row r="1" spans="1:18" outlineLevel="1" x14ac:dyDescent="0.3">
      <c r="A1" t="s">
        <v>0</v>
      </c>
      <c r="B1" t="s">
        <v>1</v>
      </c>
      <c r="C1" t="s">
        <v>2</v>
      </c>
      <c r="D1" t="s">
        <v>19</v>
      </c>
      <c r="E1" t="s">
        <v>20</v>
      </c>
      <c r="F1" t="s">
        <v>6</v>
      </c>
      <c r="G1" t="s">
        <v>7</v>
      </c>
      <c r="H1" t="s">
        <v>21</v>
      </c>
      <c r="I1" t="s">
        <v>22</v>
      </c>
      <c r="J1" t="s">
        <v>23</v>
      </c>
      <c r="K1" t="s">
        <v>24</v>
      </c>
      <c r="L1" t="s">
        <v>10</v>
      </c>
      <c r="M1" t="s">
        <v>9</v>
      </c>
      <c r="N1" t="s">
        <v>13</v>
      </c>
      <c r="O1" t="s">
        <v>14</v>
      </c>
      <c r="Q1" t="s">
        <v>6</v>
      </c>
      <c r="R1" t="s">
        <v>7</v>
      </c>
    </row>
    <row r="2" spans="1:18" outlineLevel="1" x14ac:dyDescent="0.3">
      <c r="A2">
        <v>177717</v>
      </c>
      <c r="B2">
        <v>1159844</v>
      </c>
      <c r="C2">
        <v>336787</v>
      </c>
      <c r="D2">
        <v>11837</v>
      </c>
      <c r="E2">
        <v>497276</v>
      </c>
      <c r="F2">
        <v>26901</v>
      </c>
      <c r="G2">
        <v>100993</v>
      </c>
      <c r="H2">
        <v>0.18195</v>
      </c>
      <c r="I2">
        <v>0.22077269999999999</v>
      </c>
      <c r="J2">
        <v>5.4656700000000003E-2</v>
      </c>
      <c r="K2">
        <v>8.7606799999999999E-2</v>
      </c>
      <c r="L2">
        <v>0.3411363</v>
      </c>
      <c r="M2">
        <v>0.72751770000000004</v>
      </c>
      <c r="N2">
        <v>-7119.8760000000002</v>
      </c>
      <c r="O2">
        <v>-6864.5540000000001</v>
      </c>
      <c r="Q2">
        <f>F2*10/1000</f>
        <v>269.01</v>
      </c>
      <c r="R2">
        <f>G2*10/1000</f>
        <v>1009.93</v>
      </c>
    </row>
    <row r="3" spans="1:18" outlineLevel="1" x14ac:dyDescent="0.3">
      <c r="A3">
        <v>216379</v>
      </c>
      <c r="B3">
        <v>1521328</v>
      </c>
      <c r="C3">
        <v>378712</v>
      </c>
      <c r="D3">
        <v>11510</v>
      </c>
      <c r="E3">
        <v>256838</v>
      </c>
      <c r="F3">
        <v>28056</v>
      </c>
      <c r="G3">
        <v>114927</v>
      </c>
      <c r="H3">
        <v>0.3295109</v>
      </c>
      <c r="I3">
        <v>0.40107759999999998</v>
      </c>
      <c r="J3">
        <v>8.0568399999999998E-2</v>
      </c>
      <c r="K3">
        <v>0.1100611</v>
      </c>
      <c r="L3">
        <v>0.61327169999999998</v>
      </c>
      <c r="M3">
        <v>0.41100530000000002</v>
      </c>
      <c r="N3">
        <v>-7119.7449999999999</v>
      </c>
      <c r="O3">
        <v>-6864.5540000000001</v>
      </c>
      <c r="Q3">
        <f t="shared" ref="Q3:R51" si="0">F3*10/1000</f>
        <v>280.56</v>
      </c>
      <c r="R3">
        <f t="shared" si="0"/>
        <v>1149.27</v>
      </c>
    </row>
    <row r="4" spans="1:18" outlineLevel="1" x14ac:dyDescent="0.3">
      <c r="A4">
        <v>230293</v>
      </c>
      <c r="B4">
        <v>1493540</v>
      </c>
      <c r="C4">
        <v>403225</v>
      </c>
      <c r="D4">
        <v>497016</v>
      </c>
      <c r="E4">
        <v>9981</v>
      </c>
      <c r="F4">
        <v>36527</v>
      </c>
      <c r="G4">
        <v>120460</v>
      </c>
      <c r="H4">
        <v>0.416184</v>
      </c>
      <c r="I4">
        <v>0.45594780000000001</v>
      </c>
      <c r="J4">
        <v>0.10565339999999999</v>
      </c>
      <c r="K4">
        <v>5.3507600000000002E-2</v>
      </c>
      <c r="L4">
        <v>0.68166369999999998</v>
      </c>
      <c r="M4">
        <v>0.31399460000000001</v>
      </c>
      <c r="N4">
        <v>-7119.701</v>
      </c>
      <c r="O4">
        <v>-6864.5540000000001</v>
      </c>
      <c r="Q4">
        <f t="shared" si="0"/>
        <v>365.27</v>
      </c>
      <c r="R4">
        <f t="shared" si="0"/>
        <v>1204.5999999999999</v>
      </c>
    </row>
    <row r="5" spans="1:18" outlineLevel="1" x14ac:dyDescent="0.3">
      <c r="A5">
        <v>221589</v>
      </c>
      <c r="B5">
        <v>1431015</v>
      </c>
      <c r="C5">
        <v>384735</v>
      </c>
      <c r="D5">
        <v>279507</v>
      </c>
      <c r="E5">
        <v>13112</v>
      </c>
      <c r="F5">
        <v>31714</v>
      </c>
      <c r="G5">
        <v>111785</v>
      </c>
      <c r="H5">
        <v>0.43751620000000002</v>
      </c>
      <c r="I5">
        <v>0.43582710000000002</v>
      </c>
      <c r="J5">
        <v>0.10171289999999999</v>
      </c>
      <c r="K5">
        <v>5.4864499999999997E-2</v>
      </c>
      <c r="L5">
        <v>0.90521720000000006</v>
      </c>
      <c r="M5">
        <v>0.54523980000000005</v>
      </c>
      <c r="N5">
        <v>-7119.5010000000002</v>
      </c>
      <c r="O5">
        <v>-6864.5540000000001</v>
      </c>
      <c r="Q5">
        <f t="shared" si="0"/>
        <v>317.14</v>
      </c>
      <c r="R5">
        <f t="shared" si="0"/>
        <v>1117.8499999999999</v>
      </c>
    </row>
    <row r="6" spans="1:18" outlineLevel="1" x14ac:dyDescent="0.3">
      <c r="A6">
        <v>353135</v>
      </c>
      <c r="B6">
        <v>2109658</v>
      </c>
      <c r="C6">
        <v>558648</v>
      </c>
      <c r="D6">
        <v>8672</v>
      </c>
      <c r="E6">
        <v>464379</v>
      </c>
      <c r="F6">
        <v>55476</v>
      </c>
      <c r="G6">
        <v>160828</v>
      </c>
      <c r="H6">
        <v>0.3339454</v>
      </c>
      <c r="I6">
        <v>0.37487540000000003</v>
      </c>
      <c r="J6">
        <v>3.2041699999999999E-2</v>
      </c>
      <c r="K6">
        <v>7.9906400000000002E-2</v>
      </c>
      <c r="L6">
        <v>0.26495790000000002</v>
      </c>
      <c r="M6">
        <v>0.14588300000000001</v>
      </c>
      <c r="N6">
        <v>-7119.4880000000003</v>
      </c>
      <c r="O6">
        <v>-6864.5540000000001</v>
      </c>
      <c r="Q6">
        <f t="shared" si="0"/>
        <v>554.76</v>
      </c>
      <c r="R6">
        <f t="shared" si="0"/>
        <v>1608.28</v>
      </c>
    </row>
    <row r="7" spans="1:18" outlineLevel="1" x14ac:dyDescent="0.3">
      <c r="A7">
        <v>174490</v>
      </c>
      <c r="B7">
        <v>1291402</v>
      </c>
      <c r="C7">
        <v>325442</v>
      </c>
      <c r="D7">
        <v>11027</v>
      </c>
      <c r="E7">
        <v>674916</v>
      </c>
      <c r="F7">
        <v>27345</v>
      </c>
      <c r="G7">
        <v>94815</v>
      </c>
      <c r="H7">
        <v>0.31710820000000001</v>
      </c>
      <c r="I7">
        <v>0.41353529999999999</v>
      </c>
      <c r="J7">
        <v>9.6163600000000002E-2</v>
      </c>
      <c r="K7">
        <v>0.1063568</v>
      </c>
      <c r="L7">
        <v>0.64018920000000001</v>
      </c>
      <c r="M7">
        <v>0.4364903</v>
      </c>
      <c r="N7">
        <v>-7119.46</v>
      </c>
      <c r="O7">
        <v>-6864.5540000000001</v>
      </c>
      <c r="Q7">
        <f t="shared" si="0"/>
        <v>273.45</v>
      </c>
      <c r="R7">
        <f t="shared" si="0"/>
        <v>948.15</v>
      </c>
    </row>
    <row r="8" spans="1:18" outlineLevel="1" x14ac:dyDescent="0.3">
      <c r="A8">
        <v>153226</v>
      </c>
      <c r="B8">
        <v>1148462</v>
      </c>
      <c r="C8">
        <v>312786</v>
      </c>
      <c r="D8">
        <v>11134</v>
      </c>
      <c r="E8">
        <v>462883</v>
      </c>
      <c r="F8">
        <v>21396</v>
      </c>
      <c r="G8">
        <v>94480</v>
      </c>
      <c r="H8">
        <v>0.3561571</v>
      </c>
      <c r="I8">
        <v>0.47351399999999999</v>
      </c>
      <c r="J8">
        <v>0.1059741</v>
      </c>
      <c r="K8">
        <v>4.4789799999999998E-2</v>
      </c>
      <c r="L8">
        <v>0.77075199999999999</v>
      </c>
      <c r="M8">
        <v>0.64699200000000001</v>
      </c>
      <c r="N8">
        <v>-7119.4059999999999</v>
      </c>
      <c r="O8">
        <v>-6864.5540000000001</v>
      </c>
      <c r="Q8">
        <f t="shared" si="0"/>
        <v>213.96</v>
      </c>
      <c r="R8">
        <f t="shared" si="0"/>
        <v>944.8</v>
      </c>
    </row>
    <row r="9" spans="1:18" outlineLevel="1" x14ac:dyDescent="0.3">
      <c r="A9">
        <v>174063</v>
      </c>
      <c r="B9">
        <v>1154977</v>
      </c>
      <c r="C9">
        <v>324230</v>
      </c>
      <c r="D9">
        <v>10460</v>
      </c>
      <c r="E9">
        <v>714447</v>
      </c>
      <c r="F9">
        <v>24172</v>
      </c>
      <c r="G9">
        <v>95555</v>
      </c>
      <c r="H9">
        <v>0.30388779999999999</v>
      </c>
      <c r="I9">
        <v>0.28944500000000001</v>
      </c>
      <c r="J9">
        <v>8.7463700000000005E-2</v>
      </c>
      <c r="K9">
        <v>4.99379E-2</v>
      </c>
      <c r="L9">
        <v>0.79653609999999997</v>
      </c>
      <c r="M9">
        <v>0.59999009999999997</v>
      </c>
      <c r="N9">
        <v>-7119.1909999999998</v>
      </c>
      <c r="O9">
        <v>-6864.5540000000001</v>
      </c>
      <c r="Q9">
        <f t="shared" si="0"/>
        <v>241.72</v>
      </c>
      <c r="R9">
        <f t="shared" si="0"/>
        <v>955.55</v>
      </c>
    </row>
    <row r="10" spans="1:18" outlineLevel="1" x14ac:dyDescent="0.3">
      <c r="A10">
        <v>237359</v>
      </c>
      <c r="B10">
        <v>1666826</v>
      </c>
      <c r="C10">
        <v>448833</v>
      </c>
      <c r="D10">
        <v>476775</v>
      </c>
      <c r="E10">
        <v>7495</v>
      </c>
      <c r="F10">
        <v>32485</v>
      </c>
      <c r="G10">
        <v>132578</v>
      </c>
      <c r="H10">
        <v>0.37580069999999999</v>
      </c>
      <c r="I10">
        <v>0.47760900000000001</v>
      </c>
      <c r="J10">
        <v>0.14984610000000001</v>
      </c>
      <c r="K10">
        <v>4.7170900000000002E-2</v>
      </c>
      <c r="L10">
        <v>0.13178039999999999</v>
      </c>
      <c r="M10">
        <v>0.62272249999999996</v>
      </c>
      <c r="N10">
        <v>-7119.1270000000004</v>
      </c>
      <c r="O10">
        <v>-6864.5540000000001</v>
      </c>
      <c r="Q10">
        <f t="shared" si="0"/>
        <v>324.85000000000002</v>
      </c>
      <c r="R10">
        <f t="shared" si="0"/>
        <v>1325.78</v>
      </c>
    </row>
    <row r="11" spans="1:18" outlineLevel="1" x14ac:dyDescent="0.3">
      <c r="A11">
        <v>203246</v>
      </c>
      <c r="B11">
        <v>1535595</v>
      </c>
      <c r="C11">
        <v>392772</v>
      </c>
      <c r="D11">
        <v>11325</v>
      </c>
      <c r="E11">
        <v>585194</v>
      </c>
      <c r="F11">
        <v>32718</v>
      </c>
      <c r="G11">
        <v>116508</v>
      </c>
      <c r="H11">
        <v>0.38852179999999997</v>
      </c>
      <c r="I11">
        <v>0.476578</v>
      </c>
      <c r="J11">
        <v>5.72813E-2</v>
      </c>
      <c r="K11">
        <v>0.14802609999999999</v>
      </c>
      <c r="L11">
        <v>0.86353709999999995</v>
      </c>
      <c r="M11">
        <v>0.29339959999999998</v>
      </c>
      <c r="N11">
        <v>-7119.049</v>
      </c>
      <c r="O11">
        <v>-6864.5540000000001</v>
      </c>
      <c r="Q11">
        <f t="shared" si="0"/>
        <v>327.18</v>
      </c>
      <c r="R11">
        <f t="shared" si="0"/>
        <v>1165.08</v>
      </c>
    </row>
    <row r="12" spans="1:18" outlineLevel="1" x14ac:dyDescent="0.3">
      <c r="A12">
        <v>260248</v>
      </c>
      <c r="B12">
        <v>1892970</v>
      </c>
      <c r="C12">
        <v>448961</v>
      </c>
      <c r="D12">
        <v>10451</v>
      </c>
      <c r="E12">
        <v>640731</v>
      </c>
      <c r="F12">
        <v>36471</v>
      </c>
      <c r="G12">
        <v>132874</v>
      </c>
      <c r="H12">
        <v>0.3315591</v>
      </c>
      <c r="I12">
        <v>0.38361699999999999</v>
      </c>
      <c r="J12">
        <v>5.7383999999999998E-2</v>
      </c>
      <c r="K12">
        <v>7.3540700000000001E-2</v>
      </c>
      <c r="L12">
        <v>0.81362179999999995</v>
      </c>
      <c r="M12">
        <v>0.69656149999999994</v>
      </c>
      <c r="N12">
        <v>-7119.0429999999997</v>
      </c>
      <c r="O12">
        <v>-6864.5540000000001</v>
      </c>
      <c r="Q12">
        <f t="shared" si="0"/>
        <v>364.71</v>
      </c>
      <c r="R12">
        <f t="shared" si="0"/>
        <v>1328.74</v>
      </c>
    </row>
    <row r="13" spans="1:18" outlineLevel="1" x14ac:dyDescent="0.3">
      <c r="A13">
        <v>274386</v>
      </c>
      <c r="B13">
        <v>1869273</v>
      </c>
      <c r="C13">
        <v>538540</v>
      </c>
      <c r="D13">
        <v>858173</v>
      </c>
      <c r="E13">
        <v>6525</v>
      </c>
      <c r="F13">
        <v>43741</v>
      </c>
      <c r="G13">
        <v>152597</v>
      </c>
      <c r="H13">
        <v>0.31974819999999998</v>
      </c>
      <c r="I13">
        <v>0.420821</v>
      </c>
      <c r="J13">
        <v>5.3668E-2</v>
      </c>
      <c r="K13">
        <v>5.9163E-2</v>
      </c>
      <c r="L13">
        <v>0.50622750000000005</v>
      </c>
      <c r="M13">
        <v>0.80942760000000002</v>
      </c>
      <c r="N13">
        <v>-7119.0330000000004</v>
      </c>
      <c r="O13">
        <v>-6864.5540000000001</v>
      </c>
      <c r="Q13">
        <f t="shared" si="0"/>
        <v>437.41</v>
      </c>
      <c r="R13">
        <f t="shared" si="0"/>
        <v>1525.97</v>
      </c>
    </row>
    <row r="14" spans="1:18" outlineLevel="1" x14ac:dyDescent="0.3">
      <c r="A14">
        <v>293620</v>
      </c>
      <c r="B14">
        <v>1909700</v>
      </c>
      <c r="C14">
        <v>548788</v>
      </c>
      <c r="D14">
        <v>10266</v>
      </c>
      <c r="E14">
        <v>479714</v>
      </c>
      <c r="F14">
        <v>41423</v>
      </c>
      <c r="G14">
        <v>164060</v>
      </c>
      <c r="H14">
        <v>0.38491199999999998</v>
      </c>
      <c r="I14">
        <v>0.4632733</v>
      </c>
      <c r="J14">
        <v>0.14238790000000001</v>
      </c>
      <c r="K14">
        <v>2.9917800000000001E-2</v>
      </c>
      <c r="L14">
        <v>0.58199840000000003</v>
      </c>
      <c r="M14">
        <v>0.67797359999999995</v>
      </c>
      <c r="N14">
        <v>-7118.9620000000004</v>
      </c>
      <c r="O14">
        <v>-6864.5540000000001</v>
      </c>
      <c r="Q14">
        <f t="shared" si="0"/>
        <v>414.23</v>
      </c>
      <c r="R14">
        <f t="shared" si="0"/>
        <v>1640.6</v>
      </c>
    </row>
    <row r="15" spans="1:18" outlineLevel="1" x14ac:dyDescent="0.3">
      <c r="A15">
        <v>247467</v>
      </c>
      <c r="B15">
        <v>1787931</v>
      </c>
      <c r="C15">
        <v>492058</v>
      </c>
      <c r="D15">
        <v>13397</v>
      </c>
      <c r="E15">
        <v>34473</v>
      </c>
      <c r="F15">
        <v>38861</v>
      </c>
      <c r="G15">
        <v>145569</v>
      </c>
      <c r="H15">
        <v>0.35684280000000002</v>
      </c>
      <c r="I15">
        <v>0.4131706</v>
      </c>
      <c r="J15">
        <v>9.4281000000000004E-2</v>
      </c>
      <c r="K15">
        <v>4.9081899999999998E-2</v>
      </c>
      <c r="L15">
        <v>0.78376210000000002</v>
      </c>
      <c r="M15">
        <v>0.39067229999999997</v>
      </c>
      <c r="N15">
        <v>-7118.951</v>
      </c>
      <c r="O15">
        <v>-6864.5540000000001</v>
      </c>
      <c r="Q15">
        <f t="shared" si="0"/>
        <v>388.61</v>
      </c>
      <c r="R15">
        <f t="shared" si="0"/>
        <v>1455.69</v>
      </c>
    </row>
    <row r="16" spans="1:18" outlineLevel="1" x14ac:dyDescent="0.3">
      <c r="A16">
        <v>139131</v>
      </c>
      <c r="B16">
        <v>1126147</v>
      </c>
      <c r="C16">
        <v>278562</v>
      </c>
      <c r="D16">
        <v>10702</v>
      </c>
      <c r="E16">
        <v>517363</v>
      </c>
      <c r="F16">
        <v>20078</v>
      </c>
      <c r="G16">
        <v>82818</v>
      </c>
      <c r="H16">
        <v>0.41396470000000002</v>
      </c>
      <c r="I16">
        <v>0.48341390000000001</v>
      </c>
      <c r="J16">
        <v>0.1039948</v>
      </c>
      <c r="K16">
        <v>3.8644600000000001E-2</v>
      </c>
      <c r="L16">
        <v>0.1537896</v>
      </c>
      <c r="M16">
        <v>0.849499</v>
      </c>
      <c r="N16">
        <v>-7118.9489999999996</v>
      </c>
      <c r="O16">
        <v>-6864.5540000000001</v>
      </c>
      <c r="Q16">
        <f t="shared" si="0"/>
        <v>200.78</v>
      </c>
      <c r="R16">
        <f t="shared" si="0"/>
        <v>828.18</v>
      </c>
    </row>
    <row r="17" spans="1:18" outlineLevel="1" x14ac:dyDescent="0.3">
      <c r="A17">
        <v>192400</v>
      </c>
      <c r="B17">
        <v>1456527</v>
      </c>
      <c r="C17">
        <v>372755</v>
      </c>
      <c r="D17">
        <v>10560</v>
      </c>
      <c r="E17">
        <v>677866</v>
      </c>
      <c r="F17">
        <v>26219</v>
      </c>
      <c r="G17">
        <v>112009</v>
      </c>
      <c r="H17">
        <v>0.40496850000000001</v>
      </c>
      <c r="I17">
        <v>0.50702720000000001</v>
      </c>
      <c r="J17">
        <v>0.13984930000000001</v>
      </c>
      <c r="K17">
        <v>2.5608300000000001E-2</v>
      </c>
      <c r="L17">
        <v>0.15694720000000001</v>
      </c>
      <c r="M17">
        <v>0.3531897</v>
      </c>
      <c r="N17">
        <v>-7118.9080000000004</v>
      </c>
      <c r="O17">
        <v>-6864.5540000000001</v>
      </c>
      <c r="Q17">
        <f t="shared" si="0"/>
        <v>262.19</v>
      </c>
      <c r="R17">
        <f t="shared" si="0"/>
        <v>1120.0899999999999</v>
      </c>
    </row>
    <row r="18" spans="1:18" outlineLevel="1" x14ac:dyDescent="0.3">
      <c r="A18">
        <v>256845</v>
      </c>
      <c r="B18">
        <v>1902151</v>
      </c>
      <c r="C18">
        <v>517435</v>
      </c>
      <c r="D18">
        <v>12087</v>
      </c>
      <c r="E18">
        <v>678534</v>
      </c>
      <c r="F18">
        <v>37322</v>
      </c>
      <c r="G18">
        <v>146536</v>
      </c>
      <c r="H18">
        <v>0.29835850000000003</v>
      </c>
      <c r="I18">
        <v>0.35760930000000002</v>
      </c>
      <c r="J18">
        <v>0.1164473</v>
      </c>
      <c r="K18">
        <v>8.9031399999999997E-2</v>
      </c>
      <c r="L18">
        <v>0.73320750000000001</v>
      </c>
      <c r="M18">
        <v>0.16433729999999999</v>
      </c>
      <c r="N18">
        <v>-7118.9</v>
      </c>
      <c r="O18">
        <v>-6864.5540000000001</v>
      </c>
      <c r="Q18">
        <f t="shared" si="0"/>
        <v>373.22</v>
      </c>
      <c r="R18">
        <f t="shared" si="0"/>
        <v>1465.36</v>
      </c>
    </row>
    <row r="19" spans="1:18" outlineLevel="1" x14ac:dyDescent="0.3">
      <c r="A19">
        <v>245968</v>
      </c>
      <c r="B19">
        <v>1601082</v>
      </c>
      <c r="C19">
        <v>418729</v>
      </c>
      <c r="D19">
        <v>11493</v>
      </c>
      <c r="E19">
        <v>533103</v>
      </c>
      <c r="F19">
        <v>36068</v>
      </c>
      <c r="G19">
        <v>128545</v>
      </c>
      <c r="H19">
        <v>0.3767761</v>
      </c>
      <c r="I19">
        <v>0.48842560000000002</v>
      </c>
      <c r="J19">
        <v>8.7113099999999999E-2</v>
      </c>
      <c r="K19">
        <v>0.10420459999999999</v>
      </c>
      <c r="L19">
        <v>0.6303858</v>
      </c>
      <c r="M19">
        <v>0.59731599999999996</v>
      </c>
      <c r="N19">
        <v>-7118.8969999999999</v>
      </c>
      <c r="O19">
        <v>-6864.5540000000001</v>
      </c>
      <c r="Q19">
        <f t="shared" si="0"/>
        <v>360.68</v>
      </c>
      <c r="R19">
        <f t="shared" si="0"/>
        <v>1285.45</v>
      </c>
    </row>
    <row r="20" spans="1:18" outlineLevel="1" x14ac:dyDescent="0.3">
      <c r="A20">
        <v>292058</v>
      </c>
      <c r="B20">
        <v>1824776</v>
      </c>
      <c r="C20">
        <v>488017</v>
      </c>
      <c r="D20">
        <v>10156</v>
      </c>
      <c r="E20">
        <v>340512</v>
      </c>
      <c r="F20">
        <v>42410</v>
      </c>
      <c r="G20">
        <v>140686</v>
      </c>
      <c r="H20">
        <v>0.30344379999999999</v>
      </c>
      <c r="I20">
        <v>0.33908860000000002</v>
      </c>
      <c r="J20">
        <v>9.4798199999999999E-2</v>
      </c>
      <c r="K20">
        <v>5.3254099999999999E-2</v>
      </c>
      <c r="L20">
        <v>0.71125459999999996</v>
      </c>
      <c r="M20">
        <v>0.21192810000000001</v>
      </c>
      <c r="N20">
        <v>-7118.8969999999999</v>
      </c>
      <c r="O20">
        <v>-6864.5540000000001</v>
      </c>
      <c r="Q20">
        <f t="shared" si="0"/>
        <v>424.1</v>
      </c>
      <c r="R20">
        <f t="shared" si="0"/>
        <v>1406.86</v>
      </c>
    </row>
    <row r="21" spans="1:18" outlineLevel="1" x14ac:dyDescent="0.3">
      <c r="A21">
        <v>244184</v>
      </c>
      <c r="B21">
        <v>1609240</v>
      </c>
      <c r="C21">
        <v>420437</v>
      </c>
      <c r="D21">
        <v>11678</v>
      </c>
      <c r="E21">
        <v>894360</v>
      </c>
      <c r="F21">
        <v>39425</v>
      </c>
      <c r="G21">
        <v>124861</v>
      </c>
      <c r="H21">
        <v>0.30913819999999997</v>
      </c>
      <c r="I21">
        <v>0.36527569999999998</v>
      </c>
      <c r="J21">
        <v>0.15680379999999999</v>
      </c>
      <c r="K21">
        <v>2.88162E-2</v>
      </c>
      <c r="L21">
        <v>0.36300110000000002</v>
      </c>
      <c r="M21">
        <v>0.83836339999999998</v>
      </c>
      <c r="N21">
        <v>-7118.8270000000002</v>
      </c>
      <c r="O21">
        <v>-6864.5540000000001</v>
      </c>
      <c r="Q21">
        <f t="shared" si="0"/>
        <v>394.25</v>
      </c>
      <c r="R21">
        <f t="shared" si="0"/>
        <v>1248.6099999999999</v>
      </c>
    </row>
    <row r="22" spans="1:18" outlineLevel="1" x14ac:dyDescent="0.3">
      <c r="A22">
        <v>161439</v>
      </c>
      <c r="B22">
        <v>1148147</v>
      </c>
      <c r="C22">
        <v>307943</v>
      </c>
      <c r="D22">
        <v>471796</v>
      </c>
      <c r="E22">
        <v>10150</v>
      </c>
      <c r="F22">
        <v>25377</v>
      </c>
      <c r="G22">
        <v>88305</v>
      </c>
      <c r="H22">
        <v>0.36394209999999999</v>
      </c>
      <c r="I22">
        <v>0.37084060000000002</v>
      </c>
      <c r="J22">
        <v>3.3492399999999999E-2</v>
      </c>
      <c r="K22">
        <v>0.10149320000000001</v>
      </c>
      <c r="L22">
        <v>0.31922270000000003</v>
      </c>
      <c r="M22">
        <v>0.51974690000000001</v>
      </c>
      <c r="N22">
        <v>-7118.7790000000005</v>
      </c>
      <c r="O22">
        <v>-6864.5540000000001</v>
      </c>
      <c r="Q22">
        <f t="shared" si="0"/>
        <v>253.77</v>
      </c>
      <c r="R22">
        <f t="shared" si="0"/>
        <v>883.05</v>
      </c>
    </row>
    <row r="23" spans="1:18" outlineLevel="1" x14ac:dyDescent="0.3">
      <c r="A23">
        <v>266712</v>
      </c>
      <c r="B23">
        <v>1940886</v>
      </c>
      <c r="C23">
        <v>517129</v>
      </c>
      <c r="D23">
        <v>11998</v>
      </c>
      <c r="E23">
        <v>311501</v>
      </c>
      <c r="F23">
        <v>35612</v>
      </c>
      <c r="G23">
        <v>146060</v>
      </c>
      <c r="H23">
        <v>0.397339</v>
      </c>
      <c r="I23">
        <v>0.50976929999999998</v>
      </c>
      <c r="J23">
        <v>0.1421965</v>
      </c>
      <c r="K23">
        <v>5.6395500000000001E-2</v>
      </c>
      <c r="L23">
        <v>0.42405100000000001</v>
      </c>
      <c r="M23">
        <v>0.34576390000000001</v>
      </c>
      <c r="N23">
        <v>-7118.7650000000003</v>
      </c>
      <c r="O23">
        <v>-6864.5540000000001</v>
      </c>
      <c r="Q23">
        <f t="shared" si="0"/>
        <v>356.12</v>
      </c>
      <c r="R23">
        <f t="shared" si="0"/>
        <v>1460.6</v>
      </c>
    </row>
    <row r="24" spans="1:18" outlineLevel="1" x14ac:dyDescent="0.3">
      <c r="A24">
        <v>274800</v>
      </c>
      <c r="B24">
        <v>1812716</v>
      </c>
      <c r="C24">
        <v>498979</v>
      </c>
      <c r="D24">
        <v>464292</v>
      </c>
      <c r="E24">
        <v>7973</v>
      </c>
      <c r="F24">
        <v>45567</v>
      </c>
      <c r="G24">
        <v>151289</v>
      </c>
      <c r="H24">
        <v>0.2944309</v>
      </c>
      <c r="I24">
        <v>0.3399317</v>
      </c>
      <c r="J24">
        <v>0.10132969999999999</v>
      </c>
      <c r="K24">
        <v>4.3217100000000001E-2</v>
      </c>
      <c r="L24">
        <v>0.69913259999999999</v>
      </c>
      <c r="M24">
        <v>0.76268239999999998</v>
      </c>
      <c r="N24">
        <v>-7118.701</v>
      </c>
      <c r="O24">
        <v>-6864.5540000000001</v>
      </c>
      <c r="Q24">
        <f t="shared" si="0"/>
        <v>455.67</v>
      </c>
      <c r="R24">
        <f t="shared" si="0"/>
        <v>1512.89</v>
      </c>
    </row>
    <row r="25" spans="1:18" outlineLevel="1" x14ac:dyDescent="0.3">
      <c r="A25">
        <v>376963</v>
      </c>
      <c r="B25">
        <v>2743321</v>
      </c>
      <c r="C25">
        <v>737118</v>
      </c>
      <c r="D25">
        <v>12589</v>
      </c>
      <c r="E25">
        <v>554457</v>
      </c>
      <c r="F25">
        <v>62046</v>
      </c>
      <c r="G25">
        <v>214605</v>
      </c>
      <c r="H25">
        <v>4.0197799999999999E-2</v>
      </c>
      <c r="I25">
        <v>5.16193E-2</v>
      </c>
      <c r="J25">
        <v>6.9339999999999999E-2</v>
      </c>
      <c r="K25">
        <v>0.12843060000000001</v>
      </c>
      <c r="L25">
        <v>0.63837390000000005</v>
      </c>
      <c r="M25">
        <v>1.0734902</v>
      </c>
      <c r="N25">
        <v>-7118.5159999999996</v>
      </c>
      <c r="O25">
        <v>-6864.5540000000001</v>
      </c>
      <c r="Q25">
        <f t="shared" si="0"/>
        <v>620.46</v>
      </c>
      <c r="R25">
        <f t="shared" si="0"/>
        <v>2146.0500000000002</v>
      </c>
    </row>
    <row r="26" spans="1:18" outlineLevel="1" x14ac:dyDescent="0.3">
      <c r="A26">
        <v>280933</v>
      </c>
      <c r="B26">
        <v>1831926</v>
      </c>
      <c r="C26">
        <v>494833</v>
      </c>
      <c r="D26">
        <v>659074</v>
      </c>
      <c r="E26">
        <v>5842</v>
      </c>
      <c r="F26">
        <v>41788</v>
      </c>
      <c r="G26">
        <v>147801</v>
      </c>
      <c r="H26">
        <v>0.28416770000000002</v>
      </c>
      <c r="I26">
        <v>0.38519999999999999</v>
      </c>
      <c r="J26">
        <v>3.1119299999999999E-2</v>
      </c>
      <c r="K26">
        <v>4.2109399999999998E-2</v>
      </c>
      <c r="L26">
        <v>0.82141600000000004</v>
      </c>
      <c r="M26">
        <v>0.42692790000000003</v>
      </c>
      <c r="N26">
        <v>-7118.491</v>
      </c>
      <c r="O26">
        <v>-6864.5540000000001</v>
      </c>
      <c r="Q26">
        <f t="shared" si="0"/>
        <v>417.88</v>
      </c>
      <c r="R26">
        <f t="shared" si="0"/>
        <v>1478.01</v>
      </c>
    </row>
    <row r="27" spans="1:18" outlineLevel="1" x14ac:dyDescent="0.3">
      <c r="A27">
        <v>288762</v>
      </c>
      <c r="B27">
        <v>1769510</v>
      </c>
      <c r="C27">
        <v>470301</v>
      </c>
      <c r="D27">
        <v>11053</v>
      </c>
      <c r="E27">
        <v>685709</v>
      </c>
      <c r="F27">
        <v>41280</v>
      </c>
      <c r="G27">
        <v>144182</v>
      </c>
      <c r="H27">
        <v>0.2178562</v>
      </c>
      <c r="I27">
        <v>0.24916079999999999</v>
      </c>
      <c r="J27">
        <v>0.10670010000000001</v>
      </c>
      <c r="K27">
        <v>6.0705700000000001E-2</v>
      </c>
      <c r="L27">
        <v>0.28035589999999999</v>
      </c>
      <c r="M27">
        <v>0.52332279999999998</v>
      </c>
      <c r="N27">
        <v>-7118.4660000000003</v>
      </c>
      <c r="O27">
        <v>-6864.5540000000001</v>
      </c>
      <c r="Q27">
        <f t="shared" si="0"/>
        <v>412.8</v>
      </c>
      <c r="R27">
        <f t="shared" si="0"/>
        <v>1441.82</v>
      </c>
    </row>
    <row r="28" spans="1:18" outlineLevel="1" x14ac:dyDescent="0.3">
      <c r="A28">
        <v>326651</v>
      </c>
      <c r="B28">
        <v>2175602</v>
      </c>
      <c r="C28">
        <v>564965</v>
      </c>
      <c r="D28">
        <v>11635</v>
      </c>
      <c r="E28">
        <v>761485</v>
      </c>
      <c r="F28">
        <v>50288</v>
      </c>
      <c r="G28">
        <v>154339</v>
      </c>
      <c r="H28">
        <v>0.30069210000000002</v>
      </c>
      <c r="I28">
        <v>0.37407069999999998</v>
      </c>
      <c r="J28">
        <v>5.1287199999999998E-2</v>
      </c>
      <c r="K28">
        <v>0.1448342</v>
      </c>
      <c r="L28">
        <v>0.52613960000000004</v>
      </c>
      <c r="M28">
        <v>0.6554664</v>
      </c>
      <c r="N28">
        <v>-7118.4629999999997</v>
      </c>
      <c r="O28">
        <v>-6864.5540000000001</v>
      </c>
      <c r="Q28">
        <f t="shared" si="0"/>
        <v>502.88</v>
      </c>
      <c r="R28">
        <f t="shared" si="0"/>
        <v>1543.39</v>
      </c>
    </row>
    <row r="29" spans="1:18" outlineLevel="1" x14ac:dyDescent="0.3">
      <c r="A29">
        <v>204144</v>
      </c>
      <c r="B29">
        <v>1618517</v>
      </c>
      <c r="C29">
        <v>399903</v>
      </c>
      <c r="D29">
        <v>11914</v>
      </c>
      <c r="E29">
        <v>389503</v>
      </c>
      <c r="F29">
        <v>31191</v>
      </c>
      <c r="G29">
        <v>121454</v>
      </c>
      <c r="H29">
        <v>0.36524440000000002</v>
      </c>
      <c r="I29">
        <v>0.42209429999999998</v>
      </c>
      <c r="J29">
        <v>0.10624690000000001</v>
      </c>
      <c r="K29">
        <v>8.3336999999999994E-2</v>
      </c>
      <c r="L29">
        <v>0.23347999999999999</v>
      </c>
      <c r="M29">
        <v>0.79510930000000002</v>
      </c>
      <c r="N29">
        <v>-7118.4260000000004</v>
      </c>
      <c r="O29">
        <v>-6864.5540000000001</v>
      </c>
      <c r="Q29">
        <f t="shared" si="0"/>
        <v>311.91000000000003</v>
      </c>
      <c r="R29">
        <f t="shared" si="0"/>
        <v>1214.54</v>
      </c>
    </row>
    <row r="30" spans="1:18" outlineLevel="1" x14ac:dyDescent="0.3">
      <c r="A30">
        <v>247103</v>
      </c>
      <c r="B30">
        <v>1519360</v>
      </c>
      <c r="C30">
        <v>392093</v>
      </c>
      <c r="D30">
        <v>10591</v>
      </c>
      <c r="E30">
        <v>601243</v>
      </c>
      <c r="F30">
        <v>39038</v>
      </c>
      <c r="G30">
        <v>113809</v>
      </c>
      <c r="H30">
        <v>0.2038181</v>
      </c>
      <c r="I30">
        <v>0.22182399999999999</v>
      </c>
      <c r="J30">
        <v>6.9262299999999999E-2</v>
      </c>
      <c r="K30">
        <v>6.4117300000000002E-2</v>
      </c>
      <c r="L30">
        <v>0.55521480000000001</v>
      </c>
      <c r="M30">
        <v>0.43661559999999999</v>
      </c>
      <c r="N30">
        <v>-7118.4210000000003</v>
      </c>
      <c r="O30">
        <v>-6864.5540000000001</v>
      </c>
      <c r="Q30">
        <f t="shared" si="0"/>
        <v>390.38</v>
      </c>
      <c r="R30">
        <f t="shared" si="0"/>
        <v>1138.0899999999999</v>
      </c>
    </row>
    <row r="31" spans="1:18" outlineLevel="1" x14ac:dyDescent="0.3">
      <c r="A31">
        <v>270363</v>
      </c>
      <c r="B31">
        <v>1897936</v>
      </c>
      <c r="C31">
        <v>509072</v>
      </c>
      <c r="D31">
        <v>9826</v>
      </c>
      <c r="E31">
        <v>306312</v>
      </c>
      <c r="F31">
        <v>40678</v>
      </c>
      <c r="G31">
        <v>153120</v>
      </c>
      <c r="H31">
        <v>0.2348768</v>
      </c>
      <c r="I31">
        <v>0.280667</v>
      </c>
      <c r="J31">
        <v>3.5600300000000001E-2</v>
      </c>
      <c r="K31">
        <v>0.1160819</v>
      </c>
      <c r="L31">
        <v>0.77632440000000003</v>
      </c>
      <c r="M31">
        <v>0.63948079999999996</v>
      </c>
      <c r="N31">
        <v>-7118.415</v>
      </c>
      <c r="O31">
        <v>-6864.5540000000001</v>
      </c>
      <c r="Q31">
        <f t="shared" si="0"/>
        <v>406.78</v>
      </c>
      <c r="R31">
        <f t="shared" si="0"/>
        <v>1531.2</v>
      </c>
    </row>
    <row r="32" spans="1:18" outlineLevel="1" x14ac:dyDescent="0.3">
      <c r="A32">
        <v>298923</v>
      </c>
      <c r="B32">
        <v>2174117</v>
      </c>
      <c r="C32">
        <v>600798</v>
      </c>
      <c r="D32">
        <v>11725</v>
      </c>
      <c r="E32">
        <v>978916</v>
      </c>
      <c r="F32">
        <v>45023</v>
      </c>
      <c r="G32">
        <v>168463</v>
      </c>
      <c r="H32">
        <v>0.40086759999999999</v>
      </c>
      <c r="I32">
        <v>0.50087400000000004</v>
      </c>
      <c r="J32">
        <v>4.4538300000000003E-2</v>
      </c>
      <c r="K32">
        <v>0.162299</v>
      </c>
      <c r="L32">
        <v>0.72585409999999995</v>
      </c>
      <c r="M32">
        <v>0.80915349999999997</v>
      </c>
      <c r="N32">
        <v>-7118.4129999999996</v>
      </c>
      <c r="O32">
        <v>-6864.5540000000001</v>
      </c>
      <c r="Q32">
        <f t="shared" si="0"/>
        <v>450.23</v>
      </c>
      <c r="R32">
        <f t="shared" si="0"/>
        <v>1684.63</v>
      </c>
    </row>
    <row r="33" spans="1:18" outlineLevel="1" x14ac:dyDescent="0.3">
      <c r="A33">
        <v>244548</v>
      </c>
      <c r="B33">
        <v>1918113</v>
      </c>
      <c r="C33">
        <v>499521</v>
      </c>
      <c r="D33">
        <v>11178</v>
      </c>
      <c r="E33">
        <v>456990</v>
      </c>
      <c r="F33">
        <v>35639</v>
      </c>
      <c r="G33">
        <v>146258</v>
      </c>
      <c r="H33">
        <v>0.40793069999999998</v>
      </c>
      <c r="I33">
        <v>0.46472020000000003</v>
      </c>
      <c r="J33">
        <v>8.4765499999999994E-2</v>
      </c>
      <c r="K33">
        <v>9.0768199999999993E-2</v>
      </c>
      <c r="L33">
        <v>0.79879020000000001</v>
      </c>
      <c r="M33">
        <v>0.259573</v>
      </c>
      <c r="N33">
        <v>-7118.4040000000005</v>
      </c>
      <c r="O33">
        <v>-6864.5540000000001</v>
      </c>
      <c r="Q33">
        <f t="shared" si="0"/>
        <v>356.39</v>
      </c>
      <c r="R33">
        <f t="shared" si="0"/>
        <v>1462.58</v>
      </c>
    </row>
    <row r="34" spans="1:18" outlineLevel="1" x14ac:dyDescent="0.3">
      <c r="A34">
        <v>399523</v>
      </c>
      <c r="B34">
        <v>2653930</v>
      </c>
      <c r="C34">
        <v>680380</v>
      </c>
      <c r="D34">
        <v>11059</v>
      </c>
      <c r="E34">
        <v>194507</v>
      </c>
      <c r="F34">
        <v>56941</v>
      </c>
      <c r="G34">
        <v>203344</v>
      </c>
      <c r="H34">
        <v>0.35690300000000003</v>
      </c>
      <c r="I34">
        <v>0.39473659999999999</v>
      </c>
      <c r="J34">
        <v>6.8950399999999995E-2</v>
      </c>
      <c r="K34">
        <v>7.2556700000000002E-2</v>
      </c>
      <c r="L34">
        <v>0.59269629999999995</v>
      </c>
      <c r="M34">
        <v>0.48585509999999998</v>
      </c>
      <c r="N34">
        <v>-7118.3720000000003</v>
      </c>
      <c r="O34">
        <v>-6864.5540000000001</v>
      </c>
      <c r="Q34">
        <f t="shared" si="0"/>
        <v>569.41</v>
      </c>
      <c r="R34">
        <f t="shared" si="0"/>
        <v>2033.44</v>
      </c>
    </row>
    <row r="35" spans="1:18" outlineLevel="1" x14ac:dyDescent="0.3">
      <c r="A35">
        <v>456679</v>
      </c>
      <c r="B35">
        <v>2722588</v>
      </c>
      <c r="C35">
        <v>781020</v>
      </c>
      <c r="D35">
        <v>598188</v>
      </c>
      <c r="E35">
        <v>8236</v>
      </c>
      <c r="F35">
        <v>67385</v>
      </c>
      <c r="G35">
        <v>224040</v>
      </c>
      <c r="H35">
        <v>0.47042580000000001</v>
      </c>
      <c r="I35">
        <v>0.50488370000000005</v>
      </c>
      <c r="J35">
        <v>4.7977800000000001E-2</v>
      </c>
      <c r="K35">
        <v>5.3791100000000001E-2</v>
      </c>
      <c r="L35">
        <v>0.1880423</v>
      </c>
      <c r="M35">
        <v>0.57467869999999999</v>
      </c>
      <c r="N35">
        <v>-7118.268</v>
      </c>
      <c r="O35">
        <v>-6864.5540000000001</v>
      </c>
      <c r="Q35">
        <f t="shared" si="0"/>
        <v>673.85</v>
      </c>
      <c r="R35">
        <f t="shared" si="0"/>
        <v>2240.4</v>
      </c>
    </row>
    <row r="36" spans="1:18" outlineLevel="1" x14ac:dyDescent="0.3">
      <c r="A36">
        <v>211086</v>
      </c>
      <c r="B36">
        <v>1619952</v>
      </c>
      <c r="C36">
        <v>408247</v>
      </c>
      <c r="D36">
        <v>11369</v>
      </c>
      <c r="E36">
        <v>721529</v>
      </c>
      <c r="F36">
        <v>31559</v>
      </c>
      <c r="G36">
        <v>117443</v>
      </c>
      <c r="H36">
        <v>3.7647699999999999E-2</v>
      </c>
      <c r="I36">
        <v>5.0016400000000003E-2</v>
      </c>
      <c r="J36">
        <v>4.4654199999999998E-2</v>
      </c>
      <c r="K36">
        <v>0.1045654</v>
      </c>
      <c r="L36">
        <v>0.72079660000000001</v>
      </c>
      <c r="M36">
        <v>0.62785440000000003</v>
      </c>
      <c r="N36">
        <v>-7118.2640000000001</v>
      </c>
      <c r="O36">
        <v>-6864.5540000000001</v>
      </c>
      <c r="Q36">
        <f t="shared" si="0"/>
        <v>315.58999999999997</v>
      </c>
      <c r="R36">
        <f t="shared" si="0"/>
        <v>1174.43</v>
      </c>
    </row>
    <row r="37" spans="1:18" outlineLevel="1" x14ac:dyDescent="0.3">
      <c r="A37">
        <v>218550</v>
      </c>
      <c r="B37">
        <v>1822354</v>
      </c>
      <c r="C37">
        <v>495615</v>
      </c>
      <c r="D37">
        <v>13238</v>
      </c>
      <c r="E37">
        <v>289918</v>
      </c>
      <c r="F37">
        <v>31240</v>
      </c>
      <c r="G37">
        <v>139800</v>
      </c>
      <c r="H37">
        <v>0.33352359999999998</v>
      </c>
      <c r="I37">
        <v>0.35973529999999998</v>
      </c>
      <c r="J37">
        <v>0.13225319999999999</v>
      </c>
      <c r="K37">
        <v>7.2648000000000004E-2</v>
      </c>
      <c r="L37">
        <v>0.85181929999999995</v>
      </c>
      <c r="M37">
        <v>0.5595561</v>
      </c>
      <c r="N37">
        <v>-7118.2340000000004</v>
      </c>
      <c r="O37">
        <v>-6864.5540000000001</v>
      </c>
      <c r="Q37">
        <f t="shared" si="0"/>
        <v>312.39999999999998</v>
      </c>
      <c r="R37">
        <f t="shared" si="0"/>
        <v>1398</v>
      </c>
    </row>
    <row r="38" spans="1:18" outlineLevel="1" x14ac:dyDescent="0.3">
      <c r="A38">
        <v>323169</v>
      </c>
      <c r="B38">
        <v>2589723</v>
      </c>
      <c r="C38">
        <v>656648</v>
      </c>
      <c r="D38">
        <v>10473</v>
      </c>
      <c r="E38">
        <v>582073</v>
      </c>
      <c r="F38">
        <v>50534</v>
      </c>
      <c r="G38">
        <v>196975</v>
      </c>
      <c r="H38">
        <v>7.2961399999999996E-2</v>
      </c>
      <c r="I38">
        <v>9.8693100000000006E-2</v>
      </c>
      <c r="J38">
        <v>9.3492699999999998E-2</v>
      </c>
      <c r="K38">
        <v>5.1210800000000001E-2</v>
      </c>
      <c r="L38">
        <v>0.17732800000000001</v>
      </c>
      <c r="M38">
        <v>0.48580499999999999</v>
      </c>
      <c r="N38">
        <v>-7118.2129999999997</v>
      </c>
      <c r="O38">
        <v>-6864.5540000000001</v>
      </c>
      <c r="Q38">
        <f t="shared" si="0"/>
        <v>505.34</v>
      </c>
      <c r="R38">
        <f t="shared" si="0"/>
        <v>1969.75</v>
      </c>
    </row>
    <row r="39" spans="1:18" outlineLevel="1" x14ac:dyDescent="0.3">
      <c r="A39">
        <v>413220</v>
      </c>
      <c r="B39">
        <v>2436987</v>
      </c>
      <c r="C39">
        <v>642610</v>
      </c>
      <c r="D39">
        <v>11004</v>
      </c>
      <c r="E39">
        <v>362596</v>
      </c>
      <c r="F39">
        <v>64876</v>
      </c>
      <c r="G39">
        <v>196091</v>
      </c>
      <c r="H39">
        <v>0.23293440000000001</v>
      </c>
      <c r="I39">
        <v>0.27468959999999998</v>
      </c>
      <c r="J39">
        <v>4.5447099999999997E-2</v>
      </c>
      <c r="K39">
        <v>0.12887309999999999</v>
      </c>
      <c r="L39">
        <v>0.55163150000000005</v>
      </c>
      <c r="M39">
        <v>0.33046890000000001</v>
      </c>
      <c r="N39">
        <v>-7118.1940000000004</v>
      </c>
      <c r="O39">
        <v>-6864.5540000000001</v>
      </c>
      <c r="Q39">
        <f t="shared" si="0"/>
        <v>648.76</v>
      </c>
      <c r="R39">
        <f t="shared" si="0"/>
        <v>1960.91</v>
      </c>
    </row>
    <row r="40" spans="1:18" outlineLevel="1" x14ac:dyDescent="0.3">
      <c r="A40">
        <v>266282</v>
      </c>
      <c r="B40">
        <v>1907745</v>
      </c>
      <c r="C40">
        <v>518610</v>
      </c>
      <c r="D40">
        <v>9500</v>
      </c>
      <c r="E40">
        <v>677047</v>
      </c>
      <c r="F40">
        <v>39122</v>
      </c>
      <c r="G40">
        <v>153658</v>
      </c>
      <c r="H40">
        <v>0.37564370000000002</v>
      </c>
      <c r="I40">
        <v>0.378525</v>
      </c>
      <c r="J40">
        <v>4.8333099999999997E-2</v>
      </c>
      <c r="K40">
        <v>9.7071299999999999E-2</v>
      </c>
      <c r="L40">
        <v>0.63437069999999995</v>
      </c>
      <c r="M40">
        <v>0.6187492</v>
      </c>
      <c r="N40">
        <v>-7118.1760000000004</v>
      </c>
      <c r="O40">
        <v>-6864.5540000000001</v>
      </c>
      <c r="Q40">
        <f t="shared" si="0"/>
        <v>391.22</v>
      </c>
      <c r="R40">
        <f t="shared" si="0"/>
        <v>1536.58</v>
      </c>
    </row>
    <row r="41" spans="1:18" outlineLevel="1" x14ac:dyDescent="0.3">
      <c r="A41">
        <v>232857</v>
      </c>
      <c r="B41">
        <v>1560032</v>
      </c>
      <c r="C41">
        <v>422568</v>
      </c>
      <c r="D41">
        <v>11542</v>
      </c>
      <c r="E41">
        <v>237667</v>
      </c>
      <c r="F41">
        <v>35273</v>
      </c>
      <c r="G41">
        <v>122780</v>
      </c>
      <c r="H41">
        <v>0.3541069</v>
      </c>
      <c r="I41">
        <v>0.41615170000000001</v>
      </c>
      <c r="J41">
        <v>0.11860809999999999</v>
      </c>
      <c r="K41">
        <v>5.50041E-2</v>
      </c>
      <c r="L41">
        <v>0.18588170000000001</v>
      </c>
      <c r="M41">
        <v>0.73588370000000003</v>
      </c>
      <c r="N41">
        <v>-7118.1350000000002</v>
      </c>
      <c r="O41">
        <v>-6864.5540000000001</v>
      </c>
      <c r="Q41">
        <f t="shared" si="0"/>
        <v>352.73</v>
      </c>
      <c r="R41">
        <f t="shared" si="0"/>
        <v>1227.8</v>
      </c>
    </row>
    <row r="42" spans="1:18" outlineLevel="1" x14ac:dyDescent="0.3">
      <c r="A42">
        <v>224136</v>
      </c>
      <c r="B42">
        <v>2013643</v>
      </c>
      <c r="C42">
        <v>541116</v>
      </c>
      <c r="D42">
        <v>11532</v>
      </c>
      <c r="E42">
        <v>250339</v>
      </c>
      <c r="F42">
        <v>34409</v>
      </c>
      <c r="G42">
        <v>152916</v>
      </c>
      <c r="H42">
        <v>0.1181522</v>
      </c>
      <c r="I42">
        <v>0.1420497</v>
      </c>
      <c r="J42">
        <v>8.4346699999999997E-2</v>
      </c>
      <c r="K42">
        <v>8.9697100000000002E-2</v>
      </c>
      <c r="L42">
        <v>0.81789670000000003</v>
      </c>
      <c r="M42">
        <v>0.37778400000000001</v>
      </c>
      <c r="N42">
        <v>-7118.0360000000001</v>
      </c>
      <c r="O42">
        <v>-6864.5540000000001</v>
      </c>
      <c r="Q42">
        <f t="shared" si="0"/>
        <v>344.09</v>
      </c>
      <c r="R42">
        <f t="shared" si="0"/>
        <v>1529.16</v>
      </c>
    </row>
    <row r="43" spans="1:18" outlineLevel="1" x14ac:dyDescent="0.3">
      <c r="A43">
        <v>237213</v>
      </c>
      <c r="B43">
        <v>1618540</v>
      </c>
      <c r="C43">
        <v>452842</v>
      </c>
      <c r="D43">
        <v>11838</v>
      </c>
      <c r="E43">
        <v>595956</v>
      </c>
      <c r="F43">
        <v>35295</v>
      </c>
      <c r="G43">
        <v>124709</v>
      </c>
      <c r="H43">
        <v>0.43691380000000002</v>
      </c>
      <c r="I43">
        <v>0.4953475</v>
      </c>
      <c r="J43">
        <v>6.5204300000000007E-2</v>
      </c>
      <c r="K43">
        <v>0.1142608</v>
      </c>
      <c r="L43">
        <v>0.65587620000000002</v>
      </c>
      <c r="M43">
        <v>0.58995549999999997</v>
      </c>
      <c r="N43">
        <v>-7117.915</v>
      </c>
      <c r="O43">
        <v>-6864.5540000000001</v>
      </c>
      <c r="Q43">
        <f t="shared" si="0"/>
        <v>352.95</v>
      </c>
      <c r="R43">
        <f t="shared" si="0"/>
        <v>1247.0899999999999</v>
      </c>
    </row>
    <row r="44" spans="1:18" outlineLevel="1" x14ac:dyDescent="0.3">
      <c r="A44">
        <v>304541</v>
      </c>
      <c r="B44">
        <v>2111298</v>
      </c>
      <c r="C44">
        <v>568345</v>
      </c>
      <c r="D44">
        <v>501475</v>
      </c>
      <c r="E44">
        <v>7040</v>
      </c>
      <c r="F44">
        <v>44117</v>
      </c>
      <c r="G44">
        <v>176594</v>
      </c>
      <c r="H44">
        <v>0.31954050000000001</v>
      </c>
      <c r="I44">
        <v>0.38016369999999999</v>
      </c>
      <c r="J44">
        <v>9.1608599999999998E-2</v>
      </c>
      <c r="K44">
        <v>4.6649200000000002E-2</v>
      </c>
      <c r="L44">
        <v>0.33570519999999998</v>
      </c>
      <c r="M44">
        <v>0.81388930000000004</v>
      </c>
      <c r="N44">
        <v>-7117.7839999999997</v>
      </c>
      <c r="O44">
        <v>-6864.5540000000001</v>
      </c>
      <c r="Q44">
        <f t="shared" si="0"/>
        <v>441.17</v>
      </c>
      <c r="R44">
        <f t="shared" si="0"/>
        <v>1765.94</v>
      </c>
    </row>
    <row r="45" spans="1:18" outlineLevel="1" x14ac:dyDescent="0.3">
      <c r="A45">
        <v>331778</v>
      </c>
      <c r="B45">
        <v>2349767</v>
      </c>
      <c r="C45">
        <v>652117</v>
      </c>
      <c r="D45">
        <v>9027</v>
      </c>
      <c r="E45">
        <v>455099</v>
      </c>
      <c r="F45">
        <v>49099</v>
      </c>
      <c r="G45">
        <v>187852</v>
      </c>
      <c r="H45">
        <v>0.14137150000000001</v>
      </c>
      <c r="I45">
        <v>0.1522135</v>
      </c>
      <c r="J45">
        <v>3.47651E-2</v>
      </c>
      <c r="K45">
        <v>8.8976E-2</v>
      </c>
      <c r="L45">
        <v>0.84902949999999999</v>
      </c>
      <c r="M45">
        <v>0.78522639999999999</v>
      </c>
      <c r="N45">
        <v>-7117.7579999999998</v>
      </c>
      <c r="O45">
        <v>-6864.5540000000001</v>
      </c>
      <c r="Q45">
        <f t="shared" si="0"/>
        <v>490.99</v>
      </c>
      <c r="R45">
        <f t="shared" si="0"/>
        <v>1878.52</v>
      </c>
    </row>
    <row r="46" spans="1:18" outlineLevel="1" x14ac:dyDescent="0.3">
      <c r="A46">
        <v>256493</v>
      </c>
      <c r="B46">
        <v>1688157</v>
      </c>
      <c r="C46">
        <v>442969</v>
      </c>
      <c r="D46">
        <v>10982</v>
      </c>
      <c r="E46">
        <v>1052912</v>
      </c>
      <c r="F46">
        <v>37114</v>
      </c>
      <c r="G46">
        <v>130915</v>
      </c>
      <c r="H46">
        <v>2.2796E-2</v>
      </c>
      <c r="I46">
        <v>2.8474200000000002E-2</v>
      </c>
      <c r="J46">
        <v>5.8166299999999997E-2</v>
      </c>
      <c r="K46">
        <v>6.8848000000000006E-2</v>
      </c>
      <c r="L46">
        <v>0.44372240000000002</v>
      </c>
      <c r="M46">
        <v>0.8214688</v>
      </c>
      <c r="N46">
        <v>-7117.7070000000003</v>
      </c>
      <c r="O46">
        <v>-6864.5540000000001</v>
      </c>
      <c r="Q46">
        <f t="shared" si="0"/>
        <v>371.14</v>
      </c>
      <c r="R46">
        <f t="shared" si="0"/>
        <v>1309.1500000000001</v>
      </c>
    </row>
    <row r="47" spans="1:18" outlineLevel="1" x14ac:dyDescent="0.3">
      <c r="A47">
        <v>301308</v>
      </c>
      <c r="B47">
        <v>2186811</v>
      </c>
      <c r="C47">
        <v>545705</v>
      </c>
      <c r="D47">
        <v>12668</v>
      </c>
      <c r="E47">
        <v>644515</v>
      </c>
      <c r="F47">
        <v>42447</v>
      </c>
      <c r="G47">
        <v>163193</v>
      </c>
      <c r="H47">
        <v>0.14871970000000001</v>
      </c>
      <c r="I47">
        <v>0.2020972</v>
      </c>
      <c r="J47">
        <v>0.10179580000000001</v>
      </c>
      <c r="K47">
        <v>0.1005747</v>
      </c>
      <c r="L47">
        <v>0.62725609999999998</v>
      </c>
      <c r="M47">
        <v>0.49261749999999999</v>
      </c>
      <c r="N47">
        <v>-7117.2060000000001</v>
      </c>
      <c r="O47">
        <v>-6864.5540000000001</v>
      </c>
      <c r="Q47">
        <f t="shared" si="0"/>
        <v>424.47</v>
      </c>
      <c r="R47">
        <f t="shared" si="0"/>
        <v>1631.93</v>
      </c>
    </row>
    <row r="48" spans="1:18" outlineLevel="1" x14ac:dyDescent="0.3">
      <c r="A48">
        <v>266367</v>
      </c>
      <c r="B48">
        <v>2102827</v>
      </c>
      <c r="C48">
        <v>552639</v>
      </c>
      <c r="D48">
        <v>607963</v>
      </c>
      <c r="E48">
        <v>6108</v>
      </c>
      <c r="F48">
        <v>42350</v>
      </c>
      <c r="G48">
        <v>160188</v>
      </c>
      <c r="H48">
        <v>1.6150899999999999E-2</v>
      </c>
      <c r="I48">
        <v>2.15471E-2</v>
      </c>
      <c r="J48">
        <v>3.6888999999999998E-2</v>
      </c>
      <c r="K48">
        <v>6.7340700000000003E-2</v>
      </c>
      <c r="L48">
        <v>0.80841980000000002</v>
      </c>
      <c r="M48">
        <v>0.65978859999999995</v>
      </c>
      <c r="N48">
        <v>-7116.0590000000002</v>
      </c>
      <c r="O48">
        <v>-6864.5540000000001</v>
      </c>
      <c r="Q48">
        <f t="shared" si="0"/>
        <v>423.5</v>
      </c>
      <c r="R48">
        <f t="shared" si="0"/>
        <v>1601.88</v>
      </c>
    </row>
    <row r="49" spans="1:18" outlineLevel="1" x14ac:dyDescent="0.3">
      <c r="A49">
        <v>409597</v>
      </c>
      <c r="B49">
        <v>2818871</v>
      </c>
      <c r="C49">
        <v>771355</v>
      </c>
      <c r="D49">
        <v>11189</v>
      </c>
      <c r="E49">
        <v>164374</v>
      </c>
      <c r="F49">
        <v>63256</v>
      </c>
      <c r="G49">
        <v>220622</v>
      </c>
      <c r="H49">
        <v>1.56136E-2</v>
      </c>
      <c r="I49">
        <v>1.7148099999999999E-2</v>
      </c>
      <c r="J49">
        <v>7.8898800000000005E-2</v>
      </c>
      <c r="K49">
        <v>7.0893300000000006E-2</v>
      </c>
      <c r="L49">
        <v>1.0552444000000001</v>
      </c>
      <c r="M49">
        <v>0.48431390000000002</v>
      </c>
      <c r="N49">
        <v>-7115.6360000000004</v>
      </c>
      <c r="O49">
        <v>-6864.5540000000001</v>
      </c>
      <c r="Q49" s="2">
        <f t="shared" si="0"/>
        <v>632.55999999999995</v>
      </c>
      <c r="R49" s="2">
        <f t="shared" si="0"/>
        <v>2206.2199999999998</v>
      </c>
    </row>
    <row r="50" spans="1:18" outlineLevel="1" x14ac:dyDescent="0.3">
      <c r="A50">
        <v>329647</v>
      </c>
      <c r="B50">
        <v>2325545</v>
      </c>
      <c r="C50">
        <v>627323</v>
      </c>
      <c r="D50">
        <v>750270</v>
      </c>
      <c r="E50">
        <v>6869</v>
      </c>
      <c r="F50">
        <v>51893</v>
      </c>
      <c r="G50">
        <v>177309</v>
      </c>
      <c r="H50">
        <v>2.1682699999999999E-2</v>
      </c>
      <c r="I50">
        <v>2.82064E-2</v>
      </c>
      <c r="J50">
        <v>0.1331147</v>
      </c>
      <c r="K50">
        <v>4.2056000000000003E-2</v>
      </c>
      <c r="L50">
        <v>0.57873669999999999</v>
      </c>
      <c r="M50">
        <v>0.39340530000000001</v>
      </c>
      <c r="N50">
        <v>-7115.2709999999997</v>
      </c>
      <c r="O50">
        <v>-6864.5540000000001</v>
      </c>
      <c r="Q50" s="2">
        <f t="shared" si="0"/>
        <v>518.92999999999995</v>
      </c>
      <c r="R50" s="2">
        <f t="shared" si="0"/>
        <v>1773.09</v>
      </c>
    </row>
    <row r="51" spans="1:18" outlineLevel="1" x14ac:dyDescent="0.3">
      <c r="A51">
        <v>149623</v>
      </c>
      <c r="B51">
        <v>1238723</v>
      </c>
      <c r="C51">
        <v>324674</v>
      </c>
      <c r="D51">
        <v>228212</v>
      </c>
      <c r="E51">
        <v>2337</v>
      </c>
      <c r="F51">
        <v>21350</v>
      </c>
      <c r="G51">
        <v>95525</v>
      </c>
      <c r="H51">
        <v>2.8448000000000002E-3</v>
      </c>
      <c r="I51">
        <v>5.7718999999999999E-3</v>
      </c>
      <c r="J51">
        <v>2.3664000000000001E-2</v>
      </c>
      <c r="K51">
        <v>7.7519000000000005E-2</v>
      </c>
      <c r="L51">
        <v>0.65125429999999995</v>
      </c>
      <c r="M51">
        <v>0.3710369</v>
      </c>
      <c r="N51">
        <v>-7104.2780000000002</v>
      </c>
      <c r="O51">
        <v>-6864.5540000000001</v>
      </c>
      <c r="Q51" s="2">
        <f t="shared" si="0"/>
        <v>213.5</v>
      </c>
      <c r="R51" s="2">
        <f t="shared" si="0"/>
        <v>955.25</v>
      </c>
    </row>
  </sheetData>
  <sortState xmlns:xlrd2="http://schemas.microsoft.com/office/spreadsheetml/2017/richdata2" ref="A2:O51">
    <sortCondition ref="N2:N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1"/>
  <sheetViews>
    <sheetView topLeftCell="A40" workbookViewId="0">
      <selection activeCell="A49" sqref="A49:R51"/>
    </sheetView>
  </sheetViews>
  <sheetFormatPr defaultRowHeight="14.4" outlineLevelRow="1" x14ac:dyDescent="0.3"/>
  <cols>
    <col min="15" max="15" width="12.21875" customWidth="1"/>
    <col min="17" max="17" width="12.88671875" customWidth="1"/>
  </cols>
  <sheetData>
    <row r="1" spans="1:18" outlineLevel="1" x14ac:dyDescent="0.3">
      <c r="A1" t="s">
        <v>0</v>
      </c>
      <c r="B1" t="s">
        <v>1</v>
      </c>
      <c r="C1" t="s">
        <v>16</v>
      </c>
      <c r="D1" t="s">
        <v>19</v>
      </c>
      <c r="E1" t="s">
        <v>20</v>
      </c>
      <c r="F1" t="s">
        <v>6</v>
      </c>
      <c r="G1" t="s">
        <v>17</v>
      </c>
      <c r="H1" t="s">
        <v>21</v>
      </c>
      <c r="I1" t="s">
        <v>22</v>
      </c>
      <c r="J1" t="s">
        <v>23</v>
      </c>
      <c r="K1" t="s">
        <v>24</v>
      </c>
      <c r="L1" t="s">
        <v>18</v>
      </c>
      <c r="M1" t="s">
        <v>10</v>
      </c>
      <c r="N1" t="s">
        <v>13</v>
      </c>
      <c r="O1" t="s">
        <v>14</v>
      </c>
      <c r="Q1" t="s">
        <v>6</v>
      </c>
      <c r="R1" t="s">
        <v>17</v>
      </c>
    </row>
    <row r="2" spans="1:18" outlineLevel="1" x14ac:dyDescent="0.3">
      <c r="A2">
        <v>582743</v>
      </c>
      <c r="B2">
        <v>2127000</v>
      </c>
      <c r="C2">
        <v>67897</v>
      </c>
      <c r="D2">
        <v>11899</v>
      </c>
      <c r="E2">
        <v>717177</v>
      </c>
      <c r="F2">
        <v>79752</v>
      </c>
      <c r="G2">
        <v>12118</v>
      </c>
      <c r="H2">
        <v>0.3028903</v>
      </c>
      <c r="I2">
        <v>0.48245569999999999</v>
      </c>
      <c r="J2">
        <v>1.5087100000000001E-2</v>
      </c>
      <c r="K2">
        <v>2.9850399999999999E-2</v>
      </c>
      <c r="L2">
        <v>0.5553399</v>
      </c>
      <c r="M2">
        <v>0.1300597</v>
      </c>
      <c r="N2">
        <v>-5672.6549999999997</v>
      </c>
      <c r="O2">
        <v>-5522.2190000000001</v>
      </c>
      <c r="Q2">
        <f>F2*10/1000</f>
        <v>797.52</v>
      </c>
      <c r="R2">
        <f>G2*10/1000</f>
        <v>121.18</v>
      </c>
    </row>
    <row r="3" spans="1:18" outlineLevel="1" x14ac:dyDescent="0.3">
      <c r="A3">
        <v>767109</v>
      </c>
      <c r="B3">
        <v>2769653</v>
      </c>
      <c r="C3">
        <v>68343</v>
      </c>
      <c r="D3">
        <v>281298</v>
      </c>
      <c r="E3">
        <v>7400</v>
      </c>
      <c r="F3">
        <v>111628</v>
      </c>
      <c r="G3">
        <v>13231</v>
      </c>
      <c r="H3">
        <v>0.31204419999999999</v>
      </c>
      <c r="I3">
        <v>0.39891169999999998</v>
      </c>
      <c r="J3">
        <v>2.25215E-2</v>
      </c>
      <c r="K3">
        <v>2.85154E-2</v>
      </c>
      <c r="L3">
        <v>0.119725</v>
      </c>
      <c r="M3">
        <v>0.45866889999999999</v>
      </c>
      <c r="N3">
        <v>-5672.6310000000003</v>
      </c>
      <c r="O3">
        <v>-5522.2190000000001</v>
      </c>
      <c r="Q3">
        <f t="shared" ref="Q3:Q51" si="0">F3*10/1000</f>
        <v>1116.28</v>
      </c>
      <c r="R3">
        <f t="shared" ref="R3:R51" si="1">G3*10/1000</f>
        <v>132.31</v>
      </c>
    </row>
    <row r="4" spans="1:18" outlineLevel="1" x14ac:dyDescent="0.3">
      <c r="A4">
        <v>661540</v>
      </c>
      <c r="B4">
        <v>2277431</v>
      </c>
      <c r="C4">
        <v>62674</v>
      </c>
      <c r="D4">
        <v>273283</v>
      </c>
      <c r="E4">
        <v>6142</v>
      </c>
      <c r="F4">
        <v>86284</v>
      </c>
      <c r="G4">
        <v>10990</v>
      </c>
      <c r="H4">
        <v>0.34049489999999999</v>
      </c>
      <c r="I4">
        <v>0.4701689</v>
      </c>
      <c r="J4">
        <v>2.0151800000000001E-2</v>
      </c>
      <c r="K4">
        <v>1.4334E-2</v>
      </c>
      <c r="L4">
        <v>0.49286350000000001</v>
      </c>
      <c r="M4">
        <v>0.45568720000000001</v>
      </c>
      <c r="N4">
        <v>-5672.0450000000001</v>
      </c>
      <c r="O4">
        <v>-5522.2190000000001</v>
      </c>
      <c r="Q4">
        <f t="shared" si="0"/>
        <v>862.84</v>
      </c>
      <c r="R4">
        <f t="shared" si="1"/>
        <v>109.9</v>
      </c>
    </row>
    <row r="5" spans="1:18" outlineLevel="1" x14ac:dyDescent="0.3">
      <c r="A5">
        <v>619742</v>
      </c>
      <c r="B5">
        <v>2340457</v>
      </c>
      <c r="C5">
        <v>43356</v>
      </c>
      <c r="D5">
        <v>790598</v>
      </c>
      <c r="E5">
        <v>7213</v>
      </c>
      <c r="F5">
        <v>83593</v>
      </c>
      <c r="G5">
        <v>6878</v>
      </c>
      <c r="H5">
        <v>0.28727819999999998</v>
      </c>
      <c r="I5">
        <v>0.38105489999999997</v>
      </c>
      <c r="J5">
        <v>2.6747799999999999E-2</v>
      </c>
      <c r="K5">
        <v>2.58222E-2</v>
      </c>
      <c r="L5">
        <v>0.18048890000000001</v>
      </c>
      <c r="M5">
        <v>0.60632739999999996</v>
      </c>
      <c r="N5">
        <v>-5672.0169999999998</v>
      </c>
      <c r="O5">
        <v>-5522.2190000000001</v>
      </c>
      <c r="Q5">
        <f t="shared" si="0"/>
        <v>835.93</v>
      </c>
      <c r="R5">
        <f t="shared" si="1"/>
        <v>68.78</v>
      </c>
    </row>
    <row r="6" spans="1:18" outlineLevel="1" x14ac:dyDescent="0.3">
      <c r="A6">
        <v>598547</v>
      </c>
      <c r="B6">
        <v>2071265</v>
      </c>
      <c r="C6">
        <v>46815</v>
      </c>
      <c r="D6">
        <v>272410</v>
      </c>
      <c r="E6">
        <v>7314</v>
      </c>
      <c r="F6">
        <v>82119</v>
      </c>
      <c r="G6">
        <v>6655</v>
      </c>
      <c r="H6">
        <v>0.28224270000000001</v>
      </c>
      <c r="I6">
        <v>0.3609118</v>
      </c>
      <c r="J6">
        <v>2.30881E-2</v>
      </c>
      <c r="K6">
        <v>1.3550100000000001E-2</v>
      </c>
      <c r="L6">
        <v>0.54799659999999994</v>
      </c>
      <c r="M6">
        <v>0.34189510000000001</v>
      </c>
      <c r="N6">
        <v>-5672.0060000000003</v>
      </c>
      <c r="O6">
        <v>-5522.2190000000001</v>
      </c>
      <c r="Q6">
        <f t="shared" si="0"/>
        <v>821.19</v>
      </c>
      <c r="R6">
        <f t="shared" si="1"/>
        <v>66.55</v>
      </c>
    </row>
    <row r="7" spans="1:18" outlineLevel="1" x14ac:dyDescent="0.3">
      <c r="A7">
        <v>521891</v>
      </c>
      <c r="B7">
        <v>1851378</v>
      </c>
      <c r="C7">
        <v>48162</v>
      </c>
      <c r="D7">
        <v>12780</v>
      </c>
      <c r="E7">
        <v>287000</v>
      </c>
      <c r="F7">
        <v>65584</v>
      </c>
      <c r="G7">
        <v>8339</v>
      </c>
      <c r="H7">
        <v>0.19544739999999999</v>
      </c>
      <c r="I7">
        <v>0.31284210000000001</v>
      </c>
      <c r="J7">
        <v>5.1330000000000001E-2</v>
      </c>
      <c r="K7">
        <v>1.68875E-2</v>
      </c>
      <c r="L7">
        <v>0.26321099999999997</v>
      </c>
      <c r="M7">
        <v>0.59763189999999999</v>
      </c>
      <c r="N7">
        <v>-5671.9780000000001</v>
      </c>
      <c r="O7">
        <v>-5522.2190000000001</v>
      </c>
      <c r="Q7">
        <f t="shared" si="0"/>
        <v>655.84</v>
      </c>
      <c r="R7">
        <f t="shared" si="1"/>
        <v>83.39</v>
      </c>
    </row>
    <row r="8" spans="1:18" outlineLevel="1" x14ac:dyDescent="0.3">
      <c r="A8">
        <v>439361</v>
      </c>
      <c r="B8">
        <v>1705333</v>
      </c>
      <c r="C8">
        <v>36596</v>
      </c>
      <c r="D8">
        <v>596434</v>
      </c>
      <c r="E8">
        <v>7682</v>
      </c>
      <c r="F8">
        <v>55189</v>
      </c>
      <c r="G8">
        <v>5854</v>
      </c>
      <c r="H8">
        <v>0.12804189999999999</v>
      </c>
      <c r="I8">
        <v>0.1781084</v>
      </c>
      <c r="J8">
        <v>3.1063E-2</v>
      </c>
      <c r="K8">
        <v>4.1347700000000001E-2</v>
      </c>
      <c r="L8">
        <v>0.70613130000000002</v>
      </c>
      <c r="M8">
        <v>0.38187460000000001</v>
      </c>
      <c r="N8">
        <v>-5671.8040000000001</v>
      </c>
      <c r="O8">
        <v>-5522.2190000000001</v>
      </c>
      <c r="Q8">
        <f t="shared" si="0"/>
        <v>551.89</v>
      </c>
      <c r="R8">
        <f t="shared" si="1"/>
        <v>58.54</v>
      </c>
    </row>
    <row r="9" spans="1:18" outlineLevel="1" x14ac:dyDescent="0.3">
      <c r="A9">
        <v>495702</v>
      </c>
      <c r="B9">
        <v>1879280</v>
      </c>
      <c r="C9">
        <v>45028</v>
      </c>
      <c r="D9">
        <v>11155</v>
      </c>
      <c r="E9">
        <v>719048</v>
      </c>
      <c r="F9">
        <v>67152</v>
      </c>
      <c r="G9">
        <v>8244</v>
      </c>
      <c r="H9">
        <v>0.370448</v>
      </c>
      <c r="I9">
        <v>0.47637010000000002</v>
      </c>
      <c r="J9">
        <v>1.6161100000000001E-2</v>
      </c>
      <c r="K9">
        <v>4.4318900000000001E-2</v>
      </c>
      <c r="L9">
        <v>0.363089</v>
      </c>
      <c r="M9">
        <v>0.214085</v>
      </c>
      <c r="N9">
        <v>-5671.7650000000003</v>
      </c>
      <c r="O9">
        <v>-5522.2190000000001</v>
      </c>
      <c r="Q9">
        <f t="shared" si="0"/>
        <v>671.52</v>
      </c>
      <c r="R9">
        <f t="shared" si="1"/>
        <v>82.44</v>
      </c>
    </row>
    <row r="10" spans="1:18" outlineLevel="1" x14ac:dyDescent="0.3">
      <c r="A10">
        <v>389733</v>
      </c>
      <c r="B10">
        <v>1472787</v>
      </c>
      <c r="C10">
        <v>44254</v>
      </c>
      <c r="D10">
        <v>11858</v>
      </c>
      <c r="E10">
        <v>370896</v>
      </c>
      <c r="F10">
        <v>53851</v>
      </c>
      <c r="G10">
        <v>7683</v>
      </c>
      <c r="H10">
        <v>0.2739781</v>
      </c>
      <c r="I10">
        <v>0.34733629999999999</v>
      </c>
      <c r="J10">
        <v>4.1880500000000001E-2</v>
      </c>
      <c r="K10">
        <v>1.13615E-2</v>
      </c>
      <c r="L10">
        <v>0.41160740000000001</v>
      </c>
      <c r="M10">
        <v>0.68088519999999997</v>
      </c>
      <c r="N10">
        <v>-5671.7619999999997</v>
      </c>
      <c r="O10">
        <v>-5522.2190000000001</v>
      </c>
      <c r="Q10">
        <f t="shared" si="0"/>
        <v>538.51</v>
      </c>
      <c r="R10">
        <f t="shared" si="1"/>
        <v>76.83</v>
      </c>
    </row>
    <row r="11" spans="1:18" outlineLevel="1" x14ac:dyDescent="0.3">
      <c r="A11">
        <v>422359</v>
      </c>
      <c r="B11">
        <v>1699862</v>
      </c>
      <c r="C11">
        <v>40143</v>
      </c>
      <c r="D11">
        <v>11985</v>
      </c>
      <c r="E11">
        <v>234821</v>
      </c>
      <c r="F11">
        <v>56222</v>
      </c>
      <c r="G11">
        <v>6149</v>
      </c>
      <c r="H11">
        <v>0.29777160000000003</v>
      </c>
      <c r="I11">
        <v>0.4107442</v>
      </c>
      <c r="J11">
        <v>3.3923599999999998E-2</v>
      </c>
      <c r="K11">
        <v>2.938E-2</v>
      </c>
      <c r="L11">
        <v>0.59434410000000004</v>
      </c>
      <c r="M11">
        <v>0.5407807</v>
      </c>
      <c r="N11">
        <v>-5671.7430000000004</v>
      </c>
      <c r="O11">
        <v>-5522.2190000000001</v>
      </c>
      <c r="Q11">
        <f t="shared" si="0"/>
        <v>562.22</v>
      </c>
      <c r="R11">
        <f t="shared" si="1"/>
        <v>61.49</v>
      </c>
    </row>
    <row r="12" spans="1:18" outlineLevel="1" x14ac:dyDescent="0.3">
      <c r="A12">
        <v>392040</v>
      </c>
      <c r="B12">
        <v>1405549</v>
      </c>
      <c r="C12">
        <v>36200</v>
      </c>
      <c r="D12">
        <v>506192</v>
      </c>
      <c r="E12">
        <v>6423</v>
      </c>
      <c r="F12">
        <v>53460</v>
      </c>
      <c r="G12">
        <v>6163</v>
      </c>
      <c r="H12">
        <v>0.30076239999999999</v>
      </c>
      <c r="I12">
        <v>0.425678</v>
      </c>
      <c r="J12">
        <v>3.9981299999999997E-2</v>
      </c>
      <c r="K12">
        <v>2.46953E-2</v>
      </c>
      <c r="L12">
        <v>0.75660130000000003</v>
      </c>
      <c r="M12">
        <v>0.51989050000000003</v>
      </c>
      <c r="N12">
        <v>-5671.7359999999999</v>
      </c>
      <c r="O12">
        <v>-5522.2190000000001</v>
      </c>
      <c r="Q12">
        <f t="shared" si="0"/>
        <v>534.6</v>
      </c>
      <c r="R12">
        <f t="shared" si="1"/>
        <v>61.63</v>
      </c>
    </row>
    <row r="13" spans="1:18" outlineLevel="1" x14ac:dyDescent="0.3">
      <c r="A13">
        <v>610408</v>
      </c>
      <c r="B13">
        <v>2384483</v>
      </c>
      <c r="C13">
        <v>59572</v>
      </c>
      <c r="D13">
        <v>11709</v>
      </c>
      <c r="E13">
        <v>1042480</v>
      </c>
      <c r="F13">
        <v>88879</v>
      </c>
      <c r="G13">
        <v>11679</v>
      </c>
      <c r="H13">
        <v>0.2605228</v>
      </c>
      <c r="I13">
        <v>0.40971079999999999</v>
      </c>
      <c r="J13">
        <v>2.0788999999999998E-2</v>
      </c>
      <c r="K13">
        <v>5.4645300000000001E-2</v>
      </c>
      <c r="L13">
        <v>0.6151894</v>
      </c>
      <c r="M13">
        <v>0.38362839999999998</v>
      </c>
      <c r="N13">
        <v>-5671.683</v>
      </c>
      <c r="O13">
        <v>-5522.2190000000001</v>
      </c>
      <c r="Q13">
        <f t="shared" si="0"/>
        <v>888.79</v>
      </c>
      <c r="R13">
        <f t="shared" si="1"/>
        <v>116.79</v>
      </c>
    </row>
    <row r="14" spans="1:18" outlineLevel="1" x14ac:dyDescent="0.3">
      <c r="A14">
        <v>684300</v>
      </c>
      <c r="B14">
        <v>2434162</v>
      </c>
      <c r="C14">
        <v>54327</v>
      </c>
      <c r="D14">
        <v>13047</v>
      </c>
      <c r="E14">
        <v>179947</v>
      </c>
      <c r="F14">
        <v>96190</v>
      </c>
      <c r="G14">
        <v>10169</v>
      </c>
      <c r="H14">
        <v>0.19936319999999999</v>
      </c>
      <c r="I14">
        <v>0.29629660000000002</v>
      </c>
      <c r="J14">
        <v>4.3378399999999998E-2</v>
      </c>
      <c r="K14">
        <v>1.83714E-2</v>
      </c>
      <c r="L14">
        <v>0.47742610000000002</v>
      </c>
      <c r="M14">
        <v>0.52355130000000005</v>
      </c>
      <c r="N14">
        <v>-5671.6130000000003</v>
      </c>
      <c r="O14">
        <v>-5522.2190000000001</v>
      </c>
      <c r="Q14">
        <f t="shared" si="0"/>
        <v>961.9</v>
      </c>
      <c r="R14">
        <f t="shared" si="1"/>
        <v>101.69</v>
      </c>
    </row>
    <row r="15" spans="1:18" outlineLevel="1" x14ac:dyDescent="0.3">
      <c r="A15">
        <v>843019</v>
      </c>
      <c r="B15">
        <v>3212616</v>
      </c>
      <c r="C15">
        <v>52233</v>
      </c>
      <c r="D15">
        <v>12543</v>
      </c>
      <c r="E15">
        <v>1046382</v>
      </c>
      <c r="F15">
        <v>105708</v>
      </c>
      <c r="G15">
        <v>9629</v>
      </c>
      <c r="H15">
        <v>0.46130900000000002</v>
      </c>
      <c r="I15">
        <v>0.69186219999999998</v>
      </c>
      <c r="J15">
        <v>1.7863E-2</v>
      </c>
      <c r="K15">
        <v>4.1692800000000002E-2</v>
      </c>
      <c r="L15">
        <v>0.48460560000000003</v>
      </c>
      <c r="M15">
        <v>0.5653589</v>
      </c>
      <c r="N15">
        <v>-5671.6059999999998</v>
      </c>
      <c r="O15">
        <v>-5522.2190000000001</v>
      </c>
      <c r="Q15">
        <f t="shared" si="0"/>
        <v>1057.08</v>
      </c>
      <c r="R15">
        <f t="shared" si="1"/>
        <v>96.29</v>
      </c>
    </row>
    <row r="16" spans="1:18" outlineLevel="1" x14ac:dyDescent="0.3">
      <c r="A16">
        <v>329543</v>
      </c>
      <c r="B16">
        <v>1286366</v>
      </c>
      <c r="C16">
        <v>28948</v>
      </c>
      <c r="D16">
        <v>11538</v>
      </c>
      <c r="E16">
        <v>819653</v>
      </c>
      <c r="F16">
        <v>41800</v>
      </c>
      <c r="G16">
        <v>5300</v>
      </c>
      <c r="H16">
        <v>0.28828169999999997</v>
      </c>
      <c r="I16">
        <v>0.42153629999999997</v>
      </c>
      <c r="J16">
        <v>1.4955899999999999E-2</v>
      </c>
      <c r="K16">
        <v>1.95053E-2</v>
      </c>
      <c r="L16">
        <v>0.36849090000000001</v>
      </c>
      <c r="M16">
        <v>0.37058760000000002</v>
      </c>
      <c r="N16">
        <v>-5671.598</v>
      </c>
      <c r="O16">
        <v>-5522.2190000000001</v>
      </c>
      <c r="Q16">
        <f t="shared" si="0"/>
        <v>418</v>
      </c>
      <c r="R16">
        <f t="shared" si="1"/>
        <v>53</v>
      </c>
    </row>
    <row r="17" spans="1:18" outlineLevel="1" x14ac:dyDescent="0.3">
      <c r="A17">
        <v>712023</v>
      </c>
      <c r="B17">
        <v>2460169</v>
      </c>
      <c r="C17">
        <v>35975</v>
      </c>
      <c r="D17">
        <v>314446</v>
      </c>
      <c r="E17">
        <v>8158</v>
      </c>
      <c r="F17">
        <v>87463</v>
      </c>
      <c r="G17">
        <v>5870</v>
      </c>
      <c r="H17">
        <v>0.30170239999999998</v>
      </c>
      <c r="I17">
        <v>0.37456440000000002</v>
      </c>
      <c r="J17">
        <v>2.5283300000000002E-2</v>
      </c>
      <c r="K17">
        <v>2.0662199999999999E-2</v>
      </c>
      <c r="L17">
        <v>0.38248460000000001</v>
      </c>
      <c r="M17">
        <v>0.29762929999999999</v>
      </c>
      <c r="N17">
        <v>-5671.5249999999996</v>
      </c>
      <c r="O17">
        <v>-5522.2190000000001</v>
      </c>
      <c r="Q17">
        <f t="shared" si="0"/>
        <v>874.63</v>
      </c>
      <c r="R17">
        <f t="shared" si="1"/>
        <v>58.7</v>
      </c>
    </row>
    <row r="18" spans="1:18" outlineLevel="1" x14ac:dyDescent="0.3">
      <c r="A18">
        <v>783964</v>
      </c>
      <c r="B18">
        <v>2676661</v>
      </c>
      <c r="C18">
        <v>44754</v>
      </c>
      <c r="D18">
        <v>11800</v>
      </c>
      <c r="E18">
        <v>293638</v>
      </c>
      <c r="F18">
        <v>104470</v>
      </c>
      <c r="G18">
        <v>7932</v>
      </c>
      <c r="H18">
        <v>0.32413740000000002</v>
      </c>
      <c r="I18">
        <v>0.43096040000000002</v>
      </c>
      <c r="J18">
        <v>2.5129599999999998E-2</v>
      </c>
      <c r="K18">
        <v>2.6572800000000001E-2</v>
      </c>
      <c r="L18">
        <v>0.44290020000000002</v>
      </c>
      <c r="M18">
        <v>0.99108470000000004</v>
      </c>
      <c r="N18">
        <v>-5671.482</v>
      </c>
      <c r="O18">
        <v>-5522.2190000000001</v>
      </c>
      <c r="Q18">
        <f t="shared" si="0"/>
        <v>1044.7</v>
      </c>
      <c r="R18">
        <f t="shared" si="1"/>
        <v>79.319999999999993</v>
      </c>
    </row>
    <row r="19" spans="1:18" outlineLevel="1" x14ac:dyDescent="0.3">
      <c r="A19">
        <v>944592</v>
      </c>
      <c r="B19">
        <v>3140396</v>
      </c>
      <c r="C19">
        <v>71901</v>
      </c>
      <c r="D19">
        <v>10590</v>
      </c>
      <c r="E19">
        <v>724054</v>
      </c>
      <c r="F19">
        <v>130549</v>
      </c>
      <c r="G19">
        <v>12924</v>
      </c>
      <c r="H19">
        <v>0.35542459999999998</v>
      </c>
      <c r="I19">
        <v>0.50391620000000004</v>
      </c>
      <c r="J19">
        <v>1.7455399999999999E-2</v>
      </c>
      <c r="K19">
        <v>2.81718E-2</v>
      </c>
      <c r="L19">
        <v>0.32516659999999997</v>
      </c>
      <c r="M19">
        <v>0.1482774</v>
      </c>
      <c r="N19">
        <v>-5671.4489999999996</v>
      </c>
      <c r="O19">
        <v>-5522.2190000000001</v>
      </c>
      <c r="Q19">
        <f t="shared" si="0"/>
        <v>1305.49</v>
      </c>
      <c r="R19">
        <f t="shared" si="1"/>
        <v>129.24</v>
      </c>
    </row>
    <row r="20" spans="1:18" outlineLevel="1" x14ac:dyDescent="0.3">
      <c r="A20">
        <v>658752</v>
      </c>
      <c r="B20">
        <v>2605617</v>
      </c>
      <c r="C20">
        <v>47257</v>
      </c>
      <c r="D20">
        <v>509864</v>
      </c>
      <c r="E20">
        <v>6758</v>
      </c>
      <c r="F20">
        <v>85900</v>
      </c>
      <c r="G20">
        <v>7402</v>
      </c>
      <c r="H20">
        <v>0.1121376</v>
      </c>
      <c r="I20">
        <v>0.1577954</v>
      </c>
      <c r="J20">
        <v>3.3988999999999998E-2</v>
      </c>
      <c r="K20">
        <v>2.1709200000000001E-2</v>
      </c>
      <c r="L20">
        <v>0.48834830000000001</v>
      </c>
      <c r="M20">
        <v>0.49957590000000002</v>
      </c>
      <c r="N20">
        <v>-5671.3879999999999</v>
      </c>
      <c r="O20">
        <v>-5522.2190000000001</v>
      </c>
      <c r="Q20">
        <f t="shared" si="0"/>
        <v>859</v>
      </c>
      <c r="R20">
        <f t="shared" si="1"/>
        <v>74.02</v>
      </c>
    </row>
    <row r="21" spans="1:18" outlineLevel="1" x14ac:dyDescent="0.3">
      <c r="A21">
        <v>287186</v>
      </c>
      <c r="B21">
        <v>1185355</v>
      </c>
      <c r="C21">
        <v>25092</v>
      </c>
      <c r="D21">
        <v>12576</v>
      </c>
      <c r="E21">
        <v>175048</v>
      </c>
      <c r="F21">
        <v>40000</v>
      </c>
      <c r="G21">
        <v>4304</v>
      </c>
      <c r="H21">
        <v>0.32101489999999999</v>
      </c>
      <c r="I21">
        <v>0.49478630000000001</v>
      </c>
      <c r="J21">
        <v>2.2991600000000001E-2</v>
      </c>
      <c r="K21">
        <v>2.8147200000000001E-2</v>
      </c>
      <c r="L21">
        <v>0.64203379999999999</v>
      </c>
      <c r="M21">
        <v>0.2132174</v>
      </c>
      <c r="N21">
        <v>-5671.3779999999997</v>
      </c>
      <c r="O21">
        <v>-5522.2190000000001</v>
      </c>
      <c r="Q21">
        <f t="shared" si="0"/>
        <v>400</v>
      </c>
      <c r="R21">
        <f t="shared" si="1"/>
        <v>43.04</v>
      </c>
    </row>
    <row r="22" spans="1:18" outlineLevel="1" x14ac:dyDescent="0.3">
      <c r="A22">
        <v>446374</v>
      </c>
      <c r="B22">
        <v>1575932</v>
      </c>
      <c r="C22">
        <v>32213</v>
      </c>
      <c r="D22">
        <v>223788</v>
      </c>
      <c r="E22">
        <v>8269</v>
      </c>
      <c r="F22">
        <v>57494</v>
      </c>
      <c r="G22">
        <v>5118</v>
      </c>
      <c r="H22">
        <v>0.30133110000000002</v>
      </c>
      <c r="I22">
        <v>0.36992580000000003</v>
      </c>
      <c r="J22">
        <v>1.1671000000000001E-2</v>
      </c>
      <c r="K22">
        <v>2.5156700000000001E-2</v>
      </c>
      <c r="L22">
        <v>0.65822250000000004</v>
      </c>
      <c r="M22">
        <v>0.27387679999999998</v>
      </c>
      <c r="N22">
        <v>-5671.29</v>
      </c>
      <c r="O22">
        <v>-5522.2190000000001</v>
      </c>
      <c r="Q22">
        <f t="shared" si="0"/>
        <v>574.94000000000005</v>
      </c>
      <c r="R22">
        <f t="shared" si="1"/>
        <v>51.18</v>
      </c>
    </row>
    <row r="23" spans="1:18" outlineLevel="1" x14ac:dyDescent="0.3">
      <c r="A23">
        <v>659385</v>
      </c>
      <c r="B23">
        <v>2274930</v>
      </c>
      <c r="C23">
        <v>39807</v>
      </c>
      <c r="D23">
        <v>13859</v>
      </c>
      <c r="E23">
        <v>297874</v>
      </c>
      <c r="F23">
        <v>89256</v>
      </c>
      <c r="G23">
        <v>6484</v>
      </c>
      <c r="H23">
        <v>0.37761689999999998</v>
      </c>
      <c r="I23">
        <v>0.54757520000000004</v>
      </c>
      <c r="J23">
        <v>3.5621800000000002E-2</v>
      </c>
      <c r="K23">
        <v>3.5992000000000003E-2</v>
      </c>
      <c r="L23">
        <v>0.61324769999999995</v>
      </c>
      <c r="M23">
        <v>0.38667400000000002</v>
      </c>
      <c r="N23">
        <v>-5671.2870000000003</v>
      </c>
      <c r="O23">
        <v>-5522.2190000000001</v>
      </c>
      <c r="Q23">
        <f t="shared" si="0"/>
        <v>892.56</v>
      </c>
      <c r="R23">
        <f t="shared" si="1"/>
        <v>64.84</v>
      </c>
    </row>
    <row r="24" spans="1:18" outlineLevel="1" x14ac:dyDescent="0.3">
      <c r="A24">
        <v>386301</v>
      </c>
      <c r="B24">
        <v>1395362</v>
      </c>
      <c r="C24">
        <v>29375</v>
      </c>
      <c r="D24">
        <v>11581</v>
      </c>
      <c r="E24">
        <v>301070</v>
      </c>
      <c r="F24">
        <v>49779</v>
      </c>
      <c r="G24">
        <v>4676</v>
      </c>
      <c r="H24">
        <v>0.35295369999999998</v>
      </c>
      <c r="I24">
        <v>0.4402356</v>
      </c>
      <c r="J24">
        <v>2.0501399999999999E-2</v>
      </c>
      <c r="K24">
        <v>4.73067E-2</v>
      </c>
      <c r="L24">
        <v>0.70049779999999995</v>
      </c>
      <c r="M24">
        <v>0.64225580000000004</v>
      </c>
      <c r="N24">
        <v>-5671.28</v>
      </c>
      <c r="O24">
        <v>-5522.2190000000001</v>
      </c>
      <c r="Q24">
        <f t="shared" si="0"/>
        <v>497.79</v>
      </c>
      <c r="R24">
        <f t="shared" si="1"/>
        <v>46.76</v>
      </c>
    </row>
    <row r="25" spans="1:18" outlineLevel="1" x14ac:dyDescent="0.3">
      <c r="A25">
        <v>600189</v>
      </c>
      <c r="B25">
        <v>2205447</v>
      </c>
      <c r="C25">
        <v>62386</v>
      </c>
      <c r="D25">
        <v>12199</v>
      </c>
      <c r="E25">
        <v>675287</v>
      </c>
      <c r="F25">
        <v>85350</v>
      </c>
      <c r="G25">
        <v>10731</v>
      </c>
      <c r="H25">
        <v>0.31589869999999998</v>
      </c>
      <c r="I25">
        <v>0.48703390000000002</v>
      </c>
      <c r="J25">
        <v>1.87756E-2</v>
      </c>
      <c r="K25">
        <v>3.5991799999999997E-2</v>
      </c>
      <c r="L25">
        <v>0.27026119999999998</v>
      </c>
      <c r="M25">
        <v>0.66677980000000003</v>
      </c>
      <c r="N25">
        <v>-5671.2669999999998</v>
      </c>
      <c r="O25">
        <v>-5522.2190000000001</v>
      </c>
      <c r="Q25">
        <f t="shared" si="0"/>
        <v>853.5</v>
      </c>
      <c r="R25">
        <f t="shared" si="1"/>
        <v>107.31</v>
      </c>
    </row>
    <row r="26" spans="1:18" outlineLevel="1" x14ac:dyDescent="0.3">
      <c r="A26">
        <v>483592</v>
      </c>
      <c r="B26">
        <v>1593937</v>
      </c>
      <c r="C26">
        <v>35150</v>
      </c>
      <c r="D26">
        <v>12224</v>
      </c>
      <c r="E26">
        <v>336555</v>
      </c>
      <c r="F26">
        <v>61453</v>
      </c>
      <c r="G26">
        <v>5625</v>
      </c>
      <c r="H26">
        <v>0.24561140000000001</v>
      </c>
      <c r="I26">
        <v>0.36646489999999998</v>
      </c>
      <c r="J26">
        <v>3.46174E-2</v>
      </c>
      <c r="K26">
        <v>2.19612E-2</v>
      </c>
      <c r="L26">
        <v>0.31914350000000002</v>
      </c>
      <c r="M26">
        <v>0.51140129999999995</v>
      </c>
      <c r="N26">
        <v>-5671.2340000000004</v>
      </c>
      <c r="O26">
        <v>-5522.2190000000001</v>
      </c>
      <c r="Q26">
        <f t="shared" si="0"/>
        <v>614.53</v>
      </c>
      <c r="R26">
        <f t="shared" si="1"/>
        <v>56.25</v>
      </c>
    </row>
    <row r="27" spans="1:18" outlineLevel="1" x14ac:dyDescent="0.3">
      <c r="A27">
        <v>657390</v>
      </c>
      <c r="B27">
        <v>2369431</v>
      </c>
      <c r="C27">
        <v>40378</v>
      </c>
      <c r="D27">
        <v>10927</v>
      </c>
      <c r="E27">
        <v>835124</v>
      </c>
      <c r="F27">
        <v>88614</v>
      </c>
      <c r="G27">
        <v>5988</v>
      </c>
      <c r="H27">
        <v>0.25813740000000002</v>
      </c>
      <c r="I27">
        <v>0.3607244</v>
      </c>
      <c r="J27">
        <v>2.0264799999999999E-2</v>
      </c>
      <c r="K27">
        <v>4.5361899999999997E-2</v>
      </c>
      <c r="L27">
        <v>0.52024420000000005</v>
      </c>
      <c r="M27">
        <v>0.68438180000000004</v>
      </c>
      <c r="N27">
        <v>-5671.1670000000004</v>
      </c>
      <c r="O27">
        <v>-5522.2190000000001</v>
      </c>
      <c r="Q27">
        <f t="shared" si="0"/>
        <v>886.14</v>
      </c>
      <c r="R27">
        <f t="shared" si="1"/>
        <v>59.88</v>
      </c>
    </row>
    <row r="28" spans="1:18" outlineLevel="1" x14ac:dyDescent="0.3">
      <c r="A28">
        <v>688398</v>
      </c>
      <c r="B28">
        <v>2195808</v>
      </c>
      <c r="C28">
        <v>36467</v>
      </c>
      <c r="D28">
        <v>11503</v>
      </c>
      <c r="E28">
        <v>607179</v>
      </c>
      <c r="F28">
        <v>92557</v>
      </c>
      <c r="G28">
        <v>6055</v>
      </c>
      <c r="H28">
        <v>0.38775100000000001</v>
      </c>
      <c r="I28">
        <v>0.51687720000000004</v>
      </c>
      <c r="J28">
        <v>1.90005E-2</v>
      </c>
      <c r="K28">
        <v>2.6544399999999999E-2</v>
      </c>
      <c r="L28">
        <v>0.83299920000000005</v>
      </c>
      <c r="M28">
        <v>0.48103469999999998</v>
      </c>
      <c r="N28">
        <v>-5671.1030000000001</v>
      </c>
      <c r="O28">
        <v>-5522.2190000000001</v>
      </c>
      <c r="Q28">
        <f t="shared" si="0"/>
        <v>925.57</v>
      </c>
      <c r="R28">
        <f t="shared" si="1"/>
        <v>60.55</v>
      </c>
    </row>
    <row r="29" spans="1:18" outlineLevel="1" x14ac:dyDescent="0.3">
      <c r="A29">
        <v>435434</v>
      </c>
      <c r="B29">
        <v>1437707</v>
      </c>
      <c r="C29">
        <v>19597</v>
      </c>
      <c r="D29">
        <v>10724</v>
      </c>
      <c r="E29">
        <v>637747</v>
      </c>
      <c r="F29">
        <v>57905</v>
      </c>
      <c r="G29">
        <v>3008</v>
      </c>
      <c r="H29">
        <v>0.33716970000000002</v>
      </c>
      <c r="I29">
        <v>0.42983399999999999</v>
      </c>
      <c r="J29">
        <v>1.40381E-2</v>
      </c>
      <c r="K29">
        <v>3.7424199999999998E-2</v>
      </c>
      <c r="L29">
        <v>0.63321890000000003</v>
      </c>
      <c r="M29">
        <v>0.2060148</v>
      </c>
      <c r="N29">
        <v>-5671.1030000000001</v>
      </c>
      <c r="O29">
        <v>-5522.2190000000001</v>
      </c>
      <c r="Q29">
        <f t="shared" si="0"/>
        <v>579.04999999999995</v>
      </c>
      <c r="R29">
        <f t="shared" si="1"/>
        <v>30.08</v>
      </c>
    </row>
    <row r="30" spans="1:18" outlineLevel="1" x14ac:dyDescent="0.3">
      <c r="A30">
        <v>763430</v>
      </c>
      <c r="B30">
        <v>2291351</v>
      </c>
      <c r="C30">
        <v>32400</v>
      </c>
      <c r="D30">
        <v>10477</v>
      </c>
      <c r="E30">
        <v>292756</v>
      </c>
      <c r="F30">
        <v>100187</v>
      </c>
      <c r="G30">
        <v>5292</v>
      </c>
      <c r="H30">
        <v>0.4341991</v>
      </c>
      <c r="I30">
        <v>0.58065690000000003</v>
      </c>
      <c r="J30">
        <v>3.8456900000000002E-2</v>
      </c>
      <c r="K30">
        <v>1.9873399999999999E-2</v>
      </c>
      <c r="L30">
        <v>0.64600590000000002</v>
      </c>
      <c r="M30">
        <v>0.11346489999999999</v>
      </c>
      <c r="N30">
        <v>-5670.9639999999999</v>
      </c>
      <c r="O30">
        <v>-5522.2190000000001</v>
      </c>
      <c r="Q30">
        <f t="shared" si="0"/>
        <v>1001.87</v>
      </c>
      <c r="R30">
        <f t="shared" si="1"/>
        <v>52.92</v>
      </c>
    </row>
    <row r="31" spans="1:18" outlineLevel="1" x14ac:dyDescent="0.3">
      <c r="A31">
        <v>492218</v>
      </c>
      <c r="B31">
        <v>1601567</v>
      </c>
      <c r="C31">
        <v>12783</v>
      </c>
      <c r="D31">
        <v>11338</v>
      </c>
      <c r="E31">
        <v>796327</v>
      </c>
      <c r="F31">
        <v>62579</v>
      </c>
      <c r="G31">
        <v>2000</v>
      </c>
      <c r="H31">
        <v>0.3219513</v>
      </c>
      <c r="I31">
        <v>0.39780070000000001</v>
      </c>
      <c r="J31">
        <v>2.07852E-2</v>
      </c>
      <c r="K31">
        <v>4.2254100000000003E-2</v>
      </c>
      <c r="L31">
        <v>0.22285540000000001</v>
      </c>
      <c r="M31">
        <v>0.60295259999999995</v>
      </c>
      <c r="N31">
        <v>-5670.8909999999996</v>
      </c>
      <c r="O31">
        <v>-5522.2190000000001</v>
      </c>
      <c r="Q31">
        <f t="shared" si="0"/>
        <v>625.79</v>
      </c>
      <c r="R31">
        <f t="shared" si="1"/>
        <v>20</v>
      </c>
    </row>
    <row r="32" spans="1:18" outlineLevel="1" x14ac:dyDescent="0.3">
      <c r="A32">
        <v>617113</v>
      </c>
      <c r="B32">
        <v>2315746</v>
      </c>
      <c r="C32">
        <v>33223</v>
      </c>
      <c r="D32">
        <v>11086</v>
      </c>
      <c r="E32">
        <v>413149</v>
      </c>
      <c r="F32">
        <v>83578</v>
      </c>
      <c r="G32">
        <v>5382</v>
      </c>
      <c r="H32">
        <v>0.25343389999999999</v>
      </c>
      <c r="I32">
        <v>0.40629379999999998</v>
      </c>
      <c r="J32">
        <v>1.9356000000000002E-2</v>
      </c>
      <c r="K32">
        <v>2.5202700000000001E-2</v>
      </c>
      <c r="L32">
        <v>0.631629</v>
      </c>
      <c r="M32">
        <v>0.65720210000000001</v>
      </c>
      <c r="N32">
        <v>-5670.8869999999997</v>
      </c>
      <c r="O32">
        <v>-5522.2190000000001</v>
      </c>
      <c r="Q32">
        <f t="shared" si="0"/>
        <v>835.78</v>
      </c>
      <c r="R32">
        <f t="shared" si="1"/>
        <v>53.82</v>
      </c>
    </row>
    <row r="33" spans="1:18" outlineLevel="1" x14ac:dyDescent="0.3">
      <c r="A33">
        <v>375719</v>
      </c>
      <c r="B33">
        <v>1506916</v>
      </c>
      <c r="C33">
        <v>28031</v>
      </c>
      <c r="D33">
        <v>12757</v>
      </c>
      <c r="E33">
        <v>759497</v>
      </c>
      <c r="F33">
        <v>47391</v>
      </c>
      <c r="G33">
        <v>4241</v>
      </c>
      <c r="H33">
        <v>0.21998500000000001</v>
      </c>
      <c r="I33">
        <v>0.3331771</v>
      </c>
      <c r="J33">
        <v>2.5392899999999999E-2</v>
      </c>
      <c r="K33">
        <v>2.6123500000000001E-2</v>
      </c>
      <c r="L33">
        <v>0.31249840000000001</v>
      </c>
      <c r="M33">
        <v>0.59370999999999996</v>
      </c>
      <c r="N33">
        <v>-5670.8280000000004</v>
      </c>
      <c r="O33">
        <v>-5522.2190000000001</v>
      </c>
      <c r="Q33">
        <f t="shared" si="0"/>
        <v>473.91</v>
      </c>
      <c r="R33">
        <f t="shared" si="1"/>
        <v>42.41</v>
      </c>
    </row>
    <row r="34" spans="1:18" outlineLevel="1" x14ac:dyDescent="0.3">
      <c r="A34">
        <v>560221</v>
      </c>
      <c r="B34">
        <v>1956971</v>
      </c>
      <c r="C34">
        <v>45582</v>
      </c>
      <c r="D34">
        <v>10300</v>
      </c>
      <c r="E34">
        <v>636036</v>
      </c>
      <c r="F34">
        <v>74686</v>
      </c>
      <c r="G34">
        <v>7132</v>
      </c>
      <c r="H34">
        <v>0.24881030000000001</v>
      </c>
      <c r="I34">
        <v>0.3469371</v>
      </c>
      <c r="J34">
        <v>2.65239E-2</v>
      </c>
      <c r="K34">
        <v>1.6406199999999999E-2</v>
      </c>
      <c r="L34">
        <v>0.77805679999999999</v>
      </c>
      <c r="M34">
        <v>0.33725290000000002</v>
      </c>
      <c r="N34">
        <v>-5670.826</v>
      </c>
      <c r="O34">
        <v>-5522.2190000000001</v>
      </c>
      <c r="Q34">
        <f t="shared" si="0"/>
        <v>746.86</v>
      </c>
      <c r="R34">
        <f t="shared" si="1"/>
        <v>71.319999999999993</v>
      </c>
    </row>
    <row r="35" spans="1:18" outlineLevel="1" x14ac:dyDescent="0.3">
      <c r="A35">
        <v>483225</v>
      </c>
      <c r="B35">
        <v>1703367</v>
      </c>
      <c r="C35">
        <v>33953</v>
      </c>
      <c r="D35">
        <v>11960</v>
      </c>
      <c r="E35">
        <v>339964</v>
      </c>
      <c r="F35">
        <v>63862</v>
      </c>
      <c r="G35">
        <v>5700</v>
      </c>
      <c r="H35">
        <v>0.32738240000000002</v>
      </c>
      <c r="I35">
        <v>0.45612370000000002</v>
      </c>
      <c r="J35">
        <v>3.9956699999999998E-2</v>
      </c>
      <c r="K35">
        <v>3.1368399999999998E-2</v>
      </c>
      <c r="L35">
        <v>0.31496180000000001</v>
      </c>
      <c r="M35">
        <v>0.64017230000000003</v>
      </c>
      <c r="N35">
        <v>-5670.7529999999997</v>
      </c>
      <c r="O35">
        <v>-5522.2190000000001</v>
      </c>
      <c r="Q35">
        <f t="shared" si="0"/>
        <v>638.62</v>
      </c>
      <c r="R35">
        <f t="shared" si="1"/>
        <v>57</v>
      </c>
    </row>
    <row r="36" spans="1:18" outlineLevel="1" x14ac:dyDescent="0.3">
      <c r="A36">
        <v>608814</v>
      </c>
      <c r="B36">
        <v>2327585</v>
      </c>
      <c r="C36">
        <v>42702</v>
      </c>
      <c r="D36">
        <v>13493</v>
      </c>
      <c r="E36">
        <v>467480</v>
      </c>
      <c r="F36">
        <v>83470</v>
      </c>
      <c r="G36">
        <v>6889</v>
      </c>
      <c r="H36">
        <v>0.23417650000000001</v>
      </c>
      <c r="I36">
        <v>0.41518830000000001</v>
      </c>
      <c r="J36">
        <v>2.8403999999999999E-2</v>
      </c>
      <c r="K36">
        <v>1.35499E-2</v>
      </c>
      <c r="L36">
        <v>0.38824639999999999</v>
      </c>
      <c r="M36">
        <v>0.45070369999999998</v>
      </c>
      <c r="N36">
        <v>-5670.7049999999999</v>
      </c>
      <c r="O36">
        <v>-5522.2190000000001</v>
      </c>
      <c r="Q36">
        <f t="shared" si="0"/>
        <v>834.7</v>
      </c>
      <c r="R36">
        <f t="shared" si="1"/>
        <v>68.89</v>
      </c>
    </row>
    <row r="37" spans="1:18" outlineLevel="1" x14ac:dyDescent="0.3">
      <c r="A37">
        <v>560595</v>
      </c>
      <c r="B37">
        <v>2058762</v>
      </c>
      <c r="C37">
        <v>49451</v>
      </c>
      <c r="D37">
        <v>12067</v>
      </c>
      <c r="E37">
        <v>345559</v>
      </c>
      <c r="F37">
        <v>75623</v>
      </c>
      <c r="G37">
        <v>8187</v>
      </c>
      <c r="H37">
        <v>0.32917629999999998</v>
      </c>
      <c r="I37">
        <v>0.48152240000000002</v>
      </c>
      <c r="J37">
        <v>3.1214700000000001E-2</v>
      </c>
      <c r="K37">
        <v>3.1539200000000003E-2</v>
      </c>
      <c r="L37">
        <v>0.46156429999999998</v>
      </c>
      <c r="M37">
        <v>0.72545320000000002</v>
      </c>
      <c r="N37">
        <v>-5670.69</v>
      </c>
      <c r="O37">
        <v>-5522.2190000000001</v>
      </c>
      <c r="Q37">
        <f t="shared" si="0"/>
        <v>756.23</v>
      </c>
      <c r="R37">
        <f t="shared" si="1"/>
        <v>81.87</v>
      </c>
    </row>
    <row r="38" spans="1:18" outlineLevel="1" x14ac:dyDescent="0.3">
      <c r="A38">
        <v>806741</v>
      </c>
      <c r="B38">
        <v>2474080</v>
      </c>
      <c r="C38">
        <v>40919</v>
      </c>
      <c r="D38">
        <v>11513</v>
      </c>
      <c r="E38">
        <v>669523</v>
      </c>
      <c r="F38">
        <v>108478</v>
      </c>
      <c r="G38">
        <v>6337</v>
      </c>
      <c r="H38">
        <v>8.7950899999999999E-2</v>
      </c>
      <c r="I38">
        <v>0.12035</v>
      </c>
      <c r="J38">
        <v>2.24034E-2</v>
      </c>
      <c r="K38">
        <v>2.19296E-2</v>
      </c>
      <c r="L38">
        <v>0.87334750000000005</v>
      </c>
      <c r="M38">
        <v>0.29560639999999999</v>
      </c>
      <c r="N38">
        <v>-5670.665</v>
      </c>
      <c r="O38">
        <v>-5522.2190000000001</v>
      </c>
      <c r="Q38">
        <f t="shared" si="0"/>
        <v>1084.78</v>
      </c>
      <c r="R38">
        <f t="shared" si="1"/>
        <v>63.37</v>
      </c>
    </row>
    <row r="39" spans="1:18" outlineLevel="1" x14ac:dyDescent="0.3">
      <c r="A39">
        <v>475408</v>
      </c>
      <c r="B39">
        <v>1654482</v>
      </c>
      <c r="C39">
        <v>33445</v>
      </c>
      <c r="D39">
        <v>12293</v>
      </c>
      <c r="E39">
        <v>176654</v>
      </c>
      <c r="F39">
        <v>63272</v>
      </c>
      <c r="G39">
        <v>5189</v>
      </c>
      <c r="H39">
        <v>0.25946970000000003</v>
      </c>
      <c r="I39">
        <v>0.40483449999999999</v>
      </c>
      <c r="J39">
        <v>1.74266E-2</v>
      </c>
      <c r="K39">
        <v>2.2361200000000001E-2</v>
      </c>
      <c r="L39">
        <v>0.79608129999999999</v>
      </c>
      <c r="M39">
        <v>0.46818880000000002</v>
      </c>
      <c r="N39">
        <v>-5670.6419999999998</v>
      </c>
      <c r="O39">
        <v>-5522.2190000000001</v>
      </c>
      <c r="Q39">
        <f t="shared" si="0"/>
        <v>632.72</v>
      </c>
      <c r="R39">
        <f t="shared" si="1"/>
        <v>51.89</v>
      </c>
    </row>
    <row r="40" spans="1:18" outlineLevel="1" x14ac:dyDescent="0.3">
      <c r="A40">
        <v>622455</v>
      </c>
      <c r="B40">
        <v>2235727</v>
      </c>
      <c r="C40">
        <v>33727</v>
      </c>
      <c r="D40">
        <v>12957</v>
      </c>
      <c r="E40">
        <v>455732</v>
      </c>
      <c r="F40">
        <v>82960</v>
      </c>
      <c r="G40">
        <v>5713</v>
      </c>
      <c r="H40">
        <v>0.1157127</v>
      </c>
      <c r="I40">
        <v>0.1621522</v>
      </c>
      <c r="J40">
        <v>3.1232099999999999E-2</v>
      </c>
      <c r="K40">
        <v>3.1361699999999999E-2</v>
      </c>
      <c r="L40">
        <v>0.64320520000000003</v>
      </c>
      <c r="M40">
        <v>0.75117560000000005</v>
      </c>
      <c r="N40">
        <v>-5670.6319999999996</v>
      </c>
      <c r="O40">
        <v>-5522.2190000000001</v>
      </c>
      <c r="Q40">
        <f t="shared" si="0"/>
        <v>829.6</v>
      </c>
      <c r="R40">
        <f t="shared" si="1"/>
        <v>57.13</v>
      </c>
    </row>
    <row r="41" spans="1:18" outlineLevel="1" x14ac:dyDescent="0.3">
      <c r="A41">
        <v>564576</v>
      </c>
      <c r="B41">
        <v>2110516</v>
      </c>
      <c r="C41">
        <v>38775</v>
      </c>
      <c r="D41">
        <v>496334</v>
      </c>
      <c r="E41">
        <v>6273</v>
      </c>
      <c r="F41">
        <v>75301</v>
      </c>
      <c r="G41">
        <v>6455</v>
      </c>
      <c r="H41">
        <v>9.8823900000000006E-2</v>
      </c>
      <c r="I41">
        <v>0.1409407</v>
      </c>
      <c r="J41">
        <v>1.8598E-2</v>
      </c>
      <c r="K41">
        <v>2.4996600000000001E-2</v>
      </c>
      <c r="L41">
        <v>0.54358320000000004</v>
      </c>
      <c r="M41">
        <v>0.81446390000000002</v>
      </c>
      <c r="N41">
        <v>-5670.5969999999998</v>
      </c>
      <c r="O41">
        <v>-5522.2190000000001</v>
      </c>
      <c r="Q41">
        <f t="shared" si="0"/>
        <v>753.01</v>
      </c>
      <c r="R41">
        <f t="shared" si="1"/>
        <v>64.55</v>
      </c>
    </row>
    <row r="42" spans="1:18" outlineLevel="1" x14ac:dyDescent="0.3">
      <c r="A42">
        <v>612855</v>
      </c>
      <c r="B42">
        <v>2048404</v>
      </c>
      <c r="C42">
        <v>37623</v>
      </c>
      <c r="D42">
        <v>11695</v>
      </c>
      <c r="E42">
        <v>740146</v>
      </c>
      <c r="F42">
        <v>77673</v>
      </c>
      <c r="G42">
        <v>6478</v>
      </c>
      <c r="H42">
        <v>0.2900819</v>
      </c>
      <c r="I42">
        <v>0.43257410000000002</v>
      </c>
      <c r="J42">
        <v>4.0150499999999999E-2</v>
      </c>
      <c r="K42">
        <v>1.2947699999999999E-2</v>
      </c>
      <c r="L42">
        <v>0.50491419999999998</v>
      </c>
      <c r="M42">
        <v>0.35556949999999998</v>
      </c>
      <c r="N42">
        <v>-5670.5429999999997</v>
      </c>
      <c r="O42">
        <v>-5522.2190000000001</v>
      </c>
      <c r="Q42">
        <f t="shared" si="0"/>
        <v>776.73</v>
      </c>
      <c r="R42">
        <f t="shared" si="1"/>
        <v>64.78</v>
      </c>
    </row>
    <row r="43" spans="1:18" outlineLevel="1" x14ac:dyDescent="0.3">
      <c r="A43">
        <v>538068</v>
      </c>
      <c r="B43">
        <v>2061317</v>
      </c>
      <c r="C43">
        <v>37929</v>
      </c>
      <c r="D43">
        <v>13222</v>
      </c>
      <c r="E43">
        <v>573721</v>
      </c>
      <c r="F43">
        <v>66550</v>
      </c>
      <c r="G43">
        <v>7444</v>
      </c>
      <c r="H43">
        <v>2.5684700000000001E-2</v>
      </c>
      <c r="I43">
        <v>4.1435399999999997E-2</v>
      </c>
      <c r="J43">
        <v>4.2713899999999999E-2</v>
      </c>
      <c r="K43">
        <v>2.6118800000000001E-2</v>
      </c>
      <c r="L43">
        <v>0.38185479999999999</v>
      </c>
      <c r="M43">
        <v>0.66466479999999994</v>
      </c>
      <c r="N43">
        <v>-5670.4679999999998</v>
      </c>
      <c r="O43">
        <v>-5522.2190000000001</v>
      </c>
      <c r="Q43">
        <f t="shared" si="0"/>
        <v>665.5</v>
      </c>
      <c r="R43">
        <f t="shared" si="1"/>
        <v>74.44</v>
      </c>
    </row>
    <row r="44" spans="1:18" outlineLevel="1" x14ac:dyDescent="0.3">
      <c r="A44">
        <v>317759</v>
      </c>
      <c r="B44">
        <v>1191102</v>
      </c>
      <c r="C44">
        <v>26545</v>
      </c>
      <c r="D44">
        <v>14303</v>
      </c>
      <c r="E44">
        <v>644124</v>
      </c>
      <c r="F44">
        <v>42399</v>
      </c>
      <c r="G44">
        <v>4781</v>
      </c>
      <c r="H44">
        <v>8.0463099999999996E-2</v>
      </c>
      <c r="I44">
        <v>0.1246159</v>
      </c>
      <c r="J44">
        <v>2.46438E-2</v>
      </c>
      <c r="K44">
        <v>2.47789E-2</v>
      </c>
      <c r="L44">
        <v>0.51260499999999998</v>
      </c>
      <c r="M44">
        <v>0.55796120000000005</v>
      </c>
      <c r="N44">
        <v>-5670.402</v>
      </c>
      <c r="O44">
        <v>-5522.2190000000001</v>
      </c>
      <c r="Q44">
        <f t="shared" si="0"/>
        <v>423.99</v>
      </c>
      <c r="R44">
        <f t="shared" si="1"/>
        <v>47.81</v>
      </c>
    </row>
    <row r="45" spans="1:18" outlineLevel="1" x14ac:dyDescent="0.3">
      <c r="A45">
        <v>604777</v>
      </c>
      <c r="B45">
        <v>1919311</v>
      </c>
      <c r="C45">
        <v>28813</v>
      </c>
      <c r="D45">
        <v>11142</v>
      </c>
      <c r="E45">
        <v>402917</v>
      </c>
      <c r="F45">
        <v>72927</v>
      </c>
      <c r="G45">
        <v>4273</v>
      </c>
      <c r="H45">
        <v>5.3174399999999997E-2</v>
      </c>
      <c r="I45">
        <v>7.1846400000000005E-2</v>
      </c>
      <c r="J45">
        <v>1.36484E-2</v>
      </c>
      <c r="K45">
        <v>2.7085999999999999E-2</v>
      </c>
      <c r="L45">
        <v>0.17280599999999999</v>
      </c>
      <c r="M45">
        <v>0.61508079999999998</v>
      </c>
      <c r="N45">
        <v>-5670.0469999999996</v>
      </c>
      <c r="O45">
        <v>-5522.2190000000001</v>
      </c>
      <c r="Q45">
        <f t="shared" si="0"/>
        <v>729.27</v>
      </c>
      <c r="R45">
        <f t="shared" si="1"/>
        <v>42.73</v>
      </c>
    </row>
    <row r="46" spans="1:18" outlineLevel="1" x14ac:dyDescent="0.3">
      <c r="A46">
        <v>490424</v>
      </c>
      <c r="B46">
        <v>1742180</v>
      </c>
      <c r="C46">
        <v>35284</v>
      </c>
      <c r="D46">
        <v>650137</v>
      </c>
      <c r="E46">
        <v>6981</v>
      </c>
      <c r="F46">
        <v>67598</v>
      </c>
      <c r="G46">
        <v>6052</v>
      </c>
      <c r="H46">
        <v>5.2534600000000001E-2</v>
      </c>
      <c r="I46">
        <v>7.2093699999999997E-2</v>
      </c>
      <c r="J46">
        <v>3.2283399999999997E-2</v>
      </c>
      <c r="K46">
        <v>1.1962499999999999E-2</v>
      </c>
      <c r="L46">
        <v>0.81380439999999998</v>
      </c>
      <c r="M46">
        <v>0.35956729999999998</v>
      </c>
      <c r="N46">
        <v>-5669.723</v>
      </c>
      <c r="O46">
        <v>-5522.2190000000001</v>
      </c>
      <c r="Q46">
        <f t="shared" si="0"/>
        <v>675.98</v>
      </c>
      <c r="R46">
        <f t="shared" si="1"/>
        <v>60.52</v>
      </c>
    </row>
    <row r="47" spans="1:18" outlineLevel="1" x14ac:dyDescent="0.3">
      <c r="A47">
        <v>438174</v>
      </c>
      <c r="B47">
        <v>1408301</v>
      </c>
      <c r="C47">
        <v>18236</v>
      </c>
      <c r="D47">
        <v>12207</v>
      </c>
      <c r="E47">
        <v>462421</v>
      </c>
      <c r="F47">
        <v>57543</v>
      </c>
      <c r="G47">
        <v>2951</v>
      </c>
      <c r="H47">
        <v>0.41029599999999999</v>
      </c>
      <c r="I47">
        <v>0.58537209999999995</v>
      </c>
      <c r="J47">
        <v>3.49311E-2</v>
      </c>
      <c r="K47">
        <v>3.1253700000000002E-2</v>
      </c>
      <c r="L47">
        <v>0.61551359999999999</v>
      </c>
      <c r="M47">
        <v>0.33806459999999999</v>
      </c>
      <c r="N47">
        <v>-5669.7039999999997</v>
      </c>
      <c r="O47">
        <v>-5522.2190000000001</v>
      </c>
      <c r="Q47">
        <f t="shared" si="0"/>
        <v>575.42999999999995</v>
      </c>
      <c r="R47">
        <f t="shared" si="1"/>
        <v>29.51</v>
      </c>
    </row>
    <row r="48" spans="1:18" outlineLevel="1" x14ac:dyDescent="0.3">
      <c r="A48">
        <v>731649</v>
      </c>
      <c r="B48">
        <v>2269735</v>
      </c>
      <c r="C48">
        <v>58064</v>
      </c>
      <c r="D48">
        <v>10328</v>
      </c>
      <c r="E48">
        <v>477994</v>
      </c>
      <c r="F48">
        <v>95709</v>
      </c>
      <c r="G48">
        <v>9257</v>
      </c>
      <c r="H48">
        <v>5.7445999999999999E-3</v>
      </c>
      <c r="I48">
        <v>7.2046999999999996E-3</v>
      </c>
      <c r="J48">
        <v>2.2817799999999999E-2</v>
      </c>
      <c r="K48">
        <v>2.5210900000000001E-2</v>
      </c>
      <c r="L48">
        <v>0.40649360000000001</v>
      </c>
      <c r="M48">
        <v>0.81775039999999999</v>
      </c>
      <c r="N48">
        <v>-5665.1710000000003</v>
      </c>
      <c r="O48">
        <v>-5522.2190000000001</v>
      </c>
      <c r="Q48">
        <f t="shared" si="0"/>
        <v>957.09</v>
      </c>
      <c r="R48">
        <f t="shared" si="1"/>
        <v>92.57</v>
      </c>
    </row>
    <row r="49" spans="1:18" outlineLevel="1" x14ac:dyDescent="0.3">
      <c r="A49">
        <v>691411</v>
      </c>
      <c r="B49">
        <v>2768466</v>
      </c>
      <c r="C49">
        <v>33642</v>
      </c>
      <c r="D49">
        <v>301740</v>
      </c>
      <c r="E49">
        <v>1723</v>
      </c>
      <c r="F49">
        <v>92716</v>
      </c>
      <c r="G49">
        <v>6068</v>
      </c>
      <c r="H49">
        <v>2.6416E-3</v>
      </c>
      <c r="I49">
        <v>7.2312000000000001E-3</v>
      </c>
      <c r="J49">
        <v>1.69132E-2</v>
      </c>
      <c r="K49">
        <v>3.6564199999999998E-2</v>
      </c>
      <c r="L49">
        <v>0.72759759999999996</v>
      </c>
      <c r="M49">
        <v>0.32294509999999998</v>
      </c>
      <c r="N49">
        <v>-5653.2939999999999</v>
      </c>
      <c r="O49">
        <v>-5522.2190000000001</v>
      </c>
      <c r="Q49" s="2">
        <f t="shared" si="0"/>
        <v>927.16</v>
      </c>
      <c r="R49" s="2">
        <f t="shared" si="1"/>
        <v>60.68</v>
      </c>
    </row>
    <row r="50" spans="1:18" outlineLevel="1" x14ac:dyDescent="0.3">
      <c r="A50">
        <v>654670</v>
      </c>
      <c r="B50">
        <v>2401312</v>
      </c>
      <c r="C50">
        <v>37453</v>
      </c>
      <c r="D50">
        <v>16010</v>
      </c>
      <c r="E50">
        <v>12731</v>
      </c>
      <c r="F50">
        <v>82661</v>
      </c>
      <c r="G50">
        <v>6546</v>
      </c>
      <c r="H50" s="1">
        <v>4.26523E-4</v>
      </c>
      <c r="I50" s="1">
        <v>8.2996399999999998E-4</v>
      </c>
      <c r="J50">
        <v>1.42084E-2</v>
      </c>
      <c r="K50">
        <v>2.7869100000000001E-2</v>
      </c>
      <c r="L50">
        <v>0.69458770000000003</v>
      </c>
      <c r="M50">
        <v>0.83192469999999996</v>
      </c>
      <c r="N50">
        <v>-5591.2790000000005</v>
      </c>
      <c r="O50">
        <v>-5522.2190000000001</v>
      </c>
      <c r="Q50" s="2">
        <f t="shared" si="0"/>
        <v>826.61</v>
      </c>
      <c r="R50" s="2">
        <f t="shared" si="1"/>
        <v>65.459999999999994</v>
      </c>
    </row>
    <row r="51" spans="1:18" outlineLevel="1" x14ac:dyDescent="0.3">
      <c r="A51">
        <v>635041</v>
      </c>
      <c r="B51">
        <v>2226340</v>
      </c>
      <c r="C51">
        <v>31907</v>
      </c>
      <c r="D51">
        <v>14731</v>
      </c>
      <c r="E51">
        <v>13602</v>
      </c>
      <c r="F51">
        <v>77951</v>
      </c>
      <c r="G51">
        <v>5498</v>
      </c>
      <c r="H51" s="1">
        <v>3.2394699999999999E-4</v>
      </c>
      <c r="I51" s="1">
        <v>7.99171E-4</v>
      </c>
      <c r="J51">
        <v>1.6523199999999998E-2</v>
      </c>
      <c r="K51">
        <v>1.9569199999999998E-2</v>
      </c>
      <c r="L51">
        <v>0.37816549999999999</v>
      </c>
      <c r="M51">
        <v>0.64795400000000003</v>
      </c>
      <c r="N51">
        <v>-5590.701</v>
      </c>
      <c r="O51">
        <v>-5522.2190000000001</v>
      </c>
      <c r="Q51" s="2">
        <f t="shared" si="0"/>
        <v>779.51</v>
      </c>
      <c r="R51" s="2">
        <f t="shared" si="1"/>
        <v>54.98</v>
      </c>
    </row>
  </sheetData>
  <sortState xmlns:xlrd2="http://schemas.microsoft.com/office/spreadsheetml/2017/richdata2" ref="A2:O51">
    <sortCondition ref="N2:N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Total_mertensiana_Greenland_bel</vt:lpstr>
      <vt:lpstr>Total_mertensiana_beluga</vt:lpstr>
      <vt:lpstr>Total_mertensiana_BOTAlas_belug</vt:lpstr>
      <vt:lpstr>Total_tetragona_beluga</vt:lpstr>
      <vt:lpstr>Total_tetragona_Greenland_belug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celphin@student.ubc.ca</cp:lastModifiedBy>
  <dcterms:created xsi:type="dcterms:W3CDTF">2024-03-27T20:02:43Z</dcterms:created>
  <dcterms:modified xsi:type="dcterms:W3CDTF">2024-04-24T03:00:37Z</dcterms:modified>
</cp:coreProperties>
</file>