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ools\CoSWAT-Global-Model\data-preparation\resources\"/>
    </mc:Choice>
  </mc:AlternateContent>
  <xr:revisionPtr revIDLastSave="0" documentId="13_ncr:1_{01E000D9-C152-42D2-AC25-5CBD8F050989}" xr6:coauthVersionLast="47" xr6:coauthVersionMax="47" xr10:uidLastSave="{00000000-0000-0000-0000-000000000000}"/>
  <bookViews>
    <workbookView xWindow="13005" yWindow="2430" windowWidth="38700" windowHeight="15345" xr2:uid="{6FBA27F9-5A6A-4D16-949C-926C88AA65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  <c r="C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</calcChain>
</file>

<file path=xl/sharedStrings.xml><?xml version="1.0" encoding="utf-8"?>
<sst xmlns="http://schemas.openxmlformats.org/spreadsheetml/2006/main" count="147" uniqueCount="80">
  <si>
    <t>NB_LAB</t>
  </si>
  <si>
    <t>LCCOwnLabel</t>
  </si>
  <si>
    <t>R</t>
  </si>
  <si>
    <t>G</t>
  </si>
  <si>
    <t>B,,,</t>
  </si>
  <si>
    <t>No data</t>
  </si>
  <si>
    <t>0,,,</t>
  </si>
  <si>
    <t>Cropland, rainfed</t>
  </si>
  <si>
    <t>100,,</t>
  </si>
  <si>
    <t>Herbaceous cover</t>
  </si>
  <si>
    <t>100,,,</t>
  </si>
  <si>
    <t>Tree or shrub cover</t>
  </si>
  <si>
    <t>Cropland, irrigated or post-flooding</t>
  </si>
  <si>
    <t>240,,</t>
  </si>
  <si>
    <t>Mosaic cropland (&gt;50%) / natural vegetation (tree, shrub, herbaceous cover) (&lt;50%)</t>
  </si>
  <si>
    <t>100,</t>
  </si>
  <si>
    <t xml:space="preserve">Mosaic natural vegetation (tree, shrub, herbaceous cover) (&gt;50%) / cropland (&lt;50%) </t>
  </si>
  <si>
    <t>Tree cover, broadleaved, evergreen, closed to open (&gt;15%)</t>
  </si>
  <si>
    <t>Tree cover, broadleaved, deciduous, closed to open (&gt;15%)</t>
  </si>
  <si>
    <t>Tree cover, broadleaved, deciduous, closed (&gt;40%)</t>
  </si>
  <si>
    <t>Tree cover, broadleaved, deciduous, open (15-40%)</t>
  </si>
  <si>
    <t>Tree cover, needleleaved, evergreen, closed to open (&gt;15%)</t>
  </si>
  <si>
    <t>Tree cover, needleleaved, evergreen, closed (&gt;40%)</t>
  </si>
  <si>
    <t>Tree cover, needleleaved, evergreen, open (15-40%)</t>
  </si>
  <si>
    <t>Tree cover, needleleaved, deciduous, closed to open (&gt;15%)</t>
  </si>
  <si>
    <t>Tree cover, needleleaved, deciduous, closed (&gt;40%)</t>
  </si>
  <si>
    <t>Tree cover, needleleaved, deciduous, open (15-40%)</t>
  </si>
  <si>
    <t>Tree cover, mixed leaf type (broadleaved and needleleaved)</t>
  </si>
  <si>
    <t>0,,</t>
  </si>
  <si>
    <t>Mosaic tree and shrub (&gt;50%) / herbaceous cover (&lt;50%)</t>
  </si>
  <si>
    <t>Mosaic herbaceous cover (&gt;50%) / tree and shrub (&lt;50%)</t>
  </si>
  <si>
    <t>Shrubland</t>
  </si>
  <si>
    <t>Shrubland evergreen</t>
  </si>
  <si>
    <t>Shrubland deciduous</t>
  </si>
  <si>
    <t>Grassland</t>
  </si>
  <si>
    <t>50,,,</t>
  </si>
  <si>
    <t>Lichens and mosses</t>
  </si>
  <si>
    <t>210,,,</t>
  </si>
  <si>
    <t>Sparse vegetation (tree, shrub, herbaceous cover) (&lt;15%)</t>
  </si>
  <si>
    <t>175,</t>
  </si>
  <si>
    <t>Sparse tree (&lt;15%)</t>
  </si>
  <si>
    <t>Sparse shrub (&lt;15%)</t>
  </si>
  <si>
    <t>120,,,</t>
  </si>
  <si>
    <t>Sparse herbaceous cover (&lt;15%)</t>
  </si>
  <si>
    <t>175,,,</t>
  </si>
  <si>
    <t>Tree cover, flooded, fresh or brakish water</t>
  </si>
  <si>
    <t>90,</t>
  </si>
  <si>
    <t>Tree cover, flooded, saline water</t>
  </si>
  <si>
    <t>120,</t>
  </si>
  <si>
    <t>Shrub or herbaceous cover, flooded, fresh/saline/brakish water</t>
  </si>
  <si>
    <t>130,</t>
  </si>
  <si>
    <t>Urban areas</t>
  </si>
  <si>
    <t>Bare areas</t>
  </si>
  <si>
    <t>215,,,</t>
  </si>
  <si>
    <t>Consolidated bare areas</t>
  </si>
  <si>
    <t>220,,,</t>
  </si>
  <si>
    <t>Unconsolidated bare areas</t>
  </si>
  <si>
    <t>Water bodies</t>
  </si>
  <si>
    <t>200,,,</t>
  </si>
  <si>
    <t>Permanent snow and ice</t>
  </si>
  <si>
    <t>255,,,</t>
  </si>
  <si>
    <t>Value</t>
  </si>
  <si>
    <t>LANDUSE</t>
  </si>
  <si>
    <t>agrl</t>
  </si>
  <si>
    <t>agrr</t>
  </si>
  <si>
    <t>migs</t>
  </si>
  <si>
    <t>fomi</t>
  </si>
  <si>
    <t>BSVG</t>
  </si>
  <si>
    <t>frst</t>
  </si>
  <si>
    <t>wetf</t>
  </si>
  <si>
    <t>frse</t>
  </si>
  <si>
    <t>shrb</t>
  </si>
  <si>
    <t>rngb_sudrf</t>
  </si>
  <si>
    <t>URBN</t>
  </si>
  <si>
    <t>BARR</t>
  </si>
  <si>
    <t>WATR</t>
  </si>
  <si>
    <t>gras</t>
  </si>
  <si>
    <t>SHRB</t>
  </si>
  <si>
    <t>fodb</t>
  </si>
  <si>
    <t>fodn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</si>
</sst>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7F6C-2AD6-48D8-B538-9A991CB419A9}">
  <dimension ref="A1:J39"/>
  <sheetViews>
    <sheetView tabSelected="1" workbookViewId="0">
      <selection activeCell="K17" sqref="K17"/>
    </sheetView>
  </sheetViews>
  <sheetFormatPr defaultRowHeight="15" x14ac:dyDescent="0.25"/>
  <cols>
    <col min="1" max="1" width="28.5703125" customWidth="1"/>
    <col min="2" max="2" width="88.5703125" customWidth="1"/>
    <col min="3" max="5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0</v>
      </c>
      <c r="B2" t="s">
        <v>5</v>
      </c>
      <c r="C2">
        <v>0</v>
      </c>
      <c r="D2">
        <v>0</v>
      </c>
      <c r="E2" t="s">
        <v>6</v>
      </c>
      <c r="I2" t="s">
        <v>61</v>
      </c>
      <c r="J2" t="s">
        <v>62</v>
      </c>
    </row>
    <row r="3" spans="1:10" x14ac:dyDescent="0.25">
      <c r="A3">
        <v>10</v>
      </c>
      <c r="B3" t="s">
        <v>7</v>
      </c>
      <c r="C3">
        <v>255</v>
      </c>
      <c r="D3">
        <v>255</v>
      </c>
      <c r="E3" t="s">
        <v>8</v>
      </c>
      <c r="I3">
        <f>A3</f>
        <v>10</v>
      </c>
      <c r="J3" t="s">
        <v>63</v>
      </c>
    </row>
    <row r="4" spans="1:10" x14ac:dyDescent="0.25">
      <c r="A4">
        <v>11</v>
      </c>
      <c r="B4" t="s">
        <v>9</v>
      </c>
      <c r="C4">
        <v>255</v>
      </c>
      <c r="D4">
        <v>255</v>
      </c>
      <c r="E4" t="s">
        <v>10</v>
      </c>
      <c r="I4">
        <f t="shared" ref="I4:I39" si="0">A4</f>
        <v>11</v>
      </c>
      <c r="J4" t="s">
        <v>65</v>
      </c>
    </row>
    <row r="5" spans="1:10" x14ac:dyDescent="0.25">
      <c r="A5">
        <v>12</v>
      </c>
      <c r="B5" t="s">
        <v>11</v>
      </c>
      <c r="C5">
        <v>255</v>
      </c>
      <c r="D5">
        <v>255</v>
      </c>
      <c r="E5" t="s">
        <v>6</v>
      </c>
      <c r="I5">
        <f t="shared" si="0"/>
        <v>12</v>
      </c>
      <c r="J5" t="s">
        <v>68</v>
      </c>
    </row>
    <row r="6" spans="1:10" x14ac:dyDescent="0.25">
      <c r="A6">
        <v>20</v>
      </c>
      <c r="B6" t="s">
        <v>12</v>
      </c>
      <c r="C6">
        <v>170</v>
      </c>
      <c r="D6">
        <v>240</v>
      </c>
      <c r="E6" t="s">
        <v>13</v>
      </c>
      <c r="I6">
        <f t="shared" si="0"/>
        <v>20</v>
      </c>
      <c r="J6" t="s">
        <v>64</v>
      </c>
    </row>
    <row r="7" spans="1:10" x14ac:dyDescent="0.25">
      <c r="A7">
        <v>30</v>
      </c>
      <c r="B7" t="s">
        <v>14</v>
      </c>
      <c r="C7">
        <v>220</v>
      </c>
      <c r="D7">
        <v>240</v>
      </c>
      <c r="E7" t="s">
        <v>15</v>
      </c>
      <c r="I7">
        <f t="shared" si="0"/>
        <v>30</v>
      </c>
      <c r="J7" t="s">
        <v>63</v>
      </c>
    </row>
    <row r="8" spans="1:10" x14ac:dyDescent="0.25">
      <c r="A8">
        <v>40</v>
      </c>
      <c r="B8" t="s">
        <v>16</v>
      </c>
      <c r="C8">
        <v>200</v>
      </c>
      <c r="D8">
        <v>200</v>
      </c>
      <c r="E8" t="s">
        <v>15</v>
      </c>
      <c r="I8">
        <f t="shared" si="0"/>
        <v>40</v>
      </c>
      <c r="J8" t="s">
        <v>65</v>
      </c>
    </row>
    <row r="9" spans="1:10" x14ac:dyDescent="0.25">
      <c r="A9" s="1">
        <v>50</v>
      </c>
      <c r="B9" s="1" t="s">
        <v>17</v>
      </c>
      <c r="C9">
        <v>0</v>
      </c>
      <c r="D9">
        <v>100</v>
      </c>
      <c r="E9">
        <v>0</v>
      </c>
      <c r="I9">
        <f t="shared" si="0"/>
        <v>50</v>
      </c>
      <c r="J9" t="s">
        <v>70</v>
      </c>
    </row>
    <row r="10" spans="1:10" x14ac:dyDescent="0.25">
      <c r="A10" s="1">
        <v>60</v>
      </c>
      <c r="B10" s="2" t="s">
        <v>18</v>
      </c>
      <c r="C10">
        <v>0</v>
      </c>
      <c r="D10">
        <v>160</v>
      </c>
      <c r="E10">
        <v>0</v>
      </c>
      <c r="I10">
        <f t="shared" si="0"/>
        <v>60</v>
      </c>
      <c r="J10" t="s">
        <v>78</v>
      </c>
    </row>
    <row r="11" spans="1:10" x14ac:dyDescent="0.25">
      <c r="A11" s="1">
        <v>61</v>
      </c>
      <c r="B11" s="2" t="s">
        <v>19</v>
      </c>
      <c r="C11">
        <v>0</v>
      </c>
      <c r="D11">
        <v>160</v>
      </c>
      <c r="E11">
        <v>0</v>
      </c>
      <c r="I11">
        <f t="shared" si="0"/>
        <v>61</v>
      </c>
      <c r="J11" t="s">
        <v>78</v>
      </c>
    </row>
    <row r="12" spans="1:10" x14ac:dyDescent="0.25">
      <c r="A12" s="1">
        <v>62</v>
      </c>
      <c r="B12" s="2" t="s">
        <v>20</v>
      </c>
      <c r="C12">
        <v>170</v>
      </c>
      <c r="D12">
        <v>200</v>
      </c>
      <c r="E12">
        <v>0</v>
      </c>
      <c r="I12">
        <f t="shared" si="0"/>
        <v>62</v>
      </c>
      <c r="J12" t="s">
        <v>78</v>
      </c>
    </row>
    <row r="13" spans="1:10" x14ac:dyDescent="0.25">
      <c r="A13" s="1">
        <v>70</v>
      </c>
      <c r="B13" s="1" t="s">
        <v>21</v>
      </c>
      <c r="C13">
        <v>0</v>
      </c>
      <c r="D13">
        <v>60</v>
      </c>
      <c r="E13">
        <v>0</v>
      </c>
      <c r="I13">
        <f t="shared" si="0"/>
        <v>70</v>
      </c>
      <c r="J13" t="s">
        <v>70</v>
      </c>
    </row>
    <row r="14" spans="1:10" x14ac:dyDescent="0.25">
      <c r="A14" s="1">
        <v>71</v>
      </c>
      <c r="B14" s="1" t="s">
        <v>22</v>
      </c>
      <c r="C14">
        <v>0</v>
      </c>
      <c r="D14">
        <v>60</v>
      </c>
      <c r="E14">
        <v>0</v>
      </c>
      <c r="I14">
        <f t="shared" si="0"/>
        <v>71</v>
      </c>
      <c r="J14" t="s">
        <v>70</v>
      </c>
    </row>
    <row r="15" spans="1:10" x14ac:dyDescent="0.25">
      <c r="A15" s="1">
        <v>72</v>
      </c>
      <c r="B15" s="1" t="s">
        <v>23</v>
      </c>
      <c r="C15">
        <v>0</v>
      </c>
      <c r="D15">
        <v>80</v>
      </c>
      <c r="E15">
        <v>0</v>
      </c>
      <c r="I15">
        <f t="shared" si="0"/>
        <v>72</v>
      </c>
      <c r="J15" t="s">
        <v>70</v>
      </c>
    </row>
    <row r="16" spans="1:10" x14ac:dyDescent="0.25">
      <c r="A16" s="1">
        <v>80</v>
      </c>
      <c r="B16" s="1" t="s">
        <v>24</v>
      </c>
      <c r="C16">
        <v>40</v>
      </c>
      <c r="D16">
        <v>80</v>
      </c>
      <c r="E16">
        <v>0</v>
      </c>
      <c r="I16">
        <f t="shared" si="0"/>
        <v>80</v>
      </c>
      <c r="J16" t="s">
        <v>79</v>
      </c>
    </row>
    <row r="17" spans="1:10" x14ac:dyDescent="0.25">
      <c r="A17" s="1">
        <v>81</v>
      </c>
      <c r="B17" s="1" t="s">
        <v>25</v>
      </c>
      <c r="C17">
        <v>40</v>
      </c>
      <c r="D17">
        <v>80</v>
      </c>
      <c r="E17">
        <v>0</v>
      </c>
      <c r="I17">
        <f t="shared" si="0"/>
        <v>81</v>
      </c>
      <c r="J17" t="s">
        <v>79</v>
      </c>
    </row>
    <row r="18" spans="1:10" x14ac:dyDescent="0.25">
      <c r="A18" s="1">
        <v>82</v>
      </c>
      <c r="B18" s="1" t="s">
        <v>26</v>
      </c>
      <c r="C18">
        <v>40</v>
      </c>
      <c r="D18">
        <v>100</v>
      </c>
      <c r="E18">
        <v>0</v>
      </c>
      <c r="I18">
        <f t="shared" si="0"/>
        <v>82</v>
      </c>
      <c r="J18" t="s">
        <v>79</v>
      </c>
    </row>
    <row r="19" spans="1:10" x14ac:dyDescent="0.25">
      <c r="A19" s="1">
        <v>90</v>
      </c>
      <c r="B19" s="1" t="s">
        <v>27</v>
      </c>
      <c r="C19">
        <v>120</v>
      </c>
      <c r="D19">
        <v>130</v>
      </c>
      <c r="E19" t="s">
        <v>28</v>
      </c>
      <c r="I19">
        <f t="shared" si="0"/>
        <v>90</v>
      </c>
      <c r="J19" t="s">
        <v>68</v>
      </c>
    </row>
    <row r="20" spans="1:10" x14ac:dyDescent="0.25">
      <c r="A20">
        <v>100</v>
      </c>
      <c r="B20" t="s">
        <v>29</v>
      </c>
      <c r="C20">
        <v>140</v>
      </c>
      <c r="D20">
        <v>160</v>
      </c>
      <c r="E20" t="s">
        <v>6</v>
      </c>
      <c r="I20">
        <f t="shared" si="0"/>
        <v>100</v>
      </c>
      <c r="J20" t="s">
        <v>66</v>
      </c>
    </row>
    <row r="21" spans="1:10" x14ac:dyDescent="0.25">
      <c r="A21">
        <v>110</v>
      </c>
      <c r="B21" t="s">
        <v>30</v>
      </c>
      <c r="C21">
        <v>190</v>
      </c>
      <c r="D21">
        <v>150</v>
      </c>
      <c r="E21" t="s">
        <v>6</v>
      </c>
      <c r="I21">
        <f t="shared" si="0"/>
        <v>110</v>
      </c>
      <c r="J21" t="s">
        <v>65</v>
      </c>
    </row>
    <row r="22" spans="1:10" x14ac:dyDescent="0.25">
      <c r="A22">
        <v>120</v>
      </c>
      <c r="B22" t="s">
        <v>31</v>
      </c>
      <c r="C22">
        <v>150</v>
      </c>
      <c r="D22">
        <v>100</v>
      </c>
      <c r="E22" t="s">
        <v>6</v>
      </c>
      <c r="I22">
        <f t="shared" si="0"/>
        <v>120</v>
      </c>
      <c r="J22" t="s">
        <v>77</v>
      </c>
    </row>
    <row r="23" spans="1:10" x14ac:dyDescent="0.25">
      <c r="A23">
        <v>121</v>
      </c>
      <c r="B23" t="s">
        <v>32</v>
      </c>
      <c r="C23">
        <v>120</v>
      </c>
      <c r="D23">
        <v>75</v>
      </c>
      <c r="E23" t="s">
        <v>6</v>
      </c>
      <c r="I23">
        <f t="shared" si="0"/>
        <v>121</v>
      </c>
      <c r="J23" t="s">
        <v>77</v>
      </c>
    </row>
    <row r="24" spans="1:10" x14ac:dyDescent="0.25">
      <c r="A24">
        <v>122</v>
      </c>
      <c r="B24" t="s">
        <v>33</v>
      </c>
      <c r="C24">
        <v>150</v>
      </c>
      <c r="D24">
        <v>100</v>
      </c>
      <c r="E24" t="s">
        <v>6</v>
      </c>
      <c r="I24">
        <f t="shared" si="0"/>
        <v>122</v>
      </c>
      <c r="J24" t="s">
        <v>77</v>
      </c>
    </row>
    <row r="25" spans="1:10" x14ac:dyDescent="0.25">
      <c r="A25">
        <v>130</v>
      </c>
      <c r="B25" t="s">
        <v>34</v>
      </c>
      <c r="C25">
        <v>255</v>
      </c>
      <c r="D25">
        <v>180</v>
      </c>
      <c r="E25" t="s">
        <v>35</v>
      </c>
      <c r="I25">
        <f t="shared" si="0"/>
        <v>130</v>
      </c>
      <c r="J25" t="s">
        <v>76</v>
      </c>
    </row>
    <row r="26" spans="1:10" x14ac:dyDescent="0.25">
      <c r="A26">
        <v>140</v>
      </c>
      <c r="B26" t="s">
        <v>36</v>
      </c>
      <c r="C26">
        <v>255</v>
      </c>
      <c r="D26">
        <v>220</v>
      </c>
      <c r="E26" t="s">
        <v>37</v>
      </c>
      <c r="I26">
        <f t="shared" si="0"/>
        <v>140</v>
      </c>
      <c r="J26" t="s">
        <v>76</v>
      </c>
    </row>
    <row r="27" spans="1:10" x14ac:dyDescent="0.25">
      <c r="A27">
        <v>150</v>
      </c>
      <c r="B27" t="s">
        <v>38</v>
      </c>
      <c r="C27">
        <v>255</v>
      </c>
      <c r="D27">
        <v>235</v>
      </c>
      <c r="E27" t="s">
        <v>39</v>
      </c>
      <c r="I27">
        <f t="shared" si="0"/>
        <v>150</v>
      </c>
      <c r="J27" t="s">
        <v>67</v>
      </c>
    </row>
    <row r="28" spans="1:10" x14ac:dyDescent="0.25">
      <c r="A28">
        <v>151</v>
      </c>
      <c r="B28" t="s">
        <v>40</v>
      </c>
      <c r="C28">
        <v>255</v>
      </c>
      <c r="D28">
        <v>200</v>
      </c>
      <c r="E28" t="s">
        <v>10</v>
      </c>
      <c r="I28">
        <f t="shared" si="0"/>
        <v>151</v>
      </c>
      <c r="J28" t="s">
        <v>72</v>
      </c>
    </row>
    <row r="29" spans="1:10" x14ac:dyDescent="0.25">
      <c r="A29">
        <v>152</v>
      </c>
      <c r="B29" t="s">
        <v>41</v>
      </c>
      <c r="C29">
        <v>255</v>
      </c>
      <c r="D29">
        <v>210</v>
      </c>
      <c r="E29" t="s">
        <v>42</v>
      </c>
      <c r="I29">
        <f t="shared" si="0"/>
        <v>152</v>
      </c>
      <c r="J29" t="s">
        <v>67</v>
      </c>
    </row>
    <row r="30" spans="1:10" x14ac:dyDescent="0.25">
      <c r="A30">
        <v>153</v>
      </c>
      <c r="B30" t="s">
        <v>43</v>
      </c>
      <c r="C30">
        <v>255</v>
      </c>
      <c r="D30">
        <v>235</v>
      </c>
      <c r="E30" t="s">
        <v>44</v>
      </c>
      <c r="I30">
        <f t="shared" si="0"/>
        <v>153</v>
      </c>
      <c r="J30" t="s">
        <v>67</v>
      </c>
    </row>
    <row r="31" spans="1:10" x14ac:dyDescent="0.25">
      <c r="A31">
        <v>160</v>
      </c>
      <c r="B31" t="s">
        <v>45</v>
      </c>
      <c r="C31">
        <v>0</v>
      </c>
      <c r="D31">
        <v>120</v>
      </c>
      <c r="E31" t="s">
        <v>46</v>
      </c>
      <c r="I31">
        <f t="shared" si="0"/>
        <v>160</v>
      </c>
      <c r="J31" t="s">
        <v>69</v>
      </c>
    </row>
    <row r="32" spans="1:10" x14ac:dyDescent="0.25">
      <c r="A32">
        <v>170</v>
      </c>
      <c r="B32" t="s">
        <v>47</v>
      </c>
      <c r="C32">
        <v>0</v>
      </c>
      <c r="D32">
        <v>150</v>
      </c>
      <c r="E32" t="s">
        <v>48</v>
      </c>
      <c r="I32">
        <f t="shared" si="0"/>
        <v>170</v>
      </c>
      <c r="J32" t="s">
        <v>69</v>
      </c>
    </row>
    <row r="33" spans="1:10" x14ac:dyDescent="0.25">
      <c r="A33">
        <v>180</v>
      </c>
      <c r="B33" t="s">
        <v>49</v>
      </c>
      <c r="C33">
        <v>0</v>
      </c>
      <c r="D33">
        <v>220</v>
      </c>
      <c r="E33" t="s">
        <v>50</v>
      </c>
      <c r="I33">
        <f t="shared" si="0"/>
        <v>180</v>
      </c>
      <c r="J33" t="s">
        <v>71</v>
      </c>
    </row>
    <row r="34" spans="1:10" x14ac:dyDescent="0.25">
      <c r="A34">
        <v>190</v>
      </c>
      <c r="B34" t="s">
        <v>51</v>
      </c>
      <c r="C34">
        <v>195</v>
      </c>
      <c r="D34">
        <v>20</v>
      </c>
      <c r="E34" t="s">
        <v>6</v>
      </c>
      <c r="I34">
        <f t="shared" si="0"/>
        <v>190</v>
      </c>
      <c r="J34" t="s">
        <v>73</v>
      </c>
    </row>
    <row r="35" spans="1:10" x14ac:dyDescent="0.25">
      <c r="A35">
        <v>200</v>
      </c>
      <c r="B35" t="s">
        <v>52</v>
      </c>
      <c r="C35">
        <v>255</v>
      </c>
      <c r="D35">
        <v>245</v>
      </c>
      <c r="E35" t="s">
        <v>53</v>
      </c>
      <c r="I35">
        <f t="shared" si="0"/>
        <v>200</v>
      </c>
      <c r="J35" t="s">
        <v>74</v>
      </c>
    </row>
    <row r="36" spans="1:10" x14ac:dyDescent="0.25">
      <c r="A36">
        <v>201</v>
      </c>
      <c r="B36" t="s">
        <v>54</v>
      </c>
      <c r="C36">
        <v>220</v>
      </c>
      <c r="D36">
        <v>220</v>
      </c>
      <c r="E36" t="s">
        <v>55</v>
      </c>
      <c r="I36">
        <f t="shared" si="0"/>
        <v>201</v>
      </c>
      <c r="J36" t="s">
        <v>74</v>
      </c>
    </row>
    <row r="37" spans="1:10" x14ac:dyDescent="0.25">
      <c r="A37">
        <v>202</v>
      </c>
      <c r="B37" t="s">
        <v>56</v>
      </c>
      <c r="C37">
        <v>255</v>
      </c>
      <c r="D37">
        <v>245</v>
      </c>
      <c r="E37" t="s">
        <v>53</v>
      </c>
      <c r="I37">
        <f t="shared" si="0"/>
        <v>202</v>
      </c>
      <c r="J37" t="s">
        <v>74</v>
      </c>
    </row>
    <row r="38" spans="1:10" x14ac:dyDescent="0.25">
      <c r="A38">
        <v>210</v>
      </c>
      <c r="B38" t="s">
        <v>57</v>
      </c>
      <c r="C38">
        <v>0</v>
      </c>
      <c r="D38">
        <v>70</v>
      </c>
      <c r="E38" t="s">
        <v>58</v>
      </c>
      <c r="I38">
        <f t="shared" si="0"/>
        <v>210</v>
      </c>
      <c r="J38" t="s">
        <v>75</v>
      </c>
    </row>
    <row r="39" spans="1:10" x14ac:dyDescent="0.25">
      <c r="A39">
        <v>220</v>
      </c>
      <c r="B39" t="s">
        <v>59</v>
      </c>
      <c r="C39">
        <v>255</v>
      </c>
      <c r="D39">
        <v>255</v>
      </c>
      <c r="E39" t="s">
        <v>60</v>
      </c>
      <c r="I39">
        <f t="shared" si="0"/>
        <v>220</v>
      </c>
      <c r="J39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B414-FAAD-4437-ADD3-807B8877D270}">
  <dimension ref="B2:E39"/>
  <sheetViews>
    <sheetView workbookViewId="0">
      <selection activeCell="B2" sqref="B2:C39"/>
    </sheetView>
  </sheetViews>
  <sheetFormatPr defaultRowHeight="15" x14ac:dyDescent="0.25"/>
  <sheetData>
    <row r="2" spans="2:5" x14ac:dyDescent="0.25">
      <c r="B2" t="str">
        <f>Sheet1!I2</f>
        <v>Value</v>
      </c>
      <c r="C2" t="str">
        <f>Sheet1!J2</f>
        <v>LANDUSE</v>
      </c>
    </row>
    <row r="3" spans="2:5" x14ac:dyDescent="0.25">
      <c r="B3">
        <f>Sheet1!A3</f>
        <v>10</v>
      </c>
      <c r="C3" t="str">
        <f>UPPER(E3)</f>
        <v>AGRL</v>
      </c>
      <c r="E3" t="s">
        <v>63</v>
      </c>
    </row>
    <row r="4" spans="2:5" x14ac:dyDescent="0.25">
      <c r="B4">
        <f>Sheet1!A4</f>
        <v>11</v>
      </c>
      <c r="C4" t="str">
        <f t="shared" ref="C4:C39" si="0">UPPER(E4)</f>
        <v>MIGS</v>
      </c>
      <c r="E4" t="s">
        <v>65</v>
      </c>
    </row>
    <row r="5" spans="2:5" x14ac:dyDescent="0.25">
      <c r="B5">
        <f>Sheet1!A5</f>
        <v>12</v>
      </c>
      <c r="C5" t="str">
        <f t="shared" si="0"/>
        <v>FRST</v>
      </c>
      <c r="E5" t="s">
        <v>68</v>
      </c>
    </row>
    <row r="6" spans="2:5" x14ac:dyDescent="0.25">
      <c r="B6">
        <f>Sheet1!A6</f>
        <v>20</v>
      </c>
      <c r="C6" t="str">
        <f t="shared" si="0"/>
        <v>AGRR</v>
      </c>
      <c r="E6" t="s">
        <v>64</v>
      </c>
    </row>
    <row r="7" spans="2:5" x14ac:dyDescent="0.25">
      <c r="B7">
        <f>Sheet1!A7</f>
        <v>30</v>
      </c>
      <c r="C7" t="str">
        <f t="shared" si="0"/>
        <v>AGRL</v>
      </c>
      <c r="E7" t="s">
        <v>63</v>
      </c>
    </row>
    <row r="8" spans="2:5" x14ac:dyDescent="0.25">
      <c r="B8">
        <f>Sheet1!A8</f>
        <v>40</v>
      </c>
      <c r="C8" t="str">
        <f t="shared" si="0"/>
        <v>MIGS</v>
      </c>
      <c r="E8" t="s">
        <v>65</v>
      </c>
    </row>
    <row r="9" spans="2:5" x14ac:dyDescent="0.25">
      <c r="B9">
        <f>Sheet1!A9</f>
        <v>50</v>
      </c>
      <c r="C9" t="str">
        <f t="shared" si="0"/>
        <v>FRSE</v>
      </c>
      <c r="E9" t="s">
        <v>70</v>
      </c>
    </row>
    <row r="10" spans="2:5" x14ac:dyDescent="0.25">
      <c r="B10">
        <f>Sheet1!A10</f>
        <v>60</v>
      </c>
      <c r="C10" t="str">
        <f t="shared" si="0"/>
        <v>FODB</v>
      </c>
      <c r="E10" t="s">
        <v>78</v>
      </c>
    </row>
    <row r="11" spans="2:5" x14ac:dyDescent="0.25">
      <c r="B11">
        <f>Sheet1!A11</f>
        <v>61</v>
      </c>
      <c r="C11" t="str">
        <f t="shared" si="0"/>
        <v>FODB</v>
      </c>
      <c r="E11" t="s">
        <v>78</v>
      </c>
    </row>
    <row r="12" spans="2:5" x14ac:dyDescent="0.25">
      <c r="B12">
        <f>Sheet1!A12</f>
        <v>62</v>
      </c>
      <c r="C12" t="str">
        <f t="shared" si="0"/>
        <v>FODB</v>
      </c>
      <c r="E12" t="s">
        <v>78</v>
      </c>
    </row>
    <row r="13" spans="2:5" x14ac:dyDescent="0.25">
      <c r="B13">
        <f>Sheet1!A13</f>
        <v>70</v>
      </c>
      <c r="C13" t="str">
        <f t="shared" si="0"/>
        <v>FRSE</v>
      </c>
      <c r="E13" t="s">
        <v>70</v>
      </c>
    </row>
    <row r="14" spans="2:5" x14ac:dyDescent="0.25">
      <c r="B14">
        <f>Sheet1!A14</f>
        <v>71</v>
      </c>
      <c r="C14" t="str">
        <f t="shared" si="0"/>
        <v>FRSE</v>
      </c>
      <c r="E14" t="s">
        <v>70</v>
      </c>
    </row>
    <row r="15" spans="2:5" x14ac:dyDescent="0.25">
      <c r="B15">
        <f>Sheet1!A15</f>
        <v>72</v>
      </c>
      <c r="C15" t="str">
        <f t="shared" si="0"/>
        <v>FRSE</v>
      </c>
      <c r="E15" t="s">
        <v>70</v>
      </c>
    </row>
    <row r="16" spans="2:5" x14ac:dyDescent="0.25">
      <c r="B16">
        <f>Sheet1!A16</f>
        <v>80</v>
      </c>
      <c r="C16" t="str">
        <f t="shared" si="0"/>
        <v>FODN</v>
      </c>
      <c r="E16" t="s">
        <v>79</v>
      </c>
    </row>
    <row r="17" spans="2:5" x14ac:dyDescent="0.25">
      <c r="B17">
        <f>Sheet1!A17</f>
        <v>81</v>
      </c>
      <c r="C17" t="str">
        <f t="shared" si="0"/>
        <v>FODN</v>
      </c>
      <c r="E17" t="s">
        <v>79</v>
      </c>
    </row>
    <row r="18" spans="2:5" x14ac:dyDescent="0.25">
      <c r="B18">
        <f>Sheet1!A18</f>
        <v>82</v>
      </c>
      <c r="C18" t="str">
        <f t="shared" si="0"/>
        <v>FODN</v>
      </c>
      <c r="E18" t="s">
        <v>79</v>
      </c>
    </row>
    <row r="19" spans="2:5" x14ac:dyDescent="0.25">
      <c r="B19">
        <f>Sheet1!A19</f>
        <v>90</v>
      </c>
      <c r="C19" t="str">
        <f t="shared" si="0"/>
        <v>FRST</v>
      </c>
      <c r="E19" t="s">
        <v>68</v>
      </c>
    </row>
    <row r="20" spans="2:5" x14ac:dyDescent="0.25">
      <c r="B20">
        <f>Sheet1!A20</f>
        <v>100</v>
      </c>
      <c r="C20" t="str">
        <f t="shared" si="0"/>
        <v>FOMI</v>
      </c>
      <c r="E20" t="s">
        <v>66</v>
      </c>
    </row>
    <row r="21" spans="2:5" x14ac:dyDescent="0.25">
      <c r="B21">
        <f>Sheet1!A21</f>
        <v>110</v>
      </c>
      <c r="C21" t="str">
        <f t="shared" si="0"/>
        <v>MIGS</v>
      </c>
      <c r="E21" t="s">
        <v>65</v>
      </c>
    </row>
    <row r="22" spans="2:5" x14ac:dyDescent="0.25">
      <c r="B22">
        <f>Sheet1!A22</f>
        <v>120</v>
      </c>
      <c r="C22" t="str">
        <f t="shared" si="0"/>
        <v>SHRB</v>
      </c>
      <c r="E22" t="s">
        <v>77</v>
      </c>
    </row>
    <row r="23" spans="2:5" x14ac:dyDescent="0.25">
      <c r="B23">
        <f>Sheet1!A23</f>
        <v>121</v>
      </c>
      <c r="C23" t="str">
        <f t="shared" si="0"/>
        <v>SHRB</v>
      </c>
      <c r="E23" t="s">
        <v>77</v>
      </c>
    </row>
    <row r="24" spans="2:5" x14ac:dyDescent="0.25">
      <c r="B24">
        <f>Sheet1!A24</f>
        <v>122</v>
      </c>
      <c r="C24" t="str">
        <f t="shared" si="0"/>
        <v>SHRB</v>
      </c>
      <c r="E24" t="s">
        <v>77</v>
      </c>
    </row>
    <row r="25" spans="2:5" x14ac:dyDescent="0.25">
      <c r="B25">
        <f>Sheet1!A25</f>
        <v>130</v>
      </c>
      <c r="C25" t="str">
        <f t="shared" si="0"/>
        <v>GRAS</v>
      </c>
      <c r="E25" t="s">
        <v>76</v>
      </c>
    </row>
    <row r="26" spans="2:5" x14ac:dyDescent="0.25">
      <c r="B26">
        <f>Sheet1!A26</f>
        <v>140</v>
      </c>
      <c r="C26" t="str">
        <f t="shared" si="0"/>
        <v>GRAS</v>
      </c>
      <c r="E26" t="s">
        <v>76</v>
      </c>
    </row>
    <row r="27" spans="2:5" x14ac:dyDescent="0.25">
      <c r="B27">
        <f>Sheet1!A27</f>
        <v>150</v>
      </c>
      <c r="C27" t="str">
        <f t="shared" si="0"/>
        <v>BSVG</v>
      </c>
      <c r="E27" t="s">
        <v>67</v>
      </c>
    </row>
    <row r="28" spans="2:5" x14ac:dyDescent="0.25">
      <c r="B28">
        <f>Sheet1!A28</f>
        <v>151</v>
      </c>
      <c r="C28" t="str">
        <f t="shared" si="0"/>
        <v>RNGB_SUDRF</v>
      </c>
      <c r="E28" t="s">
        <v>72</v>
      </c>
    </row>
    <row r="29" spans="2:5" x14ac:dyDescent="0.25">
      <c r="B29">
        <f>Sheet1!A29</f>
        <v>152</v>
      </c>
      <c r="C29" t="str">
        <f t="shared" si="0"/>
        <v>BSVG</v>
      </c>
      <c r="E29" t="s">
        <v>67</v>
      </c>
    </row>
    <row r="30" spans="2:5" x14ac:dyDescent="0.25">
      <c r="B30">
        <f>Sheet1!A30</f>
        <v>153</v>
      </c>
      <c r="C30" t="str">
        <f t="shared" si="0"/>
        <v>BSVG</v>
      </c>
      <c r="E30" t="s">
        <v>67</v>
      </c>
    </row>
    <row r="31" spans="2:5" x14ac:dyDescent="0.25">
      <c r="B31">
        <f>Sheet1!A31</f>
        <v>160</v>
      </c>
      <c r="C31" t="str">
        <f t="shared" si="0"/>
        <v>WETF</v>
      </c>
      <c r="E31" t="s">
        <v>69</v>
      </c>
    </row>
    <row r="32" spans="2:5" x14ac:dyDescent="0.25">
      <c r="B32">
        <f>Sheet1!A32</f>
        <v>170</v>
      </c>
      <c r="C32" t="str">
        <f t="shared" si="0"/>
        <v>WETF</v>
      </c>
      <c r="E32" t="s">
        <v>69</v>
      </c>
    </row>
    <row r="33" spans="2:5" x14ac:dyDescent="0.25">
      <c r="B33">
        <f>Sheet1!A33</f>
        <v>180</v>
      </c>
      <c r="C33" t="str">
        <f t="shared" si="0"/>
        <v>SHRB</v>
      </c>
      <c r="E33" t="s">
        <v>71</v>
      </c>
    </row>
    <row r="34" spans="2:5" x14ac:dyDescent="0.25">
      <c r="B34">
        <f>Sheet1!A34</f>
        <v>190</v>
      </c>
      <c r="C34" t="str">
        <f t="shared" si="0"/>
        <v>URBN</v>
      </c>
      <c r="E34" t="s">
        <v>73</v>
      </c>
    </row>
    <row r="35" spans="2:5" x14ac:dyDescent="0.25">
      <c r="B35">
        <f>Sheet1!A35</f>
        <v>200</v>
      </c>
      <c r="C35" t="str">
        <f t="shared" si="0"/>
        <v>BARR</v>
      </c>
      <c r="E35" t="s">
        <v>74</v>
      </c>
    </row>
    <row r="36" spans="2:5" x14ac:dyDescent="0.25">
      <c r="B36">
        <f>Sheet1!A36</f>
        <v>201</v>
      </c>
      <c r="C36" t="str">
        <f t="shared" si="0"/>
        <v>BARR</v>
      </c>
      <c r="E36" t="s">
        <v>74</v>
      </c>
    </row>
    <row r="37" spans="2:5" x14ac:dyDescent="0.25">
      <c r="B37">
        <f>Sheet1!A37</f>
        <v>202</v>
      </c>
      <c r="C37" t="str">
        <f t="shared" si="0"/>
        <v>BARR</v>
      </c>
      <c r="E37" t="s">
        <v>74</v>
      </c>
    </row>
    <row r="38" spans="2:5" x14ac:dyDescent="0.25">
      <c r="B38">
        <f>Sheet1!A38</f>
        <v>210</v>
      </c>
      <c r="C38" t="str">
        <f t="shared" si="0"/>
        <v>WATR</v>
      </c>
      <c r="E38" t="s">
        <v>75</v>
      </c>
    </row>
    <row r="39" spans="2:5" x14ac:dyDescent="0.25">
      <c r="B39">
        <f>Sheet1!A39</f>
        <v>220</v>
      </c>
      <c r="C39" t="str">
        <f t="shared" si="0"/>
        <v>BARR</v>
      </c>
      <c r="E3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Celray James</dc:creator>
  <cp:lastModifiedBy>Celray James</cp:lastModifiedBy>
  <dcterms:created xsi:type="dcterms:W3CDTF">2022-07-19T18:40:58Z</dcterms:created>
  <dcterms:modified xsi:type="dcterms:W3CDTF">2022-07-19T19:27:03Z</dcterms:modified>
</cp:coreProperties>
</file>