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D210197-3BB9-4A1E-A3E6-1C430EDE7ED6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7" i="11" l="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K978" i="11"/>
  <c r="J972" i="11"/>
  <c r="J973" i="11"/>
  <c r="J974" i="11"/>
  <c r="J975" i="11"/>
  <c r="J976" i="11"/>
  <c r="J977" i="11"/>
  <c r="J978" i="11"/>
  <c r="I972" i="11"/>
  <c r="I973" i="11" s="1"/>
  <c r="I974" i="11" s="1"/>
  <c r="I975" i="11" s="1"/>
  <c r="I976" i="11" s="1"/>
  <c r="I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K937" i="11" l="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K944" i="11" l="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L946" i="11" l="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947" i="11" l="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K953" i="11" l="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950" i="11" l="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951" i="11" l="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952" i="11" l="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56" i="11" l="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O954" i="11" l="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58" i="11" l="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M959" i="11" l="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957" i="11" l="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M961" i="11" l="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N958" i="11" l="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L960" i="11" l="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L973" i="11" s="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N973" i="11" l="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M978" i="11" l="1"/>
  <c r="M977" i="11"/>
  <c r="P977" i="11"/>
  <c r="R977" i="11" s="1"/>
  <c r="L974" i="11"/>
  <c r="L975" i="11"/>
  <c r="L976" i="11"/>
  <c r="L977" i="11"/>
  <c r="O977" i="11" s="1"/>
  <c r="Q977" i="11" s="1"/>
  <c r="L978" i="1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8" i="11" l="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<sst xmlns="http://schemas.openxmlformats.org/spreadsheetml/2006/main" count="51" uniqueCount="26">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</sst>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159312.136850129</c:v>
                </c:pt>
                <c:pt idx="971">
                  <c:v>159294.27570297013</c:v>
                </c:pt>
                <c:pt idx="972">
                  <c:v>159276.41655829886</c:v>
                </c:pt>
                <c:pt idx="973">
                  <c:v>159258.55941589069</c:v>
                </c:pt>
                <c:pt idx="974">
                  <c:v>159240.7042755211</c:v>
                </c:pt>
                <c:pt idx="975">
                  <c:v>159222.85113696568</c:v>
                </c:pt>
                <c:pt idx="976" formatCode="#,##0">
                  <c:v>159205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1873.8561868408578</c:v>
                </c:pt>
                <c:pt idx="971">
                  <c:v>2068.9028194747807</c:v>
                </c:pt>
                <c:pt idx="972">
                  <c:v>2264.1401071164582</c:v>
                </c:pt>
                <c:pt idx="973">
                  <c:v>2459.5682592073863</c:v>
                </c:pt>
                <c:pt idx="974">
                  <c:v>2655.1874854163034</c:v>
                </c:pt>
                <c:pt idx="975">
                  <c:v>2850.997995639249</c:v>
                </c:pt>
                <c:pt idx="976">
                  <c:v>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177.85714285714286</c:v>
                </c:pt>
                <c:pt idx="974">
                  <c:v>177.95355946801524</c:v>
                </c:pt>
                <c:pt idx="975">
                  <c:v>178.05004581946415</c:v>
                </c:pt>
                <c:pt idx="976">
                  <c:v>178.14660196825571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1873.8561868408578</c:v>
                </c:pt>
                <c:pt idx="971">
                  <c:v>2068.9028194747807</c:v>
                </c:pt>
                <c:pt idx="972">
                  <c:v>2264.1401071164582</c:v>
                </c:pt>
                <c:pt idx="973">
                  <c:v>2459.5682592073863</c:v>
                </c:pt>
                <c:pt idx="974">
                  <c:v>2655.1874854163034</c:v>
                </c:pt>
                <c:pt idx="975">
                  <c:v>2850.997995639249</c:v>
                </c:pt>
                <c:pt idx="976">
                  <c:v>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1671.8322772494225</c:v>
                </c:pt>
                <c:pt idx="968">
                  <c:v>1734.0287651971364</c:v>
                </c:pt>
                <c:pt idx="969">
                  <c:v>1819.3749225861857</c:v>
                </c:pt>
                <c:pt idx="970">
                  <c:v>1929.0243650918437</c:v>
                </c:pt>
                <c:pt idx="971">
                  <c:v>2064.9986578829703</c:v>
                </c:pt>
                <c:pt idx="972">
                  <c:v>2230.1814005654855</c:v>
                </c:pt>
                <c:pt idx="973">
                  <c:v>2428.3692587147912</c:v>
                </c:pt>
                <c:pt idx="974">
                  <c:v>2535.5828440661853</c:v>
                </c:pt>
                <c:pt idx="975">
                  <c:v>2640.8598098525458</c:v>
                </c:pt>
                <c:pt idx="976">
                  <c:v>2744.4533913728023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1.116054905801583</c:v>
                </c:pt>
                <c:pt idx="971">
                  <c:v>1.1040883681488667</c:v>
                </c:pt>
                <c:pt idx="972">
                  <c:v>1.0943675487335076</c:v>
                </c:pt>
                <c:pt idx="973">
                  <c:v>1.0863145136101227</c:v>
                </c:pt>
                <c:pt idx="974">
                  <c:v>1.0795339692145631</c:v>
                </c:pt>
                <c:pt idx="975">
                  <c:v>1.0737463969299497</c:v>
                </c:pt>
                <c:pt idx="976">
                  <c:v>1.0687485591573709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1.0240431120882332</c:v>
                </c:pt>
                <c:pt idx="968">
                  <c:v>1.0372025883182747</c:v>
                </c:pt>
                <c:pt idx="969">
                  <c:v>1.0492184207678623</c:v>
                </c:pt>
                <c:pt idx="970">
                  <c:v>1.0602676453019342</c:v>
                </c:pt>
                <c:pt idx="971">
                  <c:v>1.0704886341778543</c:v>
                </c:pt>
                <c:pt idx="972">
                  <c:v>1.0799916949349788</c:v>
                </c:pt>
                <c:pt idx="973">
                  <c:v>1.0888662501171666</c:v>
                </c:pt>
                <c:pt idx="974">
                  <c:v>1.0441504458049913</c:v>
                </c:pt>
                <c:pt idx="975">
                  <c:v>1.0415198288759255</c:v>
                </c:pt>
                <c:pt idx="976">
                  <c:v>1.0392272172622601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1873.8561868408578</c:v>
                </c:pt>
                <c:pt idx="971">
                  <c:v>2068.9028194747807</c:v>
                </c:pt>
                <c:pt idx="972">
                  <c:v>2264.1401071164582</c:v>
                </c:pt>
                <c:pt idx="973">
                  <c:v>2459.5682592073863</c:v>
                </c:pt>
                <c:pt idx="974">
                  <c:v>2655.1874854163034</c:v>
                </c:pt>
                <c:pt idx="975">
                  <c:v>2850.997995639249</c:v>
                </c:pt>
                <c:pt idx="976">
                  <c:v>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1671.8322772494225</c:v>
                </c:pt>
                <c:pt idx="968">
                  <c:v>1734.0287651971364</c:v>
                </c:pt>
                <c:pt idx="969">
                  <c:v>1819.3749225861857</c:v>
                </c:pt>
                <c:pt idx="970">
                  <c:v>1929.0243650918437</c:v>
                </c:pt>
                <c:pt idx="971">
                  <c:v>2064.9986578829703</c:v>
                </c:pt>
                <c:pt idx="972">
                  <c:v>2230.1814005654855</c:v>
                </c:pt>
                <c:pt idx="973">
                  <c:v>2428.3692587147912</c:v>
                </c:pt>
                <c:pt idx="974">
                  <c:v>2535.5828440661853</c:v>
                </c:pt>
                <c:pt idx="975">
                  <c:v>2640.8598098525458</c:v>
                </c:pt>
                <c:pt idx="976">
                  <c:v>2744.4533913728023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8.5356381362143408E-2</c:v>
                </c:pt>
                <c:pt idx="968" formatCode="0.00%">
                  <c:v>0.11461565984196409</c:v>
                </c:pt>
                <c:pt idx="969" formatCode="0.00%">
                  <c:v>0.15803584918649793</c:v>
                </c:pt>
                <c:pt idx="970" formatCode="0.00%">
                  <c:v>0.21593240901434974</c:v>
                </c:pt>
                <c:pt idx="971" formatCode="0.00%">
                  <c:v>0.28915042373717981</c:v>
                </c:pt>
                <c:pt idx="972" formatCode="0.00%">
                  <c:v>0.37903576553658636</c:v>
                </c:pt>
                <c:pt idx="973" formatCode="0.00%">
                  <c:v>0.48744275776575918</c:v>
                </c:pt>
                <c:pt idx="974" formatCode="0.00%">
                  <c:v>0.51664905539319173</c:v>
                </c:pt>
                <c:pt idx="975" formatCode="0.00%">
                  <c:v>0.52296193861139018</c:v>
                </c:pt>
                <c:pt idx="976" formatCode="0.00%">
                  <c:v>0.50845950293282383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0.18093959864170395</c:v>
                </c:pt>
                <c:pt idx="971" formatCode="0.00%">
                  <c:v>0.29135349745600192</c:v>
                </c:pt>
                <c:pt idx="972" formatCode="0.00%">
                  <c:v>0.39978503828706913</c:v>
                </c:pt>
                <c:pt idx="973" formatCode="0.00%">
                  <c:v>0.50628989278312342</c:v>
                </c:pt>
                <c:pt idx="974" formatCode="0.00%">
                  <c:v>0.61092167126217878</c:v>
                </c:pt>
                <c:pt idx="975" formatCode="0.00%">
                  <c:v>0.71373201724672275</c:v>
                </c:pt>
                <c:pt idx="976" formatCode="0.00%">
                  <c:v>0.81477069684335923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1.0853563813621434</c:v>
                </c:pt>
                <c:pt idx="968">
                  <c:v>1.1146156598419641</c:v>
                </c:pt>
                <c:pt idx="969">
                  <c:v>1.1580358491864979</c:v>
                </c:pt>
                <c:pt idx="970">
                  <c:v>1.2159324090143497</c:v>
                </c:pt>
                <c:pt idx="971">
                  <c:v>1.2891504237371798</c:v>
                </c:pt>
                <c:pt idx="972">
                  <c:v>1.3790357655365864</c:v>
                </c:pt>
                <c:pt idx="973">
                  <c:v>1.4874427577657592</c:v>
                </c:pt>
                <c:pt idx="974">
                  <c:v>1.5166490553931917</c:v>
                </c:pt>
                <c:pt idx="975">
                  <c:v>1.5229619386113902</c:v>
                </c:pt>
                <c:pt idx="976">
                  <c:v>1.5084595029328238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1.1809395986417039</c:v>
                </c:pt>
                <c:pt idx="971">
                  <c:v>1.2913534974560019</c:v>
                </c:pt>
                <c:pt idx="972">
                  <c:v>1.3997850382870691</c:v>
                </c:pt>
                <c:pt idx="973">
                  <c:v>1.5062898927831234</c:v>
                </c:pt>
                <c:pt idx="974">
                  <c:v>1.6109216712621788</c:v>
                </c:pt>
                <c:pt idx="975">
                  <c:v>1.7137320172467227</c:v>
                </c:pt>
                <c:pt idx="976">
                  <c:v>1.8147706968433592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78"/>
  <sheetViews>
    <sheetView tabSelected="1" zoomScale="115" zoomScaleNormal="115" workbookViewId="0">
      <pane ySplit="1" topLeftCell="A58" activePane="bottomLeft" state="frozen"/>
      <selection pane="bottomLeft" activeCell="B930" sqref="B93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6">
        <f t="shared" si="1310"/>
        <v>-1.2998178715736941E-2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6">
        <f t="shared" si="1310"/>
        <v>-5.1735703777366138E-2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6">
        <f t="shared" si="1310"/>
        <v>-7.8228586936406108E-2</v>
      </c>
      <c r="R908" s="6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6">
        <f t="shared" ref="Q909:Q915" si="1320">O909-1</f>
        <v>-9.3532874168825497E-2</v>
      </c>
      <c r="R909" s="6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6">
        <f t="shared" si="1320"/>
        <v>-9.8265613630103554E-2</v>
      </c>
      <c r="R910" s="6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6">
        <f t="shared" si="1320"/>
        <v>-9.2649285138711068E-2</v>
      </c>
      <c r="R911" s="6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6">
        <f t="shared" si="1320"/>
        <v>-7.6529846184062666E-2</v>
      </c>
      <c r="R912" s="6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6">
        <f t="shared" si="1320"/>
        <v>-6.2524092746450655E-2</v>
      </c>
      <c r="R913" s="6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6">
        <f t="shared" si="1320"/>
        <v>-5.0791673148304017E-2</v>
      </c>
      <c r="R914" s="6">
        <f t="shared" si="1321"/>
        <v>-4.3051445919761178E-2</v>
      </c>
    </row>
    <row r="915" spans="1:18" x14ac:dyDescent="0.3">
      <c r="A915" s="1">
        <v>44820</v>
      </c>
      <c r="B915" s="5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5">
        <v>2263</v>
      </c>
      <c r="G915">
        <f t="shared" si="1276"/>
        <v>0</v>
      </c>
      <c r="H915">
        <f t="shared" si="1277"/>
        <v>0</v>
      </c>
      <c r="I915" s="5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6">
        <f t="shared" si="1320"/>
        <v>-4.1481124688711346E-2</v>
      </c>
      <c r="R915" s="6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6">
        <f t="shared" ref="Q916:Q922" si="1330">O916-1</f>
        <v>-3.472756095159979E-2</v>
      </c>
      <c r="R916" s="6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6">
        <f t="shared" si="1330"/>
        <v>-3.0650383530631764E-2</v>
      </c>
      <c r="R917" s="6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6">
        <f t="shared" si="1330"/>
        <v>-2.9351058236853134E-2</v>
      </c>
      <c r="R918" s="6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6">
        <f t="shared" si="1330"/>
        <v>-3.091099824411836E-2</v>
      </c>
      <c r="R919" s="6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6">
        <f t="shared" si="1330"/>
        <v>-3.2147887443406686E-2</v>
      </c>
      <c r="R920" s="6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6">
        <f t="shared" si="1330"/>
        <v>-3.3060008700229959E-2</v>
      </c>
      <c r="R921" s="6">
        <f t="shared" si="1331"/>
        <v>-3.4036339310034136E-2</v>
      </c>
    </row>
    <row r="922" spans="1:18" x14ac:dyDescent="0.3">
      <c r="A922" s="1">
        <v>44827</v>
      </c>
      <c r="B922" s="5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5">
        <v>2264</v>
      </c>
      <c r="G922">
        <f t="shared" si="1276"/>
        <v>0.1428841928732254</v>
      </c>
      <c r="H922">
        <f t="shared" si="1277"/>
        <v>1</v>
      </c>
      <c r="I922" s="5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6">
        <f t="shared" si="1330"/>
        <v>-3.3645290092110591E-2</v>
      </c>
      <c r="R922" s="6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6">
        <f t="shared" ref="Q923:Q929" si="1340">O923-1</f>
        <v>-3.3901295802812315E-2</v>
      </c>
      <c r="R923" s="6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6">
        <f t="shared" si="1340"/>
        <v>-3.3825216183239415E-2</v>
      </c>
      <c r="R924" s="6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6">
        <f t="shared" si="1340"/>
        <v>-3.3413856935248787E-2</v>
      </c>
      <c r="R925" s="6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6">
        <f t="shared" si="1340"/>
        <v>-3.2663627371220527E-2</v>
      </c>
      <c r="R926" s="6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6">
        <f t="shared" si="1340"/>
        <v>-3.2069243576926088E-2</v>
      </c>
      <c r="R927" s="6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6">
        <f t="shared" si="1340"/>
        <v>-3.1632566266921458E-2</v>
      </c>
      <c r="R928" s="6">
        <f t="shared" si="1341"/>
        <v>-3.1153774030278858E-2</v>
      </c>
    </row>
    <row r="929" spans="1:18" x14ac:dyDescent="0.3">
      <c r="A929" s="1">
        <v>44834</v>
      </c>
      <c r="B929" s="5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5">
        <v>2264</v>
      </c>
      <c r="G929">
        <f t="shared" si="1276"/>
        <v>0</v>
      </c>
      <c r="H929">
        <f t="shared" si="1277"/>
        <v>0</v>
      </c>
      <c r="I929" s="5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6">
        <f t="shared" si="1340"/>
        <v>-3.1355404878710913E-2</v>
      </c>
      <c r="R929" s="6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6">
        <f t="shared" ref="Q930:Q936" si="1350">O930-1</f>
        <v>-3.1239515265455542E-2</v>
      </c>
      <c r="R930" s="6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6">
        <f t="shared" si="1350"/>
        <v>-3.1286597375919767E-2</v>
      </c>
      <c r="R931" s="6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6">
        <f t="shared" si="1350"/>
        <v>-3.1498292923762161E-2</v>
      </c>
      <c r="R932" s="6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78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6">
        <f t="shared" si="1350"/>
        <v>-3.1876183048281326E-2</v>
      </c>
      <c r="R933" s="6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6">
        <f t="shared" si="1350"/>
        <v>-2.9703815239582654E-2</v>
      </c>
      <c r="R934" s="6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6">
        <f t="shared" si="1350"/>
        <v>-2.4984493898175364E-2</v>
      </c>
      <c r="R935" s="6">
        <f t="shared" si="1351"/>
        <v>-3.2634874759130517E-2</v>
      </c>
    </row>
    <row r="936" spans="1:18" x14ac:dyDescent="0.3">
      <c r="A936" s="1">
        <v>44841</v>
      </c>
      <c r="B936" s="5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5">
        <v>2264</v>
      </c>
      <c r="G936">
        <f t="shared" si="1276"/>
        <v>0</v>
      </c>
      <c r="H936">
        <f t="shared" si="1277"/>
        <v>0</v>
      </c>
      <c r="I936" s="5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6">
        <f t="shared" si="1350"/>
        <v>-1.770107659859721E-2</v>
      </c>
      <c r="R936" s="6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6">
        <f t="shared" ref="Q937:Q971" si="1361">O937-1</f>
        <v>-7.8160202193217065E-3</v>
      </c>
      <c r="R937" s="6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978" si="1364">AVERAGE(C935:C942)</f>
        <v>15.117674502434966</v>
      </c>
      <c r="E938">
        <f t="shared" ref="E938:E978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6">
        <f t="shared" si="1361"/>
        <v>4.7288502181321856E-3</v>
      </c>
      <c r="R938" s="6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978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6">
        <f t="shared" si="1361"/>
        <v>2.001284913469159E-2</v>
      </c>
      <c r="R939" s="6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978" si="1369">F940-F939</f>
        <v>2.8566381944074237E-2</v>
      </c>
      <c r="H940">
        <f t="shared" ref="H940:H978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978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6">
        <f t="shared" si="1361"/>
        <v>3.8137218880328616E-2</v>
      </c>
      <c r="R940" s="6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6">
        <f t="shared" si="1361"/>
        <v>5.3694817281526808E-2</v>
      </c>
      <c r="R941" s="6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6">
        <f t="shared" si="1361"/>
        <v>6.6588668159236697E-2</v>
      </c>
      <c r="R942" s="6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6">
        <f t="shared" si="1361"/>
        <v>7.6742478004910186E-2</v>
      </c>
      <c r="R943" s="6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6">
        <f t="shared" si="1361"/>
        <v>8.4101306952970134E-2</v>
      </c>
      <c r="R944" s="6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6">
        <f t="shared" si="1361"/>
        <v>8.8631964687077014E-2</v>
      </c>
      <c r="R945" s="6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6">
        <f t="shared" si="1361"/>
        <v>9.0323129659061197E-2</v>
      </c>
      <c r="R946" s="6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6">
        <f t="shared" si="1361"/>
        <v>8.9185194750148522E-2</v>
      </c>
      <c r="R947" s="6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6">
        <f t="shared" si="1361"/>
        <v>8.8075749324903807E-2</v>
      </c>
      <c r="R948" s="6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6">
        <f t="shared" si="1361"/>
        <v>8.6993736164603153E-2</v>
      </c>
      <c r="R949" s="6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6">
        <f t="shared" si="1361"/>
        <v>8.5938149746668024E-2</v>
      </c>
      <c r="R950" s="6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6">
        <f t="shared" si="1361"/>
        <v>8.4908033121577686E-2</v>
      </c>
      <c r="R951" s="6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6">
        <f t="shared" si="1361"/>
        <v>8.3902475013552635E-2</v>
      </c>
      <c r="R952" s="6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6">
        <f t="shared" si="1361"/>
        <v>8.2920607126573787E-2</v>
      </c>
      <c r="R953" s="6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6">
        <f t="shared" si="1361"/>
        <v>8.1961601638924186E-2</v>
      </c>
      <c r="R954" s="6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6">
        <f t="shared" si="1361"/>
        <v>8.1024668871062078E-2</v>
      </c>
      <c r="R955" s="6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6">
        <f t="shared" si="1361"/>
        <v>8.0109055112956629E-2</v>
      </c>
      <c r="R956" s="6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6">
        <f t="shared" si="1361"/>
        <v>7.921404059831727E-2</v>
      </c>
      <c r="R957" s="6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6">
        <f t="shared" si="1361"/>
        <v>7.8338937614285342E-2</v>
      </c>
      <c r="R958" s="6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6">
        <f t="shared" si="1361"/>
        <v>7.7483088736079786E-2</v>
      </c>
      <c r="R959" s="6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6">
        <f t="shared" si="1361"/>
        <v>7.664586517709604E-2</v>
      </c>
      <c r="R960" s="6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6">
        <f t="shared" si="1361"/>
        <v>7.5826665245734448E-2</v>
      </c>
      <c r="R961" s="6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6">
        <f t="shared" si="1361"/>
        <v>7.5024912900973018E-2</v>
      </c>
      <c r="R962" s="6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6">
        <f t="shared" si="1361"/>
        <v>7.4240056399428767E-2</v>
      </c>
      <c r="R963" s="6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6">
        <f t="shared" si="1361"/>
        <v>7.3471567027169726E-2</v>
      </c>
      <c r="R964" s="6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6">
        <f t="shared" si="1361"/>
        <v>7.2718937910139614E-2</v>
      </c>
      <c r="R965" s="6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6">
        <f t="shared" si="1361"/>
        <v>7.1981682897624299E-2</v>
      </c>
      <c r="R966" s="6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6">
        <f t="shared" si="1361"/>
        <v>7.1259335513537359E-2</v>
      </c>
      <c r="R967" s="6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6">
        <f t="shared" si="1361"/>
        <v>7.0551447970765624E-2</v>
      </c>
      <c r="R968" s="6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1671.8322772494225</v>
      </c>
      <c r="M969">
        <f t="shared" si="1357"/>
        <v>1.0094166189159774</v>
      </c>
      <c r="N969">
        <f t="shared" si="1358"/>
        <v>1.0240431120882332</v>
      </c>
      <c r="O969">
        <f t="shared" si="1359"/>
        <v>1.0853563813621434</v>
      </c>
      <c r="P969">
        <f t="shared" si="1360"/>
        <v>1.0698312832653991</v>
      </c>
      <c r="Q969" s="6">
        <f t="shared" si="1361"/>
        <v>8.5356381362143408E-2</v>
      </c>
      <c r="R969" s="6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1734.0287651971364</v>
      </c>
      <c r="M970">
        <f t="shared" si="1357"/>
        <v>1.0093301186221069</v>
      </c>
      <c r="N970">
        <f t="shared" si="1358"/>
        <v>1.0372025883182747</v>
      </c>
      <c r="O970">
        <f t="shared" si="1359"/>
        <v>1.1146156598419641</v>
      </c>
      <c r="P970">
        <f t="shared" si="1360"/>
        <v>1.069151800682435</v>
      </c>
      <c r="Q970" s="6">
        <f t="shared" si="1361"/>
        <v>0.11461565984196409</v>
      </c>
      <c r="R970" s="6">
        <f t="shared" si="1362"/>
        <v>6.9151800682434983E-2</v>
      </c>
    </row>
    <row r="971" spans="1:18" x14ac:dyDescent="0.3">
      <c r="A971" s="1">
        <v>44876</v>
      </c>
      <c r="B971" s="5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5">
        <v>2265</v>
      </c>
      <c r="G971">
        <f t="shared" si="1369"/>
        <v>2.8577557305197843E-2</v>
      </c>
      <c r="H971">
        <f t="shared" si="1370"/>
        <v>0.20003532944929248</v>
      </c>
      <c r="I971" s="5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1819.3749225861857</v>
      </c>
      <c r="M971">
        <f t="shared" si="1357"/>
        <v>1.0092452051381007</v>
      </c>
      <c r="N971">
        <f t="shared" si="1358"/>
        <v>1.0492184207678623</v>
      </c>
      <c r="O971">
        <f t="shared" si="1359"/>
        <v>1.1580358491864979</v>
      </c>
      <c r="P971">
        <f t="shared" si="1360"/>
        <v>1.0684855088252991</v>
      </c>
      <c r="Q971" s="6">
        <f t="shared" si="1361"/>
        <v>0.15803584918649793</v>
      </c>
      <c r="R971" s="6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((I$978/I$971)^(1/7))*I971</f>
        <v>159312.136850129</v>
      </c>
      <c r="J972">
        <f t="shared" si="1368"/>
        <v>-17.863149871001951</v>
      </c>
      <c r="K972">
        <f t="shared" si="1371"/>
        <v>1873.8561868408578</v>
      </c>
      <c r="L972">
        <f t="shared" ref="L972:L978" si="1372">GEOMEAN(K969:K975)</f>
        <v>1929.0243650918437</v>
      </c>
      <c r="M972">
        <f t="shared" ref="M972:M978" si="1373">K972/K971</f>
        <v>1.116054905801583</v>
      </c>
      <c r="N972">
        <f t="shared" ref="N972:N978" si="1374">L972/L971</f>
        <v>1.0602676453019342</v>
      </c>
      <c r="O972">
        <f t="shared" ref="O972:O978" si="1375">L972/L965</f>
        <v>1.2159324090143497</v>
      </c>
      <c r="P972">
        <f t="shared" ref="P972:P978" si="1376">K972/K965</f>
        <v>1.1809395986417039</v>
      </c>
      <c r="Q972" s="6">
        <f t="shared" ref="Q972:Q978" si="1377">O972-1</f>
        <v>0.21593240901434974</v>
      </c>
      <c r="R972" s="6">
        <f t="shared" ref="R972:R978" si="1378">P972-1</f>
        <v>0.18093959864170395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77" si="1381">((I$978/I$971)^(1/7))*I972</f>
        <v>159294.27570297013</v>
      </c>
      <c r="J973">
        <f t="shared" si="1368"/>
        <v>-17.861147158866515</v>
      </c>
      <c r="K973">
        <f t="shared" si="1371"/>
        <v>2068.9028194747807</v>
      </c>
      <c r="L973">
        <f t="shared" si="1372"/>
        <v>2064.9986578829703</v>
      </c>
      <c r="M973">
        <f t="shared" si="1373"/>
        <v>1.1040883681488667</v>
      </c>
      <c r="N973">
        <f t="shared" si="1374"/>
        <v>1.0704886341778543</v>
      </c>
      <c r="O973">
        <f t="shared" si="1375"/>
        <v>1.2891504237371798</v>
      </c>
      <c r="P973">
        <f t="shared" si="1376"/>
        <v>1.2913534974560019</v>
      </c>
      <c r="Q973" s="6">
        <f t="shared" si="1377"/>
        <v>0.28915042373717981</v>
      </c>
      <c r="R973" s="6">
        <f t="shared" si="1378"/>
        <v>0.29135349745600192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159276.41655829886</v>
      </c>
      <c r="J974">
        <f t="shared" si="1368"/>
        <v>-17.859144671267131</v>
      </c>
      <c r="K974">
        <f t="shared" si="1371"/>
        <v>2264.1401071164582</v>
      </c>
      <c r="L974">
        <f t="shared" si="1372"/>
        <v>2230.1814005654855</v>
      </c>
      <c r="M974">
        <f t="shared" si="1373"/>
        <v>1.0943675487335076</v>
      </c>
      <c r="N974">
        <f t="shared" si="1374"/>
        <v>1.0799916949349788</v>
      </c>
      <c r="O974">
        <f t="shared" si="1375"/>
        <v>1.3790357655365864</v>
      </c>
      <c r="P974">
        <f t="shared" si="1376"/>
        <v>1.3997850382870691</v>
      </c>
      <c r="Q974" s="6">
        <f t="shared" si="1377"/>
        <v>0.37903576553658636</v>
      </c>
      <c r="R974" s="6">
        <f t="shared" si="1378"/>
        <v>0.39978503828706913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177.85714285714286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159258.55941589069</v>
      </c>
      <c r="J975">
        <f t="shared" si="1368"/>
        <v>-17.857142408174695</v>
      </c>
      <c r="K975">
        <f t="shared" si="1371"/>
        <v>2459.5682592073863</v>
      </c>
      <c r="L975">
        <f t="shared" si="1372"/>
        <v>2428.3692587147912</v>
      </c>
      <c r="M975">
        <f t="shared" si="1373"/>
        <v>1.0863145136101227</v>
      </c>
      <c r="N975">
        <f t="shared" si="1374"/>
        <v>1.0888662501171666</v>
      </c>
      <c r="O975">
        <f t="shared" si="1375"/>
        <v>1.4874427577657592</v>
      </c>
      <c r="P975">
        <f t="shared" si="1376"/>
        <v>1.5062898927831234</v>
      </c>
      <c r="Q975" s="6">
        <f t="shared" si="1377"/>
        <v>0.48744275776575918</v>
      </c>
      <c r="R975" s="6">
        <f t="shared" si="1378"/>
        <v>0.50628989278312342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177.95355946801524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159240.7042755211</v>
      </c>
      <c r="J976">
        <f t="shared" si="1368"/>
        <v>-17.855140369589208</v>
      </c>
      <c r="K976">
        <f t="shared" si="1371"/>
        <v>2655.1874854163034</v>
      </c>
      <c r="L976">
        <f t="shared" si="1372"/>
        <v>2535.5828440661853</v>
      </c>
      <c r="M976">
        <f t="shared" si="1373"/>
        <v>1.0795339692145631</v>
      </c>
      <c r="N976">
        <f t="shared" si="1374"/>
        <v>1.0441504458049913</v>
      </c>
      <c r="O976">
        <f t="shared" si="1375"/>
        <v>1.5166490553931917</v>
      </c>
      <c r="P976">
        <f t="shared" si="1376"/>
        <v>1.6109216712621788</v>
      </c>
      <c r="Q976" s="6">
        <f t="shared" si="1377"/>
        <v>0.51664905539319173</v>
      </c>
      <c r="R976" s="6">
        <f t="shared" si="1378"/>
        <v>0.61092167126217878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178.05004581946415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159222.85113696568</v>
      </c>
      <c r="J977">
        <f t="shared" si="1368"/>
        <v>-17.853138555423357</v>
      </c>
      <c r="K977">
        <f t="shared" si="1371"/>
        <v>2850.997995639249</v>
      </c>
      <c r="L977">
        <f t="shared" si="1372"/>
        <v>2640.8598098525458</v>
      </c>
      <c r="M977">
        <f t="shared" si="1373"/>
        <v>1.0737463969299497</v>
      </c>
      <c r="N977">
        <f t="shared" si="1374"/>
        <v>1.0415198288759255</v>
      </c>
      <c r="O977">
        <f t="shared" si="1375"/>
        <v>1.5229619386113902</v>
      </c>
      <c r="P977">
        <f t="shared" si="1376"/>
        <v>1.7137320172467227</v>
      </c>
      <c r="Q977" s="6">
        <f t="shared" si="1377"/>
        <v>0.52296193861139018</v>
      </c>
      <c r="R977" s="6">
        <f t="shared" si="1378"/>
        <v>0.71373201724672275</v>
      </c>
    </row>
    <row r="978" spans="1:18" x14ac:dyDescent="0.3">
      <c r="A978" s="1">
        <v>44883</v>
      </c>
      <c r="B978" s="5">
        <v>164519</v>
      </c>
      <c r="C978">
        <f t="shared" si="1355"/>
        <v>178.43668976714252</v>
      </c>
      <c r="D978">
        <f t="shared" si="1364"/>
        <v>178.14660196825571</v>
      </c>
      <c r="E978">
        <f t="shared" si="1365"/>
        <v>1381.2271317441482</v>
      </c>
      <c r="F978" s="5">
        <v>2267</v>
      </c>
      <c r="G978">
        <f t="shared" si="1369"/>
        <v>0.28582237207956496</v>
      </c>
      <c r="H978">
        <f t="shared" si="1370"/>
        <v>2</v>
      </c>
      <c r="I978" s="5">
        <v>159205</v>
      </c>
      <c r="J978">
        <f t="shared" si="1368"/>
        <v>-17.851136965677142</v>
      </c>
      <c r="K978">
        <f t="shared" si="1371"/>
        <v>3047</v>
      </c>
      <c r="L978">
        <f t="shared" si="1372"/>
        <v>2744.4533913728023</v>
      </c>
      <c r="M978">
        <f t="shared" si="1373"/>
        <v>1.0687485591573709</v>
      </c>
      <c r="N978">
        <f t="shared" si="1374"/>
        <v>1.0392272172622601</v>
      </c>
      <c r="O978">
        <f t="shared" si="1375"/>
        <v>1.5084595029328238</v>
      </c>
      <c r="P978">
        <f t="shared" si="1376"/>
        <v>1.8147706968433592</v>
      </c>
      <c r="Q978" s="6">
        <f t="shared" si="1377"/>
        <v>0.50845950293282383</v>
      </c>
      <c r="R978" s="6">
        <f t="shared" si="1378"/>
        <v>0.81477069684335923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2022-11-19T20:00:16Z</dcterms:modified>
</cp:coreProperties>
</file>