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E1C4043-9E51-4B21-8324-2439871D5440}" xr6:coauthVersionLast="47" xr6:coauthVersionMax="47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72" i="11" l="1"/>
  <c r="M572" i="11" s="1"/>
  <c r="L572" i="11"/>
  <c r="O572" i="11"/>
  <c r="Q572" i="11"/>
  <c r="K573" i="11"/>
  <c r="M573" i="11" s="1"/>
  <c r="L573" i="11"/>
  <c r="O573" i="11"/>
  <c r="Q573" i="11"/>
  <c r="J572" i="11"/>
  <c r="J573" i="11"/>
  <c r="H572" i="11"/>
  <c r="H573" i="11"/>
  <c r="G572" i="11"/>
  <c r="G573" i="11"/>
  <c r="E572" i="11"/>
  <c r="E573" i="11"/>
  <c r="D572" i="11"/>
  <c r="D573" i="11"/>
  <c r="C572" i="11"/>
  <c r="C573" i="11"/>
  <c r="D570" i="11" s="1"/>
  <c r="K570" i="11"/>
  <c r="M570" i="11" s="1"/>
  <c r="L570" i="11"/>
  <c r="O570" i="11"/>
  <c r="Q570" i="11"/>
  <c r="K571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D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K569" i="11"/>
  <c r="N569" i="11" s="1"/>
  <c r="P569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D568" i="11"/>
  <c r="D569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72" i="11" l="1"/>
  <c r="P572" i="11" s="1"/>
  <c r="N573" i="11"/>
  <c r="P573" i="11" s="1"/>
  <c r="M571" i="11"/>
  <c r="N570" i="11"/>
  <c r="P570" i="11" s="1"/>
  <c r="N571" i="11"/>
  <c r="P571" i="11" s="1"/>
  <c r="M569" i="1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490" i="11" l="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<sst xmlns="http://schemas.openxmlformats.org/spreadsheetml/2006/main" count="51" uniqueCount="26">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</sst>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 formatCode="#,##0">
                  <c:v>92659</c:v>
                </c:pt>
                <c:pt idx="571" formatCode="#,##0">
                  <c:v>92659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1596</c:v>
                </c:pt>
                <c:pt idx="571">
                  <c:v>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0</c:v>
                </c:pt>
                <c:pt idx="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26.291666666667879</c:v>
                </c:pt>
                <c:pt idx="567">
                  <c:v>18.25</c:v>
                </c:pt>
                <c:pt idx="568">
                  <c:v>16.904761904761212</c:v>
                </c:pt>
                <c:pt idx="569">
                  <c:v>15.111111111109494</c:v>
                </c:pt>
                <c:pt idx="570">
                  <c:v>12.6</c:v>
                </c:pt>
                <c:pt idx="571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1596</c:v>
                </c:pt>
                <c:pt idx="571">
                  <c:v>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1645.5593458113701</c:v>
                </c:pt>
                <c:pt idx="568">
                  <c:v>1629.1835638976499</c:v>
                </c:pt>
                <c:pt idx="569">
                  <c:v>1619.5287332166674</c:v>
                </c:pt>
                <c:pt idx="570">
                  <c:v>1610.3912035508815</c:v>
                </c:pt>
                <c:pt idx="571">
                  <c:v>1602.3406340745983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0.99874843554443049</c:v>
                </c:pt>
                <c:pt idx="571">
                  <c:v>0.99937343358395991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0.989039554899656</c:v>
                </c:pt>
                <c:pt idx="568">
                  <c:v>0.99004850116441967</c:v>
                </c:pt>
                <c:pt idx="569">
                  <c:v>0.99407382268337874</c:v>
                </c:pt>
                <c:pt idx="570">
                  <c:v>0.99435790827394754</c:v>
                </c:pt>
                <c:pt idx="571">
                  <c:v>0.99500086099667462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0.90942680117758001</c:v>
                      </c:pt>
                      <c:pt idx="548">
                        <c:v>0.91745974040423151</c:v>
                      </c:pt>
                      <c:pt idx="549">
                        <c:v>0.92664269833056034</c:v>
                      </c:pt>
                      <c:pt idx="550">
                        <c:v>0.93335068942239663</c:v>
                      </c:pt>
                      <c:pt idx="551">
                        <c:v>0.937856043239504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0.92575406032482599</c:v>
                      </c:pt>
                      <c:pt idx="551">
                        <c:v>0.93238503507404258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0.90942680117758001</c:v>
                </c:pt>
                <c:pt idx="568">
                  <c:v>0.91745974040423151</c:v>
                </c:pt>
                <c:pt idx="569">
                  <c:v>0.92664269833056034</c:v>
                </c:pt>
                <c:pt idx="570">
                  <c:v>0.93335068942239663</c:v>
                </c:pt>
                <c:pt idx="571">
                  <c:v>0.937856043239504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0.92575406032482599</c:v>
                </c:pt>
                <c:pt idx="571">
                  <c:v>0.93238503507404258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0.99874843554443049</c:v>
                      </c:pt>
                      <c:pt idx="564">
                        <c:v>0.99937343358395991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0.989039554899656</c:v>
                      </c:pt>
                      <c:pt idx="561">
                        <c:v>0.99004850116441967</c:v>
                      </c:pt>
                      <c:pt idx="562">
                        <c:v>0.99407382268337874</c:v>
                      </c:pt>
                      <c:pt idx="563">
                        <c:v>0.99435790827394754</c:v>
                      </c:pt>
                      <c:pt idx="564">
                        <c:v>0.99500086099667462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1596</c:v>
                </c:pt>
                <c:pt idx="571">
                  <c:v>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1645.5593458113701</c:v>
                </c:pt>
                <c:pt idx="568">
                  <c:v>1629.1835638976499</c:v>
                </c:pt>
                <c:pt idx="569">
                  <c:v>1619.5287332166674</c:v>
                </c:pt>
                <c:pt idx="570">
                  <c:v>1610.3912035508815</c:v>
                </c:pt>
                <c:pt idx="571">
                  <c:v>1602.3406340745983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536.71428571430442</c:v>
                </c:pt>
                <c:pt idx="571">
                  <c:v>487.28571428573923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-9.0573198822419987E-2</c:v>
                </c:pt>
                <c:pt idx="568" formatCode="0.00%">
                  <c:v>-8.2540259595768495E-2</c:v>
                </c:pt>
                <c:pt idx="569" formatCode="0.00%">
                  <c:v>-7.3357301669439656E-2</c:v>
                </c:pt>
                <c:pt idx="570" formatCode="0.00%">
                  <c:v>-6.6649310577603371E-2</c:v>
                </c:pt>
                <c:pt idx="571" formatCode="0.00%">
                  <c:v>-6.2143956760496E-2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-7.4245939675174011E-2</c:v>
                </c:pt>
                <c:pt idx="571" formatCode="0.00%">
                  <c:v>-6.7614964925957421E-2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73"/>
  <sheetViews>
    <sheetView tabSelected="1" topLeftCell="M1" zoomScale="115" zoomScaleNormal="115" workbookViewId="0">
      <pane ySplit="1" topLeftCell="A39" activePane="bottomLeft" state="frozen"/>
      <selection pane="bottomLeft" activeCell="K571" sqref="K571:Q57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3" si="264">AVERAGE(C511:C518)</f>
        <v>89.12246373106791</v>
      </c>
      <c r="E514">
        <f t="shared" ref="E514:E573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73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73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73" si="399">F550-F549</f>
        <v>1</v>
      </c>
      <c r="H550">
        <f t="shared" ref="H550:H573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26.291666666667879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18.25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1645.5593458113701</v>
      </c>
      <c r="L569">
        <f t="shared" si="431"/>
        <v>0.98619447779111646</v>
      </c>
      <c r="M569">
        <f t="shared" si="432"/>
        <v>0.989039554899656</v>
      </c>
      <c r="N569">
        <f t="shared" si="433"/>
        <v>0.90942680117758001</v>
      </c>
      <c r="O569">
        <f t="shared" si="434"/>
        <v>0.93352272727272723</v>
      </c>
      <c r="P569" s="6">
        <f t="shared" si="435"/>
        <v>-9.0573198822419987E-2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16.904761904761212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1629.1835638976499</v>
      </c>
      <c r="L570">
        <f t="shared" ref="L570:L571" si="438">J570/J569</f>
        <v>0.9863055386488131</v>
      </c>
      <c r="M570">
        <f t="shared" ref="M570:M571" si="439">K570/K569</f>
        <v>0.99004850116441967</v>
      </c>
      <c r="N570">
        <f t="shared" ref="N570:N571" si="440">K570/K563</f>
        <v>0.91745974040423151</v>
      </c>
      <c r="O570">
        <f t="shared" ref="O570:O571" si="441">J570/J563</f>
        <v>0.91925876902713688</v>
      </c>
      <c r="P570" s="6">
        <f t="shared" ref="P570:P571" si="442">N570-1</f>
        <v>-8.2540259595768495E-2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15.111111111109494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1619.5287332166674</v>
      </c>
      <c r="L571">
        <f t="shared" si="438"/>
        <v>0.98611539648256707</v>
      </c>
      <c r="M571">
        <f t="shared" si="439"/>
        <v>0.99407382268337874</v>
      </c>
      <c r="N571">
        <f t="shared" si="440"/>
        <v>0.92664269833056034</v>
      </c>
      <c r="O571">
        <f t="shared" si="441"/>
        <v>0.90350546551074751</v>
      </c>
      <c r="P571" s="6">
        <f t="shared" si="442"/>
        <v>-7.3357301669439656E-2</v>
      </c>
      <c r="Q571" s="6">
        <f t="shared" si="443"/>
        <v>-9.6494534489252493E-2</v>
      </c>
    </row>
    <row r="572" spans="1:17" x14ac:dyDescent="0.3">
      <c r="A572" s="1">
        <v>44477</v>
      </c>
      <c r="B572" s="5">
        <v>92659</v>
      </c>
      <c r="C572">
        <f t="shared" si="284"/>
        <v>0</v>
      </c>
      <c r="D572">
        <f t="shared" si="264"/>
        <v>12.6</v>
      </c>
      <c r="E572">
        <f t="shared" si="265"/>
        <v>536.71428571430442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1596</v>
      </c>
      <c r="K572">
        <f t="shared" ref="K572:K573" si="444">GEOMEAN(J569:J575)</f>
        <v>1610.3912035508815</v>
      </c>
      <c r="L572">
        <f t="shared" ref="L572:L573" si="445">J572/J571</f>
        <v>0.99874843554443049</v>
      </c>
      <c r="M572">
        <f t="shared" ref="M572:M573" si="446">K572/K571</f>
        <v>0.99435790827394754</v>
      </c>
      <c r="N572">
        <f t="shared" ref="N572:N573" si="447">K572/K565</f>
        <v>0.93335068942239663</v>
      </c>
      <c r="O572">
        <f t="shared" ref="O572:O573" si="448">J572/J565</f>
        <v>0.92575406032482599</v>
      </c>
      <c r="P572" s="6">
        <f t="shared" ref="P572:P573" si="449">N572-1</f>
        <v>-6.6649310577603371E-2</v>
      </c>
      <c r="Q572" s="6">
        <f t="shared" ref="Q572:Q573" si="450">O572-1</f>
        <v>-7.4245939675174011E-2</v>
      </c>
    </row>
    <row r="573" spans="1:17" x14ac:dyDescent="0.3">
      <c r="A573" s="1">
        <v>44478</v>
      </c>
      <c r="B573" s="5">
        <v>92659</v>
      </c>
      <c r="C573">
        <f t="shared" si="284"/>
        <v>0</v>
      </c>
      <c r="D573">
        <f t="shared" si="264"/>
        <v>8.75</v>
      </c>
      <c r="E573">
        <f t="shared" si="265"/>
        <v>487.28571428573923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1595</v>
      </c>
      <c r="K573">
        <f t="shared" si="444"/>
        <v>1602.3406340745983</v>
      </c>
      <c r="L573">
        <f t="shared" si="445"/>
        <v>0.99937343358395991</v>
      </c>
      <c r="M573">
        <f t="shared" si="446"/>
        <v>0.99500086099667462</v>
      </c>
      <c r="N573">
        <f t="shared" si="447"/>
        <v>0.937856043239504</v>
      </c>
      <c r="O573">
        <f t="shared" si="448"/>
        <v>0.93238503507404258</v>
      </c>
      <c r="P573" s="6">
        <f t="shared" si="449"/>
        <v>-6.2143956760496E-2</v>
      </c>
      <c r="Q573" s="6">
        <f t="shared" si="450"/>
        <v>-6.7614964925957421E-2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2021-10-10T15:39:04Z</dcterms:modified>
</cp:coreProperties>
</file>