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190BD75-B30A-4D77-8309-A70E9E9E6EAC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4" i="11" l="1"/>
  <c r="N874" i="11" s="1"/>
  <c r="M874" i="11"/>
  <c r="P874" i="11"/>
  <c r="R874" i="11" s="1"/>
  <c r="L875" i="11"/>
  <c r="N875" i="11" s="1"/>
  <c r="M875" i="11"/>
  <c r="P875" i="11"/>
  <c r="R875" i="11"/>
  <c r="L876" i="11"/>
  <c r="N876" i="11" s="1"/>
  <c r="M876" i="11"/>
  <c r="P876" i="11"/>
  <c r="R876" i="11"/>
  <c r="L877" i="11"/>
  <c r="O877" i="11" s="1"/>
  <c r="Q877" i="11" s="1"/>
  <c r="M877" i="11"/>
  <c r="N877" i="11"/>
  <c r="P877" i="11"/>
  <c r="R877" i="11"/>
  <c r="L878" i="11"/>
  <c r="M878" i="11"/>
  <c r="N878" i="11"/>
  <c r="O878" i="11"/>
  <c r="Q878" i="11" s="1"/>
  <c r="P878" i="11"/>
  <c r="R878" i="11" s="1"/>
  <c r="L879" i="11"/>
  <c r="M879" i="11"/>
  <c r="N879" i="11"/>
  <c r="O879" i="11"/>
  <c r="Q879" i="11" s="1"/>
  <c r="P879" i="11"/>
  <c r="R879" i="11" s="1"/>
  <c r="L880" i="11"/>
  <c r="M880" i="11"/>
  <c r="N880" i="11"/>
  <c r="O880" i="11"/>
  <c r="P880" i="11"/>
  <c r="R880" i="11" s="1"/>
  <c r="Q880" i="11"/>
  <c r="K874" i="11"/>
  <c r="K875" i="11"/>
  <c r="K876" i="11"/>
  <c r="K877" i="11"/>
  <c r="K878" i="11"/>
  <c r="K879" i="11"/>
  <c r="K880" i="11"/>
  <c r="J874" i="11"/>
  <c r="J875" i="11"/>
  <c r="J876" i="11"/>
  <c r="J877" i="11"/>
  <c r="J878" i="11"/>
  <c r="J879" i="11"/>
  <c r="J880" i="11"/>
  <c r="I874" i="11"/>
  <c r="I875" i="11" s="1"/>
  <c r="I876" i="11" s="1"/>
  <c r="I877" i="11" s="1"/>
  <c r="I878" i="11" s="1"/>
  <c r="I879" i="11" s="1"/>
  <c r="H874" i="11"/>
  <c r="H875" i="11"/>
  <c r="H876" i="11"/>
  <c r="H877" i="11"/>
  <c r="H878" i="11"/>
  <c r="H879" i="11"/>
  <c r="H880" i="11"/>
  <c r="G874" i="11"/>
  <c r="G875" i="11"/>
  <c r="G876" i="11"/>
  <c r="G877" i="11"/>
  <c r="G878" i="11"/>
  <c r="G879" i="11"/>
  <c r="G880" i="11"/>
  <c r="F874" i="11"/>
  <c r="F875" i="11" s="1"/>
  <c r="F876" i="11" s="1"/>
  <c r="F877" i="11" s="1"/>
  <c r="F878" i="11" s="1"/>
  <c r="F879" i="11" s="1"/>
  <c r="E874" i="11"/>
  <c r="E875" i="11"/>
  <c r="E876" i="11"/>
  <c r="E877" i="11"/>
  <c r="E878" i="11"/>
  <c r="E879" i="11"/>
  <c r="E880" i="11"/>
  <c r="D874" i="11"/>
  <c r="D875" i="11"/>
  <c r="D876" i="11"/>
  <c r="D877" i="11"/>
  <c r="D878" i="11"/>
  <c r="D879" i="11"/>
  <c r="D880" i="11"/>
  <c r="C874" i="11"/>
  <c r="C875" i="11"/>
  <c r="C876" i="11"/>
  <c r="C877" i="11"/>
  <c r="C878" i="11"/>
  <c r="C879" i="11"/>
  <c r="C880" i="11"/>
  <c r="B875" i="11"/>
  <c r="B876" i="11" s="1"/>
  <c r="B877" i="11" s="1"/>
  <c r="B878" i="11" s="1"/>
  <c r="B879" i="11" s="1"/>
  <c r="B874" i="11"/>
  <c r="O874" i="11" l="1"/>
  <c r="Q874" i="11" s="1"/>
  <c r="O875" i="11"/>
  <c r="Q875" i="11" s="1"/>
  <c r="O876" i="11"/>
  <c r="Q876" i="11" s="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868" i="11" l="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M869" i="11" l="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L867" i="11" l="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B872" i="11" l="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867" i="11" l="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871" i="11" l="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48" i="11" l="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852" i="11" l="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<sst xmlns="http://schemas.openxmlformats.org/spreadsheetml/2006/main" count="51" uniqueCount="26">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</sst>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156291.14285714287</c:v>
                </c:pt>
                <c:pt idx="873">
                  <c:v>156292.28571428574</c:v>
                </c:pt>
                <c:pt idx="874">
                  <c:v>156293.42857142861</c:v>
                </c:pt>
                <c:pt idx="875">
                  <c:v>156294.57142857148</c:v>
                </c:pt>
                <c:pt idx="876">
                  <c:v>156295.71428571435</c:v>
                </c:pt>
                <c:pt idx="877">
                  <c:v>156296.85714285722</c:v>
                </c:pt>
                <c:pt idx="878" formatCode="#,##0">
                  <c:v>156298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152925.28571428571</c:v>
                </c:pt>
                <c:pt idx="873">
                  <c:v>152927.57142857142</c:v>
                </c:pt>
                <c:pt idx="874">
                  <c:v>152929.85714285713</c:v>
                </c:pt>
                <c:pt idx="875">
                  <c:v>152932.14285714284</c:v>
                </c:pt>
                <c:pt idx="876">
                  <c:v>152934.42857142855</c:v>
                </c:pt>
                <c:pt idx="877">
                  <c:v>152936.71428571426</c:v>
                </c:pt>
                <c:pt idx="878" formatCode="#,##0">
                  <c:v>152939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1116.4285714285797</c:v>
                </c:pt>
                <c:pt idx="873">
                  <c:v>1114.8571428571886</c:v>
                </c:pt>
                <c:pt idx="874">
                  <c:v>1113.2857142857683</c:v>
                </c:pt>
                <c:pt idx="875">
                  <c:v>1111.7142857143481</c:v>
                </c:pt>
                <c:pt idx="876">
                  <c:v>1110.1428571429278</c:v>
                </c:pt>
                <c:pt idx="877">
                  <c:v>1108.5714285715367</c:v>
                </c:pt>
                <c:pt idx="878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1.1428571428696159</c:v>
                </c:pt>
                <c:pt idx="873">
                  <c:v>1.1428571428696159</c:v>
                </c:pt>
                <c:pt idx="874">
                  <c:v>1.1428571428696159</c:v>
                </c:pt>
                <c:pt idx="875">
                  <c:v>1.1428571428696159</c:v>
                </c:pt>
                <c:pt idx="876">
                  <c:v>1.1428571428696159</c:v>
                </c:pt>
                <c:pt idx="877">
                  <c:v>1.1428571428696159</c:v>
                </c:pt>
                <c:pt idx="878">
                  <c:v>1.1428571427823044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7.892857142858702</c:v>
                </c:pt>
                <c:pt idx="869">
                  <c:v>6.928571428576106</c:v>
                </c:pt>
                <c:pt idx="870">
                  <c:v>5.96428571429351</c:v>
                </c:pt>
                <c:pt idx="871">
                  <c:v>5.0000000000109139</c:v>
                </c:pt>
                <c:pt idx="872">
                  <c:v>4.0357142857283179</c:v>
                </c:pt>
                <c:pt idx="873">
                  <c:v>3.0714285714457219</c:v>
                </c:pt>
                <c:pt idx="874">
                  <c:v>2.1071428571522119</c:v>
                </c:pt>
                <c:pt idx="875">
                  <c:v>1.1428571428571428</c:v>
                </c:pt>
                <c:pt idx="876">
                  <c:v>1.142857142855064</c:v>
                </c:pt>
                <c:pt idx="877">
                  <c:v>1.1428571428521537</c:v>
                </c:pt>
                <c:pt idx="878">
                  <c:v>1.1428571428477881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1116.4285714285797</c:v>
                </c:pt>
                <c:pt idx="873">
                  <c:v>1114.8571428571886</c:v>
                </c:pt>
                <c:pt idx="874">
                  <c:v>1113.2857142857683</c:v>
                </c:pt>
                <c:pt idx="875">
                  <c:v>1111.7142857143481</c:v>
                </c:pt>
                <c:pt idx="876">
                  <c:v>1110.1428571429278</c:v>
                </c:pt>
                <c:pt idx="877">
                  <c:v>1108.5714285715367</c:v>
                </c:pt>
                <c:pt idx="878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1340.8995918488079</c:v>
                </c:pt>
                <c:pt idx="870">
                  <c:v>1265.3593250953184</c:v>
                </c:pt>
                <c:pt idx="871">
                  <c:v>1205.6000084737202</c:v>
                </c:pt>
                <c:pt idx="872">
                  <c:v>1160.5887405262054</c:v>
                </c:pt>
                <c:pt idx="873">
                  <c:v>1129.8042917894879</c:v>
                </c:pt>
                <c:pt idx="874">
                  <c:v>1113.2812780480158</c:v>
                </c:pt>
                <c:pt idx="875">
                  <c:v>1111.709843205821</c:v>
                </c:pt>
                <c:pt idx="876">
                  <c:v>1110.9253298130027</c:v>
                </c:pt>
                <c:pt idx="877">
                  <c:v>1110.1406327501934</c:v>
                </c:pt>
                <c:pt idx="878">
                  <c:v>1109.3557516284511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0.99859442882699445</c:v>
                </c:pt>
                <c:pt idx="873">
                  <c:v>0.9985924504159005</c:v>
                </c:pt>
                <c:pt idx="874">
                  <c:v>0.99859046642748062</c:v>
                </c:pt>
                <c:pt idx="875">
                  <c:v>0.99858847683819563</c:v>
                </c:pt>
                <c:pt idx="876">
                  <c:v>0.99858648162426866</c:v>
                </c:pt>
                <c:pt idx="877">
                  <c:v>0.99858448076184048</c:v>
                </c:pt>
                <c:pt idx="878">
                  <c:v>0.99858247422670676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0.93523217977431605</c:v>
                </c:pt>
                <c:pt idx="870">
                  <c:v>0.94366448672764824</c:v>
                </c:pt>
                <c:pt idx="871">
                  <c:v>0.9527728484420056</c:v>
                </c:pt>
                <c:pt idx="872">
                  <c:v>0.96266484104914796</c:v>
                </c:pt>
                <c:pt idx="873">
                  <c:v>0.97347514441441174</c:v>
                </c:pt>
                <c:pt idx="874">
                  <c:v>0.98537533105375141</c:v>
                </c:pt>
                <c:pt idx="875">
                  <c:v>0.99858846558081882</c:v>
                </c:pt>
                <c:pt idx="876">
                  <c:v>0.99929431820936654</c:v>
                </c:pt>
                <c:pt idx="877">
                  <c:v>0.99929365454027286</c:v>
                </c:pt>
                <c:pt idx="878">
                  <c:v>0.9992929894658501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0.55074477150808698</c:v>
                </c:pt>
                <c:pt idx="870">
                  <c:v>0.57335240453542902</c:v>
                </c:pt>
                <c:pt idx="871">
                  <c:v>0.60081229079618159</c:v>
                </c:pt>
                <c:pt idx="872">
                  <c:v>0.63383614487030304</c:v>
                </c:pt>
                <c:pt idx="873">
                  <c:v>0.67327076519725526</c:v>
                </c:pt>
                <c:pt idx="874">
                  <c:v>0.72009515234527843</c:v>
                </c:pt>
                <c:pt idx="875">
                  <c:v>0.7753800704081163</c:v>
                </c:pt>
                <c:pt idx="876">
                  <c:v>0.82849255571871649</c:v>
                </c:pt>
                <c:pt idx="877">
                  <c:v>0.87733232034036457</c:v>
                </c:pt>
                <c:pt idx="878">
                  <c:v>0.92016899786927375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0.62580076873799317</c:v>
                </c:pt>
                <c:pt idx="873">
                  <c:v>0.66638203398518114</c:v>
                </c:pt>
                <c:pt idx="874">
                  <c:v>0.71273093104083807</c:v>
                </c:pt>
                <c:pt idx="875">
                  <c:v>0.76617111351782929</c:v>
                </c:pt>
                <c:pt idx="876">
                  <c:v>0.82846481876339695</c:v>
                </c:pt>
                <c:pt idx="877">
                  <c:v>0.90201092642114655</c:v>
                </c:pt>
                <c:pt idx="878">
                  <c:v>0.99016100178890876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156291.14285714287</c:v>
                      </c:pt>
                      <c:pt idx="853">
                        <c:v>156292.28571428574</c:v>
                      </c:pt>
                      <c:pt idx="854">
                        <c:v>156293.42857142861</c:v>
                      </c:pt>
                      <c:pt idx="855">
                        <c:v>156294.57142857148</c:v>
                      </c:pt>
                      <c:pt idx="856">
                        <c:v>156295.71428571435</c:v>
                      </c:pt>
                      <c:pt idx="857">
                        <c:v>156296.85714285722</c:v>
                      </c:pt>
                      <c:pt idx="858" formatCode="#,##0">
                        <c:v>156298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1116.4285714285797</c:v>
                </c:pt>
                <c:pt idx="873">
                  <c:v>1114.8571428571886</c:v>
                </c:pt>
                <c:pt idx="874">
                  <c:v>1113.2857142857683</c:v>
                </c:pt>
                <c:pt idx="875">
                  <c:v>1111.7142857143481</c:v>
                </c:pt>
                <c:pt idx="876">
                  <c:v>1110.1428571429278</c:v>
                </c:pt>
                <c:pt idx="877">
                  <c:v>1108.5714285715367</c:v>
                </c:pt>
                <c:pt idx="878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1340.8995918488079</c:v>
                </c:pt>
                <c:pt idx="870">
                  <c:v>1265.3593250953184</c:v>
                </c:pt>
                <c:pt idx="871">
                  <c:v>1205.6000084737202</c:v>
                </c:pt>
                <c:pt idx="872">
                  <c:v>1160.5887405262054</c:v>
                </c:pt>
                <c:pt idx="873">
                  <c:v>1129.8042917894879</c:v>
                </c:pt>
                <c:pt idx="874">
                  <c:v>1113.2812780480158</c:v>
                </c:pt>
                <c:pt idx="875">
                  <c:v>1111.709843205821</c:v>
                </c:pt>
                <c:pt idx="876">
                  <c:v>1110.9253298130027</c:v>
                </c:pt>
                <c:pt idx="877">
                  <c:v>1110.1406327501934</c:v>
                </c:pt>
                <c:pt idx="878">
                  <c:v>1109.3557516284511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117.14285714286962</c:v>
                </c:pt>
                <c:pt idx="873">
                  <c:v>109.28571428573923</c:v>
                </c:pt>
                <c:pt idx="874">
                  <c:v>101.42857142860885</c:v>
                </c:pt>
                <c:pt idx="875">
                  <c:v>93.571428571478464</c:v>
                </c:pt>
                <c:pt idx="876">
                  <c:v>85.71428571434808</c:v>
                </c:pt>
                <c:pt idx="877">
                  <c:v>77.857142857217696</c:v>
                </c:pt>
                <c:pt idx="87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-0.44925522849191302</c:v>
                </c:pt>
                <c:pt idx="870" formatCode="0.00%">
                  <c:v>-0.42664759546457098</c:v>
                </c:pt>
                <c:pt idx="871" formatCode="0.00%">
                  <c:v>-0.39918770920381841</c:v>
                </c:pt>
                <c:pt idx="872" formatCode="0.00%">
                  <c:v>-0.36616385512969696</c:v>
                </c:pt>
                <c:pt idx="873" formatCode="0.00%">
                  <c:v>-0.32672923480274474</c:v>
                </c:pt>
                <c:pt idx="874" formatCode="0.00%">
                  <c:v>-0.27990484765472157</c:v>
                </c:pt>
                <c:pt idx="875" formatCode="0.00%">
                  <c:v>-0.2246199295918837</c:v>
                </c:pt>
                <c:pt idx="876" formatCode="0.00%">
                  <c:v>-0.17150744428128351</c:v>
                </c:pt>
                <c:pt idx="877" formatCode="0.00%">
                  <c:v>-0.12266767965963543</c:v>
                </c:pt>
                <c:pt idx="878" formatCode="0.00%">
                  <c:v>-7.9831002130726247E-2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-0.37419923126200683</c:v>
                </c:pt>
                <c:pt idx="873" formatCode="0.00%">
                  <c:v>-0.33361796601481886</c:v>
                </c:pt>
                <c:pt idx="874" formatCode="0.00%">
                  <c:v>-0.28726906895916193</c:v>
                </c:pt>
                <c:pt idx="875" formatCode="0.00%">
                  <c:v>-0.23382888648217071</c:v>
                </c:pt>
                <c:pt idx="876" formatCode="0.00%">
                  <c:v>-0.17153518123660305</c:v>
                </c:pt>
                <c:pt idx="877" formatCode="0.00%">
                  <c:v>-9.7989073578853447E-2</c:v>
                </c:pt>
                <c:pt idx="878" formatCode="0.00%">
                  <c:v>-9.8389982110912433E-3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80"/>
  <sheetViews>
    <sheetView tabSelected="1" topLeftCell="N1" zoomScale="115" zoomScaleNormal="115" workbookViewId="0">
      <pane ySplit="1" topLeftCell="A98" activePane="bottomLeft" state="frozen"/>
      <selection pane="bottomLeft" activeCell="P880" sqref="P88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880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7.892857142858702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6.928571428576106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1340.8995918488079</v>
      </c>
      <c r="M871">
        <f t="shared" si="1252"/>
        <v>0.92350103376981241</v>
      </c>
      <c r="N871">
        <f t="shared" si="1253"/>
        <v>0.93523217977431605</v>
      </c>
      <c r="O871">
        <f t="shared" si="1254"/>
        <v>0.55074477150808698</v>
      </c>
      <c r="P871">
        <f t="shared" si="1255"/>
        <v>0.54298118668593409</v>
      </c>
      <c r="Q871" s="6">
        <f t="shared" si="1256"/>
        <v>-0.44925522849191302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5.96428571429351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1265.3593250953184</v>
      </c>
      <c r="M872">
        <f t="shared" si="1252"/>
        <v>0.91716417910445414</v>
      </c>
      <c r="N872">
        <f t="shared" si="1253"/>
        <v>0.94366448672764824</v>
      </c>
      <c r="O872">
        <f t="shared" si="1254"/>
        <v>0.57335240453542902</v>
      </c>
      <c r="P872">
        <f t="shared" si="1255"/>
        <v>0.5633922724295567</v>
      </c>
      <c r="Q872" s="6">
        <f t="shared" si="1256"/>
        <v>-0.42664759546457098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880" si="1263">AVERAGE(C870:C877)</f>
        <v>5.0000000000109139</v>
      </c>
      <c r="E873">
        <f t="shared" ref="E873:E880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1205.6000084737202</v>
      </c>
      <c r="M873">
        <f t="shared" si="1252"/>
        <v>0.90968266883649551</v>
      </c>
      <c r="N873">
        <f t="shared" si="1253"/>
        <v>0.9527728484420056</v>
      </c>
      <c r="O873">
        <f t="shared" si="1254"/>
        <v>0.60081229079618159</v>
      </c>
      <c r="P873">
        <f t="shared" si="1255"/>
        <v>0.58997361477572563</v>
      </c>
      <c r="Q873" s="6">
        <f t="shared" si="1256"/>
        <v>-0.39918770920381841</v>
      </c>
      <c r="R873" s="6">
        <f t="shared" si="1257"/>
        <v>-0.41002638522427437</v>
      </c>
    </row>
    <row r="874" spans="1:18" x14ac:dyDescent="0.3">
      <c r="A874" s="1">
        <v>44779</v>
      </c>
      <c r="B874">
        <f>((B$880-B$873)*(1/7))+B873</f>
        <v>156291.14285714287</v>
      </c>
      <c r="C874">
        <f t="shared" si="1262"/>
        <v>1.1428571428696159</v>
      </c>
      <c r="D874">
        <f t="shared" si="1263"/>
        <v>4.0357142857283179</v>
      </c>
      <c r="E874">
        <f t="shared" si="1264"/>
        <v>117.14285714286962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((I$880-I$873)*(1/7))+I873</f>
        <v>152925.28571428571</v>
      </c>
      <c r="J874">
        <f t="shared" si="1170"/>
        <v>2.285714285710128</v>
      </c>
      <c r="K874">
        <f t="shared" si="1183"/>
        <v>1116.4285714285797</v>
      </c>
      <c r="L874">
        <f t="shared" ref="L874:L880" si="1265">GEOMEAN(K871:K877)</f>
        <v>1160.5887405262054</v>
      </c>
      <c r="M874">
        <f t="shared" ref="M874:M880" si="1266">K874/K873</f>
        <v>0.99859442882699445</v>
      </c>
      <c r="N874">
        <f t="shared" ref="N874:N880" si="1267">L874/L873</f>
        <v>0.96266484104914796</v>
      </c>
      <c r="O874">
        <f t="shared" ref="O874:O880" si="1268">L874/L867</f>
        <v>0.63383614487030304</v>
      </c>
      <c r="P874">
        <f t="shared" ref="P874:P880" si="1269">K874/K867</f>
        <v>0.62580076873799317</v>
      </c>
      <c r="Q874" s="6">
        <f t="shared" ref="Q874:Q880" si="1270">O874-1</f>
        <v>-0.36616385512969696</v>
      </c>
      <c r="R874" s="6">
        <f t="shared" ref="R874:R880" si="1271">P874-1</f>
        <v>-0.37419923126200683</v>
      </c>
    </row>
    <row r="875" spans="1:18" x14ac:dyDescent="0.3">
      <c r="A875" s="1">
        <v>44780</v>
      </c>
      <c r="B875">
        <f t="shared" ref="B875:B879" si="1272">((B$880-B$873)*(1/7))+B874</f>
        <v>156292.28571428574</v>
      </c>
      <c r="C875">
        <f t="shared" si="1262"/>
        <v>1.1428571428696159</v>
      </c>
      <c r="D875">
        <f t="shared" si="1263"/>
        <v>3.0714285714457219</v>
      </c>
      <c r="E875">
        <f t="shared" si="1264"/>
        <v>109.28571428573923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79" si="1274">((I$880-I$873)*(1/7))+I874</f>
        <v>152927.57142857142</v>
      </c>
      <c r="J875">
        <f t="shared" ref="J875:J880" si="1275">I875-I874</f>
        <v>2.285714285710128</v>
      </c>
      <c r="K875">
        <f t="shared" si="1183"/>
        <v>1114.8571428571886</v>
      </c>
      <c r="L875">
        <f t="shared" si="1265"/>
        <v>1129.8042917894879</v>
      </c>
      <c r="M875">
        <f t="shared" si="1266"/>
        <v>0.9985924504159005</v>
      </c>
      <c r="N875">
        <f t="shared" si="1267"/>
        <v>0.97347514441441174</v>
      </c>
      <c r="O875">
        <f t="shared" si="1268"/>
        <v>0.67327076519725526</v>
      </c>
      <c r="P875">
        <f t="shared" si="1269"/>
        <v>0.66638203398518114</v>
      </c>
      <c r="Q875" s="6">
        <f t="shared" si="1270"/>
        <v>-0.32672923480274474</v>
      </c>
      <c r="R875" s="6">
        <f t="shared" si="1271"/>
        <v>-0.33361796601481886</v>
      </c>
    </row>
    <row r="876" spans="1:18" x14ac:dyDescent="0.3">
      <c r="A876" s="1">
        <v>44781</v>
      </c>
      <c r="B876">
        <f t="shared" si="1272"/>
        <v>156293.42857142861</v>
      </c>
      <c r="C876">
        <f t="shared" si="1262"/>
        <v>1.1428571428696159</v>
      </c>
      <c r="D876">
        <f t="shared" si="1263"/>
        <v>2.1071428571522119</v>
      </c>
      <c r="E876">
        <f t="shared" si="1264"/>
        <v>101.42857142860885</v>
      </c>
      <c r="F876">
        <f t="shared" si="1273"/>
        <v>2250.2857142857147</v>
      </c>
      <c r="G876">
        <f t="shared" ref="G876:G880" si="1276">F876-F875</f>
        <v>0.4285714285715585</v>
      </c>
      <c r="H876">
        <f t="shared" ref="H876:H880" si="1277">SUM(G870:G876)</f>
        <v>3.571428571429351</v>
      </c>
      <c r="I876">
        <f t="shared" si="1274"/>
        <v>152929.85714285713</v>
      </c>
      <c r="J876">
        <f t="shared" si="1275"/>
        <v>2.285714285710128</v>
      </c>
      <c r="K876">
        <f t="shared" ref="K876:K880" si="1278">B876-F876-I876</f>
        <v>1113.2857142857683</v>
      </c>
      <c r="L876">
        <f t="shared" si="1265"/>
        <v>1113.2812780480158</v>
      </c>
      <c r="M876">
        <f t="shared" si="1266"/>
        <v>0.99859046642748062</v>
      </c>
      <c r="N876">
        <f t="shared" si="1267"/>
        <v>0.98537533105375141</v>
      </c>
      <c r="O876">
        <f t="shared" si="1268"/>
        <v>0.72009515234527843</v>
      </c>
      <c r="P876">
        <f t="shared" si="1269"/>
        <v>0.71273093104083807</v>
      </c>
      <c r="Q876" s="6">
        <f t="shared" si="1270"/>
        <v>-0.27990484765472157</v>
      </c>
      <c r="R876" s="6">
        <f t="shared" si="1271"/>
        <v>-0.28726906895916193</v>
      </c>
    </row>
    <row r="877" spans="1:18" x14ac:dyDescent="0.3">
      <c r="A877" s="1">
        <v>44782</v>
      </c>
      <c r="B877">
        <f t="shared" si="1272"/>
        <v>156294.57142857148</v>
      </c>
      <c r="C877">
        <f t="shared" si="1262"/>
        <v>1.1428571428696159</v>
      </c>
      <c r="D877">
        <f t="shared" si="1263"/>
        <v>1.1428571428571428</v>
      </c>
      <c r="E877">
        <f t="shared" si="1264"/>
        <v>93.571428571478464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152932.14285714284</v>
      </c>
      <c r="J877">
        <f t="shared" si="1275"/>
        <v>2.285714285710128</v>
      </c>
      <c r="K877">
        <f t="shared" si="1278"/>
        <v>1111.7142857143481</v>
      </c>
      <c r="L877">
        <f t="shared" si="1265"/>
        <v>1111.709843205821</v>
      </c>
      <c r="M877">
        <f t="shared" si="1266"/>
        <v>0.99858847683819563</v>
      </c>
      <c r="N877">
        <f t="shared" si="1267"/>
        <v>0.99858846558081882</v>
      </c>
      <c r="O877">
        <f t="shared" si="1268"/>
        <v>0.7753800704081163</v>
      </c>
      <c r="P877">
        <f t="shared" si="1269"/>
        <v>0.76617111351782929</v>
      </c>
      <c r="Q877" s="6">
        <f t="shared" si="1270"/>
        <v>-0.2246199295918837</v>
      </c>
      <c r="R877" s="6">
        <f t="shared" si="1271"/>
        <v>-0.23382888648217071</v>
      </c>
    </row>
    <row r="878" spans="1:18" x14ac:dyDescent="0.3">
      <c r="A878" s="1">
        <v>44783</v>
      </c>
      <c r="B878">
        <f t="shared" si="1272"/>
        <v>156295.71428571435</v>
      </c>
      <c r="C878">
        <f t="shared" si="1262"/>
        <v>1.1428571428696159</v>
      </c>
      <c r="D878">
        <f t="shared" si="1263"/>
        <v>1.142857142855064</v>
      </c>
      <c r="E878">
        <f t="shared" si="1264"/>
        <v>85.71428571434808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152934.42857142855</v>
      </c>
      <c r="J878">
        <f t="shared" si="1275"/>
        <v>2.285714285710128</v>
      </c>
      <c r="K878">
        <f t="shared" si="1278"/>
        <v>1110.1428571429278</v>
      </c>
      <c r="L878">
        <f t="shared" si="1265"/>
        <v>1110.9253298130027</v>
      </c>
      <c r="M878">
        <f t="shared" si="1266"/>
        <v>0.99858648162426866</v>
      </c>
      <c r="N878">
        <f t="shared" si="1267"/>
        <v>0.99929431820936654</v>
      </c>
      <c r="O878">
        <f t="shared" si="1268"/>
        <v>0.82849255571871649</v>
      </c>
      <c r="P878">
        <f t="shared" si="1269"/>
        <v>0.82846481876339695</v>
      </c>
      <c r="Q878" s="6">
        <f t="shared" si="1270"/>
        <v>-0.17150744428128351</v>
      </c>
      <c r="R878" s="6">
        <f t="shared" si="1271"/>
        <v>-0.17153518123660305</v>
      </c>
    </row>
    <row r="879" spans="1:18" x14ac:dyDescent="0.3">
      <c r="A879" s="1">
        <v>44784</v>
      </c>
      <c r="B879">
        <f t="shared" si="1272"/>
        <v>156296.85714285722</v>
      </c>
      <c r="C879">
        <f t="shared" si="1262"/>
        <v>1.1428571428696159</v>
      </c>
      <c r="D879">
        <f t="shared" si="1263"/>
        <v>1.1428571428521537</v>
      </c>
      <c r="E879">
        <f t="shared" si="1264"/>
        <v>77.857142857217696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152936.71428571426</v>
      </c>
      <c r="J879">
        <f t="shared" si="1275"/>
        <v>2.285714285710128</v>
      </c>
      <c r="K879">
        <f t="shared" si="1278"/>
        <v>1108.5714285715367</v>
      </c>
      <c r="L879">
        <f t="shared" si="1265"/>
        <v>1110.1406327501934</v>
      </c>
      <c r="M879">
        <f t="shared" si="1266"/>
        <v>0.99858448076184048</v>
      </c>
      <c r="N879">
        <f t="shared" si="1267"/>
        <v>0.99929365454027286</v>
      </c>
      <c r="O879">
        <f t="shared" si="1268"/>
        <v>0.87733232034036457</v>
      </c>
      <c r="P879">
        <f t="shared" si="1269"/>
        <v>0.90201092642114655</v>
      </c>
      <c r="Q879" s="6">
        <f t="shared" si="1270"/>
        <v>-0.12266767965963543</v>
      </c>
      <c r="R879" s="6">
        <f t="shared" si="1271"/>
        <v>-9.7989073578853447E-2</v>
      </c>
    </row>
    <row r="880" spans="1:18" x14ac:dyDescent="0.3">
      <c r="A880" s="1">
        <v>44785</v>
      </c>
      <c r="B880" s="5">
        <v>156298</v>
      </c>
      <c r="C880">
        <f t="shared" si="1262"/>
        <v>1.1428571427823044</v>
      </c>
      <c r="D880">
        <f t="shared" si="1263"/>
        <v>1.1428571428477881</v>
      </c>
      <c r="E880">
        <f t="shared" si="1264"/>
        <v>70</v>
      </c>
      <c r="F880" s="5">
        <v>2252</v>
      </c>
      <c r="G880">
        <f t="shared" si="1276"/>
        <v>0.428571428570649</v>
      </c>
      <c r="H880">
        <f t="shared" si="1277"/>
        <v>3</v>
      </c>
      <c r="I880" s="5">
        <v>152939</v>
      </c>
      <c r="J880">
        <f t="shared" si="1275"/>
        <v>2.2857142857392319</v>
      </c>
      <c r="K880">
        <f t="shared" si="1278"/>
        <v>1107</v>
      </c>
      <c r="L880">
        <f t="shared" si="1265"/>
        <v>1109.3557516284511</v>
      </c>
      <c r="M880">
        <f t="shared" si="1266"/>
        <v>0.99858247422670676</v>
      </c>
      <c r="N880">
        <f t="shared" si="1267"/>
        <v>0.9992929894658501</v>
      </c>
      <c r="O880">
        <f t="shared" si="1268"/>
        <v>0.92016899786927375</v>
      </c>
      <c r="P880">
        <f t="shared" si="1269"/>
        <v>0.99016100178890876</v>
      </c>
      <c r="Q880" s="6">
        <f t="shared" si="1270"/>
        <v>-7.9831002130726247E-2</v>
      </c>
      <c r="R880" s="6">
        <f t="shared" si="1271"/>
        <v>-9.8389982110912433E-3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2022-08-12T20:29:39Z</dcterms:modified>
</cp:coreProperties>
</file>