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AE2FFA5-5F25-46FF-80AA-01FE3EA42447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62" i="11" l="1"/>
  <c r="O463" i="11"/>
  <c r="N462" i="11"/>
  <c r="N463" i="11"/>
  <c r="M462" i="11"/>
  <c r="M463" i="11"/>
  <c r="L462" i="11"/>
  <c r="L463" i="11"/>
  <c r="K462" i="11"/>
  <c r="K463" i="11"/>
  <c r="J462" i="11"/>
  <c r="J463" i="11"/>
  <c r="I462" i="11"/>
  <c r="H462" i="11"/>
  <c r="H463" i="11"/>
  <c r="G462" i="11"/>
  <c r="G463" i="11"/>
  <c r="F462" i="11"/>
  <c r="E462" i="11"/>
  <c r="E463" i="11"/>
  <c r="D462" i="11"/>
  <c r="D463" i="11"/>
  <c r="C462" i="11"/>
  <c r="C463" i="11"/>
  <c r="B462" i="11"/>
  <c r="M453" i="11"/>
  <c r="N453" i="11"/>
  <c r="O453" i="11"/>
  <c r="M454" i="11"/>
  <c r="N454" i="11"/>
  <c r="O454" i="11"/>
  <c r="M455" i="11"/>
  <c r="N455" i="11"/>
  <c r="O455" i="11"/>
  <c r="M456" i="11"/>
  <c r="N456" i="11"/>
  <c r="O456" i="11"/>
  <c r="M457" i="11"/>
  <c r="N457" i="11"/>
  <c r="O457" i="11"/>
  <c r="M458" i="11"/>
  <c r="N458" i="11"/>
  <c r="O458" i="11"/>
  <c r="O459" i="11"/>
  <c r="O460" i="11"/>
  <c r="M461" i="11"/>
  <c r="O461" i="11"/>
  <c r="L453" i="11"/>
  <c r="L454" i="11"/>
  <c r="L455" i="11"/>
  <c r="L456" i="11"/>
  <c r="L457" i="11"/>
  <c r="L458" i="11"/>
  <c r="L459" i="11"/>
  <c r="L460" i="11"/>
  <c r="L461" i="11"/>
  <c r="K453" i="11"/>
  <c r="K454" i="11"/>
  <c r="K455" i="11"/>
  <c r="K456" i="11"/>
  <c r="K457" i="11"/>
  <c r="K458" i="11"/>
  <c r="K459" i="11"/>
  <c r="M459" i="11" s="1"/>
  <c r="K460" i="11"/>
  <c r="M460" i="11" s="1"/>
  <c r="K461" i="11"/>
  <c r="N461" i="11" s="1"/>
  <c r="J453" i="11"/>
  <c r="J454" i="11"/>
  <c r="J455" i="11"/>
  <c r="J456" i="11"/>
  <c r="J457" i="11"/>
  <c r="J458" i="11"/>
  <c r="J459" i="11"/>
  <c r="J460" i="11"/>
  <c r="J461" i="11"/>
  <c r="G453" i="11"/>
  <c r="H453" i="11" s="1"/>
  <c r="G454" i="11"/>
  <c r="H454" i="11"/>
  <c r="G455" i="11"/>
  <c r="H457" i="11" s="1"/>
  <c r="H455" i="11"/>
  <c r="G456" i="11"/>
  <c r="H461" i="11" s="1"/>
  <c r="H456" i="11"/>
  <c r="G457" i="11"/>
  <c r="G458" i="11"/>
  <c r="G459" i="11"/>
  <c r="G460" i="11"/>
  <c r="H460" i="11"/>
  <c r="G461" i="11"/>
  <c r="C453" i="11"/>
  <c r="E453" i="11"/>
  <c r="C454" i="11"/>
  <c r="E455" i="11" s="1"/>
  <c r="C455" i="11"/>
  <c r="C456" i="11"/>
  <c r="D458" i="11" s="1"/>
  <c r="C457" i="11"/>
  <c r="E458" i="11" s="1"/>
  <c r="C458" i="11"/>
  <c r="D461" i="11" s="1"/>
  <c r="C459" i="11"/>
  <c r="C460" i="11"/>
  <c r="E460" i="11"/>
  <c r="C461" i="11"/>
  <c r="E452" i="11"/>
  <c r="I455" i="11"/>
  <c r="F455" i="11"/>
  <c r="B455" i="11"/>
  <c r="O452" i="11"/>
  <c r="L452" i="11"/>
  <c r="K452" i="11"/>
  <c r="M452" i="11" s="1"/>
  <c r="H452" i="11"/>
  <c r="G452" i="11"/>
  <c r="J452" i="11"/>
  <c r="D452" i="11"/>
  <c r="C452" i="11"/>
  <c r="O451" i="11"/>
  <c r="L451" i="11"/>
  <c r="K451" i="11"/>
  <c r="H451" i="11"/>
  <c r="G451" i="11"/>
  <c r="J451" i="11"/>
  <c r="C451" i="11"/>
  <c r="J450" i="11"/>
  <c r="O450" i="11" s="1"/>
  <c r="G450" i="11"/>
  <c r="C450" i="11"/>
  <c r="J449" i="11"/>
  <c r="L449" i="11" s="1"/>
  <c r="I448" i="11"/>
  <c r="F448" i="11"/>
  <c r="G448" i="11" s="1"/>
  <c r="B448" i="11"/>
  <c r="J448" i="11" s="1"/>
  <c r="J447" i="11"/>
  <c r="K450" i="11" s="1"/>
  <c r="M450" i="11" s="1"/>
  <c r="G447" i="11"/>
  <c r="C447" i="11"/>
  <c r="O446" i="11"/>
  <c r="J446" i="11"/>
  <c r="K449" i="11" s="1"/>
  <c r="I445" i="11"/>
  <c r="G445" i="11"/>
  <c r="F445" i="11"/>
  <c r="G446" i="11" s="1"/>
  <c r="B445" i="11"/>
  <c r="C445" i="11" s="1"/>
  <c r="L444" i="11"/>
  <c r="J444" i="11"/>
  <c r="G444" i="11"/>
  <c r="C444" i="11"/>
  <c r="J443" i="11"/>
  <c r="G443" i="11"/>
  <c r="C443" i="11"/>
  <c r="J442" i="11"/>
  <c r="L443" i="11" s="1"/>
  <c r="I441" i="11"/>
  <c r="G442" i="11"/>
  <c r="F441" i="11"/>
  <c r="G441" i="11" s="1"/>
  <c r="H447" i="11" s="1"/>
  <c r="B441" i="11"/>
  <c r="C441" i="11" s="1"/>
  <c r="J440" i="11"/>
  <c r="L440" i="11" s="1"/>
  <c r="G439" i="11"/>
  <c r="H445" i="11" s="1"/>
  <c r="G440" i="11"/>
  <c r="J439" i="11"/>
  <c r="C439" i="11"/>
  <c r="C440" i="11"/>
  <c r="O438" i="11"/>
  <c r="J438" i="11"/>
  <c r="J437" i="11"/>
  <c r="O437" i="11" s="1"/>
  <c r="J436" i="11"/>
  <c r="G436" i="11"/>
  <c r="G437" i="11"/>
  <c r="H443" i="11" s="1"/>
  <c r="G438" i="11"/>
  <c r="C438" i="11"/>
  <c r="C437" i="11"/>
  <c r="C436" i="11"/>
  <c r="J435" i="11"/>
  <c r="O435" i="11" s="1"/>
  <c r="I434" i="11"/>
  <c r="G434" i="11"/>
  <c r="H440" i="11" s="1"/>
  <c r="G435" i="11"/>
  <c r="H441" i="11" s="1"/>
  <c r="F434" i="11"/>
  <c r="B434" i="11"/>
  <c r="J434" i="11" s="1"/>
  <c r="J433" i="11"/>
  <c r="O440" i="11" s="1"/>
  <c r="J432" i="11"/>
  <c r="J431" i="11"/>
  <c r="J430" i="11"/>
  <c r="O430" i="11" s="1"/>
  <c r="J429" i="11"/>
  <c r="L429" i="11" s="1"/>
  <c r="G429" i="11"/>
  <c r="G430" i="11"/>
  <c r="G431" i="11"/>
  <c r="G432" i="11"/>
  <c r="H438" i="11" s="1"/>
  <c r="G433" i="11"/>
  <c r="C429" i="11"/>
  <c r="C430" i="11"/>
  <c r="C431" i="11"/>
  <c r="C432" i="11"/>
  <c r="C433" i="11"/>
  <c r="F427" i="11"/>
  <c r="J428" i="11"/>
  <c r="O428" i="11" s="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L424" i="11" s="1"/>
  <c r="G423" i="11"/>
  <c r="C423" i="11"/>
  <c r="G422" i="11"/>
  <c r="J422" i="11"/>
  <c r="O429" i="11" s="1"/>
  <c r="C422" i="11"/>
  <c r="J421" i="11"/>
  <c r="I420" i="11"/>
  <c r="J420" i="11" s="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O424" i="11" s="1"/>
  <c r="B416" i="11"/>
  <c r="C416" i="11" s="1"/>
  <c r="G415" i="11"/>
  <c r="J415" i="11"/>
  <c r="C415" i="11"/>
  <c r="N460" i="11" l="1"/>
  <c r="N459" i="11"/>
  <c r="N452" i="11"/>
  <c r="M451" i="11"/>
  <c r="H459" i="11"/>
  <c r="H458" i="11"/>
  <c r="D455" i="11"/>
  <c r="E457" i="11"/>
  <c r="E454" i="11"/>
  <c r="D454" i="11"/>
  <c r="E456" i="11"/>
  <c r="D456" i="11"/>
  <c r="D453" i="11"/>
  <c r="D460" i="11"/>
  <c r="D457" i="11"/>
  <c r="E459" i="11"/>
  <c r="D459" i="11"/>
  <c r="E461" i="11"/>
  <c r="N451" i="11"/>
  <c r="H450" i="11"/>
  <c r="H448" i="11"/>
  <c r="H444" i="11"/>
  <c r="H446" i="11"/>
  <c r="L448" i="11"/>
  <c r="H436" i="11"/>
  <c r="O432" i="11"/>
  <c r="O439" i="11"/>
  <c r="C449" i="11"/>
  <c r="D448" i="11" s="1"/>
  <c r="O449" i="11"/>
  <c r="O425" i="11"/>
  <c r="L436" i="11"/>
  <c r="H442" i="11"/>
  <c r="J445" i="11"/>
  <c r="C448" i="11"/>
  <c r="L450" i="11"/>
  <c r="J416" i="11"/>
  <c r="K419" i="11" s="1"/>
  <c r="M419" i="11" s="1"/>
  <c r="D426" i="11"/>
  <c r="J427" i="11"/>
  <c r="K430" i="11" s="1"/>
  <c r="H437" i="11"/>
  <c r="O442" i="11"/>
  <c r="L446" i="11"/>
  <c r="O443" i="11"/>
  <c r="O444" i="11"/>
  <c r="K445" i="11"/>
  <c r="C417" i="11"/>
  <c r="O433" i="11"/>
  <c r="L430" i="11"/>
  <c r="C442" i="11"/>
  <c r="D444" i="11" s="1"/>
  <c r="J441" i="11"/>
  <c r="L442" i="11" s="1"/>
  <c r="C446" i="11"/>
  <c r="D446" i="11" s="1"/>
  <c r="L447" i="11"/>
  <c r="G449" i="11"/>
  <c r="H449" i="11" s="1"/>
  <c r="O447" i="11"/>
  <c r="O431" i="11"/>
  <c r="D447" i="11"/>
  <c r="K446" i="11"/>
  <c r="D445" i="11"/>
  <c r="D441" i="11"/>
  <c r="L435" i="11"/>
  <c r="K418" i="11"/>
  <c r="K431" i="11"/>
  <c r="K432" i="11"/>
  <c r="L434" i="11"/>
  <c r="O434" i="11"/>
  <c r="H425" i="11"/>
  <c r="D432" i="11"/>
  <c r="D442" i="11"/>
  <c r="L439" i="11"/>
  <c r="D428" i="11"/>
  <c r="D427" i="11"/>
  <c r="H435" i="11"/>
  <c r="G421" i="11"/>
  <c r="H421" i="11" s="1"/>
  <c r="L421" i="11"/>
  <c r="L423" i="11"/>
  <c r="L425" i="11"/>
  <c r="C435" i="11"/>
  <c r="E448" i="11" s="1"/>
  <c r="K435" i="11"/>
  <c r="K420" i="11"/>
  <c r="L426" i="11"/>
  <c r="D429" i="11"/>
  <c r="K434" i="11"/>
  <c r="O436" i="11"/>
  <c r="L420" i="11"/>
  <c r="L422" i="11"/>
  <c r="O426" i="11"/>
  <c r="L433" i="11"/>
  <c r="C434" i="11"/>
  <c r="D434" i="11" s="1"/>
  <c r="K436" i="11"/>
  <c r="M436" i="11" s="1"/>
  <c r="D430" i="11"/>
  <c r="L418" i="11"/>
  <c r="O422" i="11"/>
  <c r="L432" i="11"/>
  <c r="L438" i="11"/>
  <c r="D440" i="11"/>
  <c r="H439" i="11"/>
  <c r="C421" i="11"/>
  <c r="E433" i="11" s="1"/>
  <c r="L431" i="11"/>
  <c r="L437" i="11"/>
  <c r="D439" i="11"/>
  <c r="E437" i="11"/>
  <c r="D425" i="11"/>
  <c r="K433" i="11"/>
  <c r="M433" i="11" s="1"/>
  <c r="K437" i="11"/>
  <c r="N437" i="11" s="1"/>
  <c r="M435" i="11"/>
  <c r="O427" i="11"/>
  <c r="K426" i="11"/>
  <c r="G428" i="11"/>
  <c r="H434" i="11" s="1"/>
  <c r="G427" i="11"/>
  <c r="K424" i="11"/>
  <c r="L428" i="11"/>
  <c r="L427" i="11"/>
  <c r="K425" i="11"/>
  <c r="K428" i="11"/>
  <c r="K427" i="11"/>
  <c r="K423" i="11"/>
  <c r="N430" i="11" s="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45" i="11" l="1"/>
  <c r="M420" i="11"/>
  <c r="K442" i="11"/>
  <c r="E446" i="11"/>
  <c r="E443" i="11"/>
  <c r="N425" i="11"/>
  <c r="D435" i="11"/>
  <c r="E442" i="11"/>
  <c r="K429" i="11"/>
  <c r="N436" i="11" s="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M441" i="11" s="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K443" i="11"/>
  <c r="L441" i="11"/>
  <c r="N426" i="11"/>
  <c r="E438" i="11"/>
  <c r="K448" i="11"/>
  <c r="O445" i="11"/>
  <c r="K447" i="11"/>
  <c r="N447" i="11" s="1"/>
  <c r="L445" i="11"/>
  <c r="N446" i="11"/>
  <c r="M446" i="11"/>
  <c r="D416" i="11"/>
  <c r="C414" i="11"/>
  <c r="D418" i="11"/>
  <c r="H424" i="11"/>
  <c r="D433" i="11"/>
  <c r="D424" i="11"/>
  <c r="E434" i="11"/>
  <c r="K417" i="11"/>
  <c r="N424" i="11" s="1"/>
  <c r="L415" i="11"/>
  <c r="N438" i="11"/>
  <c r="N43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N431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C410" i="11"/>
  <c r="C411" i="11"/>
  <c r="M443" i="11" l="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26" i="11" l="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1" i="11" l="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23" i="11" l="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<sst xmlns="http://schemas.openxmlformats.org/spreadsheetml/2006/main" count="49" uniqueCount="24">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</sst>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345.28571428571428</c:v>
                </c:pt>
                <c:pt idx="459">
                  <c:v>317</c:v>
                </c:pt>
                <c:pt idx="460">
                  <c:v>304.60000000000002</c:v>
                </c:pt>
                <c:pt idx="461">
                  <c:v>276.25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5990.8865763895901</c:v>
                </c:pt>
                <c:pt idx="460">
                  <c:v>5947.617455093131</c:v>
                </c:pt>
                <c:pt idx="461">
                  <c:v>5904.0803726202112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0.99340270485212823</c:v>
                </c:pt>
                <c:pt idx="460">
                  <c:v>0.99277750951470434</c:v>
                </c:pt>
                <c:pt idx="461">
                  <c:v>0.99267991211579387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0.91859223040783478</c:v>
                      </c:pt>
                      <c:pt idx="440">
                        <c:v>0.92146984721626846</c:v>
                      </c:pt>
                      <c:pt idx="441">
                        <c:v>0.92567355543325658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0.91859223040783478</c:v>
                </c:pt>
                <c:pt idx="460">
                  <c:v>0.92146984721626846</c:v>
                </c:pt>
                <c:pt idx="461">
                  <c:v>0.92567355543325658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0.99340270485212823</c:v>
                      </c:pt>
                      <c:pt idx="453">
                        <c:v>0.99277750951470434</c:v>
                      </c:pt>
                      <c:pt idx="454">
                        <c:v>0.99267991211579387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5990.8865763895901</c:v>
                </c:pt>
                <c:pt idx="460">
                  <c:v>5947.617455093131</c:v>
                </c:pt>
                <c:pt idx="461">
                  <c:v>5904.0803726202112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63"/>
  <sheetViews>
    <sheetView tabSelected="1" topLeftCell="I1" zoomScale="115" zoomScaleNormal="115" workbookViewId="0">
      <pane ySplit="1" topLeftCell="A29" activePane="bottomLeft" state="frozen"/>
      <selection pane="bottomLeft" activeCell="O461" sqref="O461:O46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2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63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63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2" si="145">K426/K419</f>
        <v>1.0679693509149031</v>
      </c>
      <c r="O426">
        <f t="shared" ref="O426:O452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2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52" si="148">F441-F440</f>
        <v>12.943019808920326</v>
      </c>
      <c r="H441">
        <f t="shared" ref="H441:H449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7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2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402.42857142857144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6616.6353686548537</v>
      </c>
      <c r="L448">
        <f t="shared" si="150"/>
        <v>1.000016644717014</v>
      </c>
      <c r="M448">
        <f t="shared" si="150"/>
        <v>1.0022441328472942</v>
      </c>
      <c r="N448">
        <f t="shared" si="145"/>
        <v>1.0356450285461423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399.54069166491848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6618.452143529038</v>
      </c>
      <c r="L449">
        <f t="shared" si="150"/>
        <v>0.99998335556002804</v>
      </c>
      <c r="M449">
        <f t="shared" si="150"/>
        <v>1.0002745768465331</v>
      </c>
      <c r="N449">
        <f t="shared" si="145"/>
        <v>1.0250287451319515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387</v>
      </c>
      <c r="E450">
        <f t="shared" si="139"/>
        <v>5263</v>
      </c>
      <c r="F450">
        <v>1570</v>
      </c>
      <c r="G450">
        <f t="shared" si="148"/>
        <v>14</v>
      </c>
      <c r="H450">
        <f>SUM(G444:G450)</f>
        <v>58</v>
      </c>
      <c r="I450">
        <v>67462</v>
      </c>
      <c r="J450">
        <f t="shared" si="140"/>
        <v>6529</v>
      </c>
      <c r="K450">
        <f t="shared" si="143"/>
        <v>6609.8269443067229</v>
      </c>
      <c r="L450">
        <f t="shared" si="150"/>
        <v>0.99164641555285538</v>
      </c>
      <c r="M450">
        <f t="shared" si="150"/>
        <v>0.99869679510627751</v>
      </c>
      <c r="N450">
        <f t="shared" si="145"/>
        <v>1.0044996685173857</v>
      </c>
      <c r="O450">
        <f t="shared" si="146"/>
        <v>0.99224924012158056</v>
      </c>
    </row>
    <row r="451" spans="1:15" x14ac:dyDescent="0.3">
      <c r="A451" s="1">
        <v>44356</v>
      </c>
      <c r="B451">
        <v>76189</v>
      </c>
      <c r="C451">
        <f t="shared" si="151"/>
        <v>628</v>
      </c>
      <c r="D451">
        <f t="shared" si="147"/>
        <v>402.28571428571428</v>
      </c>
      <c r="E451">
        <f t="shared" si="139"/>
        <v>5519</v>
      </c>
      <c r="F451">
        <v>1579</v>
      </c>
      <c r="G451">
        <f t="shared" si="148"/>
        <v>9</v>
      </c>
      <c r="H451">
        <f>SUM(G445:G451)</f>
        <v>54</v>
      </c>
      <c r="I451">
        <v>67930</v>
      </c>
      <c r="J451">
        <f t="shared" si="140"/>
        <v>6680</v>
      </c>
      <c r="K451">
        <f t="shared" si="143"/>
        <v>6612.5485132110352</v>
      </c>
      <c r="L451">
        <f t="shared" si="150"/>
        <v>1.0231275846224537</v>
      </c>
      <c r="M451">
        <f t="shared" si="150"/>
        <v>1.0004117458637334</v>
      </c>
      <c r="N451">
        <f t="shared" si="145"/>
        <v>1.0028730899259013</v>
      </c>
      <c r="O451">
        <f t="shared" si="146"/>
        <v>1.0158150851581509</v>
      </c>
    </row>
    <row r="452" spans="1:15" x14ac:dyDescent="0.3">
      <c r="A452" s="1">
        <v>44357</v>
      </c>
      <c r="B452">
        <v>76603</v>
      </c>
      <c r="C452">
        <f t="shared" si="151"/>
        <v>414</v>
      </c>
      <c r="D452">
        <f>AVERAGE(C449:C456)</f>
        <v>360.81877981351863</v>
      </c>
      <c r="E452">
        <f t="shared" si="139"/>
        <v>5857</v>
      </c>
      <c r="F452">
        <v>1588</v>
      </c>
      <c r="G452">
        <f t="shared" si="148"/>
        <v>9</v>
      </c>
      <c r="H452">
        <f>SUM(G446:G452)</f>
        <v>56.51379372845804</v>
      </c>
      <c r="I452">
        <v>68358</v>
      </c>
      <c r="J452">
        <f t="shared" si="140"/>
        <v>6657</v>
      </c>
      <c r="K452">
        <f t="shared" si="143"/>
        <v>6595.7054166704493</v>
      </c>
      <c r="L452">
        <f t="shared" si="150"/>
        <v>0.9965568862275449</v>
      </c>
      <c r="M452">
        <f t="shared" si="150"/>
        <v>0.9974528585299699</v>
      </c>
      <c r="N452">
        <f t="shared" si="145"/>
        <v>0.99885484844184091</v>
      </c>
      <c r="O452">
        <f t="shared" si="146"/>
        <v>1.0019236218918042</v>
      </c>
    </row>
    <row r="453" spans="1:15" x14ac:dyDescent="0.3">
      <c r="A453" s="1">
        <v>44358</v>
      </c>
      <c r="B453" s="5">
        <v>76952</v>
      </c>
      <c r="C453">
        <f t="shared" ref="C453:C463" si="152">B453-B452</f>
        <v>349</v>
      </c>
      <c r="D453">
        <f t="shared" ref="D453:D463" si="153">AVERAGE(C450:C457)</f>
        <v>375.5</v>
      </c>
      <c r="E453">
        <f t="shared" ref="E453:E463" si="154">SUM(C440:C453)</f>
        <v>6185</v>
      </c>
      <c r="F453" s="5">
        <v>1598</v>
      </c>
      <c r="G453">
        <f t="shared" ref="G453:G463" si="155">F453-F452</f>
        <v>10</v>
      </c>
      <c r="H453">
        <f t="shared" ref="H453:H463" si="156">SUM(G447:G453)</f>
        <v>60</v>
      </c>
      <c r="I453" s="5">
        <v>68702</v>
      </c>
      <c r="J453">
        <f t="shared" si="140"/>
        <v>6652</v>
      </c>
      <c r="K453">
        <f t="shared" si="143"/>
        <v>6558.8874406278783</v>
      </c>
      <c r="L453">
        <f t="shared" si="150"/>
        <v>0.99924891092083523</v>
      </c>
      <c r="M453">
        <f t="shared" ref="M453:M463" si="157">K453/K452</f>
        <v>0.99441788653120944</v>
      </c>
      <c r="N453">
        <f t="shared" ref="N453:N463" si="158">K453/K446</f>
        <v>0.99239313639182181</v>
      </c>
      <c r="O453">
        <f t="shared" ref="O453:O463" si="159">J453/J446</f>
        <v>0.9909131535826009</v>
      </c>
    </row>
    <row r="454" spans="1:15" x14ac:dyDescent="0.3">
      <c r="A454" s="1">
        <v>44359</v>
      </c>
      <c r="B454" s="5">
        <v>77266</v>
      </c>
      <c r="C454">
        <f t="shared" si="152"/>
        <v>314</v>
      </c>
      <c r="D454">
        <f t="shared" si="153"/>
        <v>383.125</v>
      </c>
      <c r="E454">
        <f t="shared" si="154"/>
        <v>5447</v>
      </c>
      <c r="F454" s="5">
        <v>1604</v>
      </c>
      <c r="G454">
        <f t="shared" si="155"/>
        <v>6</v>
      </c>
      <c r="H454">
        <f t="shared" si="156"/>
        <v>56</v>
      </c>
      <c r="I454" s="5">
        <v>69059</v>
      </c>
      <c r="J454">
        <f t="shared" si="140"/>
        <v>6603</v>
      </c>
      <c r="K454">
        <f t="shared" si="143"/>
        <v>6521.812811033431</v>
      </c>
      <c r="L454">
        <f t="shared" si="150"/>
        <v>0.9926337943475646</v>
      </c>
      <c r="M454">
        <f t="shared" si="157"/>
        <v>0.99434742097191742</v>
      </c>
      <c r="N454">
        <f t="shared" si="158"/>
        <v>0.98788103941043059</v>
      </c>
      <c r="O454">
        <f t="shared" si="159"/>
        <v>1.0028857837181044</v>
      </c>
    </row>
    <row r="455" spans="1:15" x14ac:dyDescent="0.3">
      <c r="A455" s="1">
        <v>44360</v>
      </c>
      <c r="B455">
        <f>SQRT(B456*B454)</f>
        <v>77498.649743076166</v>
      </c>
      <c r="C455">
        <f t="shared" si="152"/>
        <v>232.64974307616649</v>
      </c>
      <c r="D455">
        <f t="shared" si="153"/>
        <v>356.875</v>
      </c>
      <c r="E455">
        <f t="shared" si="154"/>
        <v>5302.1419050927507</v>
      </c>
      <c r="F455">
        <f>SQRT(F456*F454)</f>
        <v>1611.9801487611439</v>
      </c>
      <c r="G455">
        <f t="shared" si="155"/>
        <v>7.980148761143937</v>
      </c>
      <c r="H455">
        <f t="shared" si="156"/>
        <v>59.98530340887919</v>
      </c>
      <c r="I455">
        <f>SQRT(I456*I454)</f>
        <v>69419.061352052289</v>
      </c>
      <c r="J455">
        <f t="shared" si="140"/>
        <v>6467.6082422627369</v>
      </c>
      <c r="K455">
        <f t="shared" si="143"/>
        <v>6454.4895018113693</v>
      </c>
      <c r="L455">
        <f t="shared" si="150"/>
        <v>0.97949541757727354</v>
      </c>
      <c r="M455">
        <f t="shared" si="157"/>
        <v>0.98967720920965929</v>
      </c>
      <c r="N455">
        <f t="shared" si="158"/>
        <v>0.97549421151245208</v>
      </c>
      <c r="O455">
        <f t="shared" si="159"/>
        <v>0.98230567930522272</v>
      </c>
    </row>
    <row r="456" spans="1:15" x14ac:dyDescent="0.3">
      <c r="A456" s="1">
        <v>44361</v>
      </c>
      <c r="B456" s="5">
        <v>77732</v>
      </c>
      <c r="C456">
        <f t="shared" si="152"/>
        <v>233.35025692383351</v>
      </c>
      <c r="D456">
        <f t="shared" si="153"/>
        <v>336.75</v>
      </c>
      <c r="E456">
        <f t="shared" si="154"/>
        <v>5156</v>
      </c>
      <c r="F456" s="5">
        <v>1620</v>
      </c>
      <c r="G456">
        <f t="shared" si="155"/>
        <v>8.019851238856063</v>
      </c>
      <c r="H456">
        <f t="shared" si="156"/>
        <v>64</v>
      </c>
      <c r="I456" s="5">
        <v>69781</v>
      </c>
      <c r="J456">
        <f t="shared" si="140"/>
        <v>6331</v>
      </c>
      <c r="K456">
        <f t="shared" si="143"/>
        <v>6378.1452305363073</v>
      </c>
      <c r="L456">
        <f t="shared" si="150"/>
        <v>0.97887808952773803</v>
      </c>
      <c r="M456">
        <f t="shared" si="157"/>
        <v>0.98817191177495334</v>
      </c>
      <c r="N456">
        <f t="shared" si="158"/>
        <v>0.96369137257754711</v>
      </c>
      <c r="O456">
        <f t="shared" si="159"/>
        <v>0.96157351154313486</v>
      </c>
    </row>
    <row r="457" spans="1:15" x14ac:dyDescent="0.3">
      <c r="A457" s="1">
        <v>44362</v>
      </c>
      <c r="B457" s="5">
        <v>78247</v>
      </c>
      <c r="C457">
        <f t="shared" si="152"/>
        <v>515</v>
      </c>
      <c r="D457">
        <f t="shared" si="153"/>
        <v>328.375</v>
      </c>
      <c r="E457">
        <f t="shared" si="154"/>
        <v>5190</v>
      </c>
      <c r="F457" s="5">
        <v>1625</v>
      </c>
      <c r="G457">
        <f t="shared" si="155"/>
        <v>5</v>
      </c>
      <c r="H457">
        <f t="shared" si="156"/>
        <v>55</v>
      </c>
      <c r="I457" s="5">
        <v>70347</v>
      </c>
      <c r="J457">
        <f t="shared" si="140"/>
        <v>6275</v>
      </c>
      <c r="K457">
        <f t="shared" si="143"/>
        <v>6282.1435571661923</v>
      </c>
      <c r="L457">
        <f t="shared" si="150"/>
        <v>0.99115463591849629</v>
      </c>
      <c r="M457">
        <f t="shared" si="157"/>
        <v>0.98494834001105946</v>
      </c>
      <c r="N457">
        <f t="shared" si="158"/>
        <v>0.95042481597452777</v>
      </c>
      <c r="O457">
        <f t="shared" si="159"/>
        <v>0.96109664573441567</v>
      </c>
    </row>
    <row r="458" spans="1:15" x14ac:dyDescent="0.3">
      <c r="A458" s="1">
        <v>44363</v>
      </c>
      <c r="B458" s="5">
        <v>78626</v>
      </c>
      <c r="C458">
        <f t="shared" si="152"/>
        <v>379</v>
      </c>
      <c r="D458">
        <f t="shared" si="153"/>
        <v>324.68643470572169</v>
      </c>
      <c r="E458">
        <f t="shared" si="154"/>
        <v>5254</v>
      </c>
      <c r="F458" s="5">
        <v>1628</v>
      </c>
      <c r="G458">
        <f t="shared" si="155"/>
        <v>3</v>
      </c>
      <c r="H458">
        <f t="shared" si="156"/>
        <v>49</v>
      </c>
      <c r="I458" s="5">
        <v>70786</v>
      </c>
      <c r="J458">
        <f t="shared" si="140"/>
        <v>6212</v>
      </c>
      <c r="K458">
        <f t="shared" si="143"/>
        <v>6189.2326742456517</v>
      </c>
      <c r="L458">
        <f t="shared" ref="L458:L463" si="160">J458/J457</f>
        <v>0.98996015936254977</v>
      </c>
      <c r="M458">
        <f t="shared" si="157"/>
        <v>0.98521032159245148</v>
      </c>
      <c r="N458">
        <f t="shared" si="158"/>
        <v>0.93598295148691124</v>
      </c>
      <c r="O458">
        <f t="shared" si="159"/>
        <v>0.92994011976047908</v>
      </c>
    </row>
    <row r="459" spans="1:15" x14ac:dyDescent="0.3">
      <c r="A459" s="1">
        <v>44364</v>
      </c>
      <c r="B459" s="5">
        <v>79044</v>
      </c>
      <c r="C459">
        <f t="shared" si="152"/>
        <v>418</v>
      </c>
      <c r="D459">
        <f t="shared" si="153"/>
        <v>331.29378211547919</v>
      </c>
      <c r="E459">
        <f t="shared" si="154"/>
        <v>5237.7848416544293</v>
      </c>
      <c r="F459" s="5">
        <v>1633</v>
      </c>
      <c r="G459">
        <f t="shared" si="155"/>
        <v>5</v>
      </c>
      <c r="H459">
        <f t="shared" si="156"/>
        <v>45</v>
      </c>
      <c r="I459" s="5">
        <v>71286</v>
      </c>
      <c r="J459">
        <f t="shared" si="140"/>
        <v>6125</v>
      </c>
      <c r="K459">
        <f t="shared" si="143"/>
        <v>6105.4143862742794</v>
      </c>
      <c r="L459">
        <f t="shared" si="160"/>
        <v>0.98599484867997422</v>
      </c>
      <c r="M459">
        <f t="shared" si="157"/>
        <v>0.98645740233354728</v>
      </c>
      <c r="N459">
        <f t="shared" si="158"/>
        <v>0.92566511094370985</v>
      </c>
      <c r="O459">
        <f t="shared" si="159"/>
        <v>0.92008412197686651</v>
      </c>
    </row>
    <row r="460" spans="1:15" x14ac:dyDescent="0.3">
      <c r="A460" s="1">
        <v>44365</v>
      </c>
      <c r="B460" s="5">
        <v>79297</v>
      </c>
      <c r="C460">
        <f t="shared" si="152"/>
        <v>253</v>
      </c>
      <c r="D460">
        <f t="shared" si="153"/>
        <v>345.28571428571428</v>
      </c>
      <c r="E460">
        <f t="shared" si="154"/>
        <v>5054</v>
      </c>
      <c r="F460" s="5">
        <v>1643</v>
      </c>
      <c r="G460">
        <f t="shared" si="155"/>
        <v>10</v>
      </c>
      <c r="H460">
        <f t="shared" si="156"/>
        <v>45</v>
      </c>
      <c r="I460" s="5">
        <v>71672</v>
      </c>
      <c r="J460">
        <f t="shared" si="140"/>
        <v>5982</v>
      </c>
      <c r="K460">
        <f t="shared" si="143"/>
        <v>6030.6727041591421</v>
      </c>
      <c r="L460">
        <f t="shared" si="160"/>
        <v>0.9766530612244898</v>
      </c>
      <c r="M460">
        <f t="shared" si="157"/>
        <v>0.98775813116253575</v>
      </c>
      <c r="N460">
        <f t="shared" si="158"/>
        <v>0.91946580250839449</v>
      </c>
      <c r="O460">
        <f t="shared" si="159"/>
        <v>0.8992784125075165</v>
      </c>
    </row>
    <row r="461" spans="1:15" x14ac:dyDescent="0.3">
      <c r="A461" s="1">
        <v>44366</v>
      </c>
      <c r="B461" s="5">
        <v>79579</v>
      </c>
      <c r="C461">
        <f t="shared" si="152"/>
        <v>282</v>
      </c>
      <c r="D461">
        <f t="shared" si="153"/>
        <v>317</v>
      </c>
      <c r="E461">
        <f t="shared" si="154"/>
        <v>5129</v>
      </c>
      <c r="F461" s="5">
        <v>1650</v>
      </c>
      <c r="G461">
        <f t="shared" si="155"/>
        <v>7</v>
      </c>
      <c r="H461">
        <f t="shared" si="156"/>
        <v>46</v>
      </c>
      <c r="I461" s="5">
        <v>71980</v>
      </c>
      <c r="J461">
        <f t="shared" si="140"/>
        <v>5949</v>
      </c>
      <c r="K461">
        <f t="shared" si="143"/>
        <v>5990.8865763895901</v>
      </c>
      <c r="L461">
        <f t="shared" si="160"/>
        <v>0.99448345035105312</v>
      </c>
      <c r="M461">
        <f t="shared" si="157"/>
        <v>0.99340270485212823</v>
      </c>
      <c r="N461">
        <f t="shared" si="158"/>
        <v>0.91859223040783478</v>
      </c>
      <c r="O461">
        <f t="shared" si="159"/>
        <v>0.9009541117673785</v>
      </c>
    </row>
    <row r="462" spans="1:15" x14ac:dyDescent="0.3">
      <c r="A462" s="1">
        <v>44367</v>
      </c>
      <c r="B462">
        <f>SQRT(B463*B461)</f>
        <v>79863.491477645774</v>
      </c>
      <c r="C462">
        <f t="shared" si="152"/>
        <v>284.49147764577356</v>
      </c>
      <c r="D462">
        <f t="shared" si="153"/>
        <v>304.60000000000002</v>
      </c>
      <c r="E462">
        <f t="shared" si="154"/>
        <v>5018.0417161539226</v>
      </c>
      <c r="F462">
        <f>SQRT(F463*F461)</f>
        <v>1658.4782181264848</v>
      </c>
      <c r="G462">
        <f t="shared" si="155"/>
        <v>8.4782181264847623</v>
      </c>
      <c r="H462">
        <f t="shared" si="156"/>
        <v>46.498069365340825</v>
      </c>
      <c r="I462">
        <f>SQRT(I463*I461)</f>
        <v>72326.167602051195</v>
      </c>
      <c r="J462">
        <f t="shared" si="140"/>
        <v>5878.8456574680895</v>
      </c>
      <c r="K462">
        <f t="shared" si="143"/>
        <v>5947.617455093131</v>
      </c>
      <c r="L462">
        <f t="shared" si="160"/>
        <v>0.98820737224207256</v>
      </c>
      <c r="M462">
        <f t="shared" si="157"/>
        <v>0.99277750951470434</v>
      </c>
      <c r="N462">
        <f t="shared" si="158"/>
        <v>0.92146984721626846</v>
      </c>
      <c r="O462">
        <f t="shared" si="159"/>
        <v>0.9089674942048338</v>
      </c>
    </row>
    <row r="463" spans="1:15" x14ac:dyDescent="0.3">
      <c r="A463" s="1">
        <v>44368</v>
      </c>
      <c r="B463" s="5">
        <v>80149</v>
      </c>
      <c r="C463">
        <f t="shared" si="152"/>
        <v>285.50852235422644</v>
      </c>
      <c r="D463">
        <f t="shared" si="153"/>
        <v>276.25</v>
      </c>
      <c r="E463">
        <f t="shared" si="154"/>
        <v>4906</v>
      </c>
      <c r="F463" s="5">
        <v>1667</v>
      </c>
      <c r="G463">
        <f t="shared" si="155"/>
        <v>8.5217818735152377</v>
      </c>
      <c r="H463">
        <f t="shared" si="156"/>
        <v>47</v>
      </c>
      <c r="I463" s="5">
        <v>72674</v>
      </c>
      <c r="J463">
        <f t="shared" si="140"/>
        <v>5808</v>
      </c>
      <c r="K463">
        <f t="shared" si="143"/>
        <v>5904.0803726202112</v>
      </c>
      <c r="L463">
        <f t="shared" si="160"/>
        <v>0.9879490529951076</v>
      </c>
      <c r="M463">
        <f t="shared" si="157"/>
        <v>0.99267991211579387</v>
      </c>
      <c r="N463">
        <f t="shared" si="158"/>
        <v>0.92567355543325658</v>
      </c>
      <c r="O463">
        <f t="shared" si="159"/>
        <v>0.91739061759595641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2021-06-21T22:26:39Z</dcterms:modified>
</cp:coreProperties>
</file>