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99F1BFD-B5D6-47FF-8C47-1A4E4549B48D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91" i="11" l="1"/>
  <c r="N1091" i="11" s="1"/>
  <c r="M1091" i="11"/>
  <c r="P1091" i="11"/>
  <c r="R1091" i="11"/>
  <c r="L1092" i="11"/>
  <c r="N1092" i="11" s="1"/>
  <c r="M1092" i="11"/>
  <c r="P1092" i="11"/>
  <c r="R1092" i="11"/>
  <c r="L1093" i="11"/>
  <c r="N1093" i="11" s="1"/>
  <c r="M1093" i="11"/>
  <c r="P1093" i="11"/>
  <c r="R1093" i="11"/>
  <c r="L1094" i="11"/>
  <c r="O1094" i="11" s="1"/>
  <c r="Q1094" i="11" s="1"/>
  <c r="M1094" i="11"/>
  <c r="N1094" i="11"/>
  <c r="P1094" i="11"/>
  <c r="R1094" i="11" s="1"/>
  <c r="L1095" i="11"/>
  <c r="M1095" i="11"/>
  <c r="N1095" i="11"/>
  <c r="O1095" i="11"/>
  <c r="Q1095" i="11" s="1"/>
  <c r="P1095" i="11"/>
  <c r="R1095" i="11" s="1"/>
  <c r="L1096" i="11"/>
  <c r="M1096" i="11"/>
  <c r="N1096" i="11"/>
  <c r="O1096" i="11"/>
  <c r="Q1096" i="11" s="1"/>
  <c r="P1096" i="11"/>
  <c r="R1096" i="11" s="1"/>
  <c r="L1097" i="11"/>
  <c r="M1097" i="11"/>
  <c r="N1097" i="11"/>
  <c r="O1097" i="11"/>
  <c r="P1097" i="11"/>
  <c r="R1097" i="11" s="1"/>
  <c r="Q1097" i="11"/>
  <c r="K1091" i="11"/>
  <c r="K1092" i="11"/>
  <c r="K1093" i="11"/>
  <c r="K1094" i="11"/>
  <c r="K1095" i="11"/>
  <c r="K1096" i="11"/>
  <c r="K1097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H1091" i="11"/>
  <c r="H1092" i="11"/>
  <c r="H1093" i="11"/>
  <c r="H1094" i="11"/>
  <c r="H1095" i="11"/>
  <c r="H1096" i="11"/>
  <c r="H1097" i="11"/>
  <c r="G1091" i="11"/>
  <c r="G1092" i="11"/>
  <c r="G1093" i="11"/>
  <c r="G1094" i="11"/>
  <c r="G1095" i="11"/>
  <c r="G1096" i="11"/>
  <c r="G1097" i="11"/>
  <c r="F1091" i="11"/>
  <c r="F1092" i="11" s="1"/>
  <c r="F1093" i="11" s="1"/>
  <c r="F1094" i="11" s="1"/>
  <c r="F1095" i="11" s="1"/>
  <c r="F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L1084" i="11"/>
  <c r="N1084" i="11" s="1"/>
  <c r="M1084" i="11"/>
  <c r="P1084" i="11"/>
  <c r="R1084" i="11" s="1"/>
  <c r="L1085" i="11"/>
  <c r="N1085" i="11" s="1"/>
  <c r="M1085" i="11"/>
  <c r="P1085" i="11"/>
  <c r="R1085" i="11"/>
  <c r="L1086" i="11"/>
  <c r="N1086" i="11" s="1"/>
  <c r="M1086" i="11"/>
  <c r="P1086" i="11"/>
  <c r="R1086" i="11"/>
  <c r="L1087" i="11"/>
  <c r="O1087" i="11" s="1"/>
  <c r="Q1087" i="11" s="1"/>
  <c r="M1087" i="11"/>
  <c r="N1087" i="11"/>
  <c r="P1087" i="11"/>
  <c r="R1087" i="11"/>
  <c r="L1088" i="11"/>
  <c r="N1089" i="11" s="1"/>
  <c r="M1088" i="11"/>
  <c r="P1088" i="11"/>
  <c r="R1088" i="11" s="1"/>
  <c r="L1089" i="11"/>
  <c r="O1089" i="11" s="1"/>
  <c r="Q1089" i="11" s="1"/>
  <c r="M1089" i="11"/>
  <c r="P1089" i="11"/>
  <c r="R1089" i="11" s="1"/>
  <c r="L1090" i="11"/>
  <c r="O1090" i="11" s="1"/>
  <c r="Q1090" i="11" s="1"/>
  <c r="M1090" i="11"/>
  <c r="P1090" i="11"/>
  <c r="R1090" i="11" s="1"/>
  <c r="K1084" i="11"/>
  <c r="L1081" i="11" s="1"/>
  <c r="N1081" i="11" s="1"/>
  <c r="K1085" i="11"/>
  <c r="K1086" i="11"/>
  <c r="K1087" i="11"/>
  <c r="K1088" i="11"/>
  <c r="K1089" i="11"/>
  <c r="K1090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H1084" i="11"/>
  <c r="H1085" i="11"/>
  <c r="H1086" i="11"/>
  <c r="H1087" i="11"/>
  <c r="H1088" i="11"/>
  <c r="H1089" i="11"/>
  <c r="H1090" i="11"/>
  <c r="G1084" i="11"/>
  <c r="G1085" i="11"/>
  <c r="G1086" i="11"/>
  <c r="G1087" i="11"/>
  <c r="G1088" i="11"/>
  <c r="G1089" i="11"/>
  <c r="G1090" i="11"/>
  <c r="F1084" i="11"/>
  <c r="F1085" i="11" s="1"/>
  <c r="F1086" i="11" s="1"/>
  <c r="F1087" i="11" s="1"/>
  <c r="F1088" i="11" s="1"/>
  <c r="F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L1070" i="11"/>
  <c r="N1070" i="11" s="1"/>
  <c r="M1070" i="11"/>
  <c r="O1070" i="11"/>
  <c r="Q1070" i="11" s="1"/>
  <c r="P1070" i="11"/>
  <c r="R1070" i="11" s="1"/>
  <c r="L1071" i="11"/>
  <c r="N1072" i="11" s="1"/>
  <c r="M1071" i="11"/>
  <c r="P1071" i="11"/>
  <c r="R1071" i="11" s="1"/>
  <c r="L1072" i="11"/>
  <c r="O1072" i="11" s="1"/>
  <c r="Q1072" i="11" s="1"/>
  <c r="M1072" i="11"/>
  <c r="P1072" i="11"/>
  <c r="R1072" i="11"/>
  <c r="L1073" i="11"/>
  <c r="M1073" i="11"/>
  <c r="N1073" i="11"/>
  <c r="O1073" i="11"/>
  <c r="Q1073" i="11" s="1"/>
  <c r="P1073" i="11"/>
  <c r="R1073" i="11"/>
  <c r="L1074" i="11"/>
  <c r="M1074" i="11"/>
  <c r="P1074" i="11"/>
  <c r="R1074" i="11" s="1"/>
  <c r="L1075" i="11"/>
  <c r="N1075" i="11" s="1"/>
  <c r="M1075" i="11"/>
  <c r="P1075" i="11"/>
  <c r="R1075" i="11" s="1"/>
  <c r="L1076" i="11"/>
  <c r="M1076" i="11"/>
  <c r="N1076" i="11"/>
  <c r="O1076" i="11"/>
  <c r="P1076" i="11"/>
  <c r="Q1076" i="11"/>
  <c r="R1076" i="11"/>
  <c r="L1077" i="11"/>
  <c r="M1077" i="11"/>
  <c r="N1077" i="11"/>
  <c r="O1077" i="11"/>
  <c r="Q1077" i="11" s="1"/>
  <c r="P1077" i="11"/>
  <c r="R1077" i="11"/>
  <c r="L1078" i="11"/>
  <c r="N1078" i="11" s="1"/>
  <c r="M1078" i="11"/>
  <c r="P1078" i="11"/>
  <c r="R1078" i="11" s="1"/>
  <c r="L1079" i="11"/>
  <c r="N1080" i="11" s="1"/>
  <c r="M1079" i="11"/>
  <c r="P1079" i="11"/>
  <c r="R1079" i="11" s="1"/>
  <c r="L1080" i="11"/>
  <c r="O1080" i="11" s="1"/>
  <c r="Q1080" i="11" s="1"/>
  <c r="M1080" i="11"/>
  <c r="P1080" i="11"/>
  <c r="R1080" i="11"/>
  <c r="M1081" i="11"/>
  <c r="P1081" i="11"/>
  <c r="R1081" i="11"/>
  <c r="L1082" i="11"/>
  <c r="M1082" i="11"/>
  <c r="P1082" i="11"/>
  <c r="R1082" i="11" s="1"/>
  <c r="L1083" i="11"/>
  <c r="N1083" i="11" s="1"/>
  <c r="M1083" i="11"/>
  <c r="P1083" i="11"/>
  <c r="R1083" i="11" s="1"/>
  <c r="K1070" i="11"/>
  <c r="K1071" i="11"/>
  <c r="K1072" i="11"/>
  <c r="K1073" i="11"/>
  <c r="K1074" i="11"/>
  <c r="K1075" i="11"/>
  <c r="K1076" i="11"/>
  <c r="K1077" i="11"/>
  <c r="K1078" i="11"/>
  <c r="K1079" i="11"/>
  <c r="K1080" i="11"/>
  <c r="K1081" i="11"/>
  <c r="K1082" i="11"/>
  <c r="K1083" i="1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F1078" i="11"/>
  <c r="F1079" i="11" s="1"/>
  <c r="F1080" i="11" s="1"/>
  <c r="F1081" i="11" s="1"/>
  <c r="F1082" i="11" s="1"/>
  <c r="F1077" i="11"/>
  <c r="F1070" i="11"/>
  <c r="F1071" i="11" s="1"/>
  <c r="F1072" i="11" s="1"/>
  <c r="F1073" i="11" s="1"/>
  <c r="F1074" i="11" s="1"/>
  <c r="F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091" i="11" l="1"/>
  <c r="Q1091" i="11" s="1"/>
  <c r="O1092" i="11"/>
  <c r="Q1092" i="11" s="1"/>
  <c r="O1093" i="11"/>
  <c r="Q1093" i="11" s="1"/>
  <c r="N1090" i="11"/>
  <c r="O1088" i="11"/>
  <c r="Q1088" i="11" s="1"/>
  <c r="N1088" i="11"/>
  <c r="O1084" i="11"/>
  <c r="Q1084" i="11" s="1"/>
  <c r="O1085" i="11"/>
  <c r="Q1085" i="11" s="1"/>
  <c r="O1086" i="11"/>
  <c r="Q1086" i="11" s="1"/>
  <c r="O1081" i="11"/>
  <c r="Q1081" i="11" s="1"/>
  <c r="N1082" i="11"/>
  <c r="O1082" i="11"/>
  <c r="Q1082" i="11" s="1"/>
  <c r="O1083" i="11"/>
  <c r="Q1083" i="11" s="1"/>
  <c r="O1075" i="11"/>
  <c r="Q1075" i="11" s="1"/>
  <c r="N1074" i="11"/>
  <c r="O1074" i="11"/>
  <c r="Q1074" i="11" s="1"/>
  <c r="O1079" i="11"/>
  <c r="Q1079" i="11" s="1"/>
  <c r="O1071" i="11"/>
  <c r="Q1071" i="11" s="1"/>
  <c r="O1078" i="11"/>
  <c r="Q1078" i="11" s="1"/>
  <c r="N1079" i="11"/>
  <c r="N1071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L1067" i="11"/>
  <c r="N1067" i="11" s="1"/>
  <c r="M1067" i="11"/>
  <c r="P1067" i="11"/>
  <c r="R1067" i="11" s="1"/>
  <c r="L1068" i="11"/>
  <c r="M1068" i="11"/>
  <c r="O1068" i="11"/>
  <c r="Q1068" i="11" s="1"/>
  <c r="P1068" i="11"/>
  <c r="R1068" i="11" s="1"/>
  <c r="L1069" i="11"/>
  <c r="N1069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N1068" i="11" l="1"/>
  <c r="O1069" i="11"/>
  <c r="Q1069" i="11" s="1"/>
  <c r="O1067" i="11"/>
  <c r="Q1067" i="11" s="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J1065" i="11" l="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66" i="11" l="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1067" i="11" l="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69" i="11" l="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068" i="11" l="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1065" i="11" l="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<sst xmlns="http://schemas.openxmlformats.org/spreadsheetml/2006/main" count="51" uniqueCount="26">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</sst>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2323.1428307940928</c:v>
                </c:pt>
                <c:pt idx="1069">
                  <c:v>2323.2856703702073</c:v>
                </c:pt>
                <c:pt idx="1070">
                  <c:v>2323.4285187288829</c:v>
                </c:pt>
                <c:pt idx="1071">
                  <c:v>2323.5713758706597</c:v>
                </c:pt>
                <c:pt idx="1072">
                  <c:v>2323.7142417960781</c:v>
                </c:pt>
                <c:pt idx="1073">
                  <c:v>2323.8571165056783</c:v>
                </c:pt>
                <c:pt idx="1074" formatCode="#,##0">
                  <c:v>2324</c:v>
                </c:pt>
                <c:pt idx="1075">
                  <c:v>2324.28560896404</c:v>
                </c:pt>
                <c:pt idx="1076">
                  <c:v>2324.5712530281144</c:v>
                </c:pt>
                <c:pt idx="1077">
                  <c:v>2324.8569321965369</c:v>
                </c:pt>
                <c:pt idx="1078">
                  <c:v>2325.1426464736223</c:v>
                </c:pt>
                <c:pt idx="1079">
                  <c:v>2325.4283958636847</c:v>
                </c:pt>
                <c:pt idx="1080">
                  <c:v>2325.7141803710392</c:v>
                </c:pt>
                <c:pt idx="1081" formatCode="#,##0">
                  <c:v>2326</c:v>
                </c:pt>
                <c:pt idx="1082">
                  <c:v>2326</c:v>
                </c:pt>
                <c:pt idx="1083">
                  <c:v>2326</c:v>
                </c:pt>
                <c:pt idx="1084">
                  <c:v>2326</c:v>
                </c:pt>
                <c:pt idx="1085">
                  <c:v>2326</c:v>
                </c:pt>
                <c:pt idx="1086">
                  <c:v>2326</c:v>
                </c:pt>
                <c:pt idx="1087">
                  <c:v>2326</c:v>
                </c:pt>
                <c:pt idx="1088" formatCode="#,##0">
                  <c:v>2326</c:v>
                </c:pt>
                <c:pt idx="1089">
                  <c:v>2326</c:v>
                </c:pt>
                <c:pt idx="1090">
                  <c:v>2326</c:v>
                </c:pt>
                <c:pt idx="1091">
                  <c:v>2326</c:v>
                </c:pt>
                <c:pt idx="1092">
                  <c:v>2326</c:v>
                </c:pt>
                <c:pt idx="1093">
                  <c:v>2326</c:v>
                </c:pt>
                <c:pt idx="1094">
                  <c:v>2326</c:v>
                </c:pt>
                <c:pt idx="1095" formatCode="#,##0">
                  <c:v>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  <c:pt idx="1082">
                  <c:v>2198.2384147210396</c:v>
                </c:pt>
                <c:pt idx="1083">
                  <c:v>2222.4925827292318</c:v>
                </c:pt>
                <c:pt idx="1084">
                  <c:v>2246.7625119615986</c:v>
                </c:pt>
                <c:pt idx="1085">
                  <c:v>2271.0482103588292</c:v>
                </c:pt>
                <c:pt idx="1086">
                  <c:v>2295.3496858651342</c:v>
                </c:pt>
                <c:pt idx="1087">
                  <c:v>2319.6669464284205</c:v>
                </c:pt>
                <c:pt idx="1088">
                  <c:v>2344</c:v>
                </c:pt>
                <c:pt idx="1089">
                  <c:v>2358.5404268301209</c:v>
                </c:pt>
                <c:pt idx="1090">
                  <c:v>2373.0911779954331</c:v>
                </c:pt>
                <c:pt idx="1091">
                  <c:v>2387.6522592402471</c:v>
                </c:pt>
                <c:pt idx="1092">
                  <c:v>2402.223676311638</c:v>
                </c:pt>
                <c:pt idx="1093">
                  <c:v>2416.8054349596787</c:v>
                </c:pt>
                <c:pt idx="1094">
                  <c:v>2431.3975409372651</c:v>
                </c:pt>
                <c:pt idx="1095">
                  <c:v>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73.571428571428569</c:v>
                </c:pt>
                <c:pt idx="1093">
                  <c:v>73.586657175284927</c:v>
                </c:pt>
                <c:pt idx="1094">
                  <c:v>73.601889983209546</c:v>
                </c:pt>
                <c:pt idx="1095">
                  <c:v>73.617126996505249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  <c:pt idx="1082">
                  <c:v>2198.2384147210396</c:v>
                </c:pt>
                <c:pt idx="1083">
                  <c:v>2222.4925827292318</c:v>
                </c:pt>
                <c:pt idx="1084">
                  <c:v>2246.7625119615986</c:v>
                </c:pt>
                <c:pt idx="1085">
                  <c:v>2271.0482103588292</c:v>
                </c:pt>
                <c:pt idx="1086">
                  <c:v>2295.3496858651342</c:v>
                </c:pt>
                <c:pt idx="1087">
                  <c:v>2319.6669464284205</c:v>
                </c:pt>
                <c:pt idx="1088">
                  <c:v>2344</c:v>
                </c:pt>
                <c:pt idx="1089">
                  <c:v>2358.5404268301209</c:v>
                </c:pt>
                <c:pt idx="1090">
                  <c:v>2373.0911779954331</c:v>
                </c:pt>
                <c:pt idx="1091">
                  <c:v>2387.6522592402471</c:v>
                </c:pt>
                <c:pt idx="1092">
                  <c:v>2402.223676311638</c:v>
                </c:pt>
                <c:pt idx="1093">
                  <c:v>2416.8054349596787</c:v>
                </c:pt>
                <c:pt idx="1094">
                  <c:v>2431.3975409372651</c:v>
                </c:pt>
                <c:pt idx="1095">
                  <c:v>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1580.7037557527406</c:v>
                </c:pt>
                <c:pt idx="1066">
                  <c:v>1611.4246776490827</c:v>
                </c:pt>
                <c:pt idx="1067">
                  <c:v>1646.571046614323</c:v>
                </c:pt>
                <c:pt idx="1068">
                  <c:v>1686.2350502869258</c:v>
                </c:pt>
                <c:pt idx="1069">
                  <c:v>1730.5416386387651</c:v>
                </c:pt>
                <c:pt idx="1070">
                  <c:v>1779.6478073768737</c:v>
                </c:pt>
                <c:pt idx="1071">
                  <c:v>1833.7423625409845</c:v>
                </c:pt>
                <c:pt idx="1072">
                  <c:v>1884.0089494590661</c:v>
                </c:pt>
                <c:pt idx="1073">
                  <c:v>1930.2880832296585</c:v>
                </c:pt>
                <c:pt idx="1074">
                  <c:v>1972.4513260234596</c:v>
                </c:pt>
                <c:pt idx="1075">
                  <c:v>2010.4006043147403</c:v>
                </c:pt>
                <c:pt idx="1076">
                  <c:v>2044.067277391104</c:v>
                </c:pt>
                <c:pt idx="1077">
                  <c:v>2073.4109903850558</c:v>
                </c:pt>
                <c:pt idx="1078">
                  <c:v>2098.4183443065963</c:v>
                </c:pt>
                <c:pt idx="1079">
                  <c:v>2123.3188818899021</c:v>
                </c:pt>
                <c:pt idx="1080">
                  <c:v>2148.1139493785231</c:v>
                </c:pt>
                <c:pt idx="1081">
                  <c:v>2172.8049751182498</c:v>
                </c:pt>
                <c:pt idx="1082">
                  <c:v>2197.3934657489185</c:v>
                </c:pt>
                <c:pt idx="1083">
                  <c:v>2221.8810025628045</c:v>
                </c:pt>
                <c:pt idx="1084">
                  <c:v>2246.2692380230706</c:v>
                </c:pt>
                <c:pt idx="1085">
                  <c:v>2270.559892435916</c:v>
                </c:pt>
                <c:pt idx="1086">
                  <c:v>2293.5060771923463</c:v>
                </c:pt>
                <c:pt idx="1087">
                  <c:v>2315.088642906951</c:v>
                </c:pt>
                <c:pt idx="1088">
                  <c:v>2335.2911836092808</c:v>
                </c:pt>
                <c:pt idx="1089">
                  <c:v>2354.1000126412996</c:v>
                </c:pt>
                <c:pt idx="1090">
                  <c:v>2371.5041312971716</c:v>
                </c:pt>
                <c:pt idx="1091">
                  <c:v>2387.4951905965563</c:v>
                </c:pt>
                <c:pt idx="1092">
                  <c:v>2402.0674465923498</c:v>
                </c:pt>
                <c:pt idx="1093">
                  <c:v>2409.3996509061308</c:v>
                </c:pt>
                <c:pt idx="1094">
                  <c:v>2416.727738042794</c:v>
                </c:pt>
                <c:pt idx="1095">
                  <c:v>2424.0517628279267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1.0332781386325127</c:v>
                </c:pt>
                <c:pt idx="1069">
                  <c:v>1.0322175364382788</c:v>
                </c:pt>
                <c:pt idx="1070">
                  <c:v>1.0312227847625099</c:v>
                </c:pt>
                <c:pt idx="1071">
                  <c:v>1.0302879355243699</c:v>
                </c:pt>
                <c:pt idx="1072">
                  <c:v>1.029407736067669</c:v>
                </c:pt>
                <c:pt idx="1073">
                  <c:v>1.0285775304144378</c:v>
                </c:pt>
                <c:pt idx="1074">
                  <c:v>1.0277931768795958</c:v>
                </c:pt>
                <c:pt idx="1075">
                  <c:v>1.012511502499539</c:v>
                </c:pt>
                <c:pt idx="1076">
                  <c:v>1.0123551713640135</c:v>
                </c:pt>
                <c:pt idx="1077">
                  <c:v>1.0122026771903732</c:v>
                </c:pt>
                <c:pt idx="1078">
                  <c:v>1.0120538804204271</c:v>
                </c:pt>
                <c:pt idx="1079">
                  <c:v>1.0119086481829458</c:v>
                </c:pt>
                <c:pt idx="1080">
                  <c:v>1.0117668538978646</c:v>
                </c:pt>
                <c:pt idx="1081">
                  <c:v>1.0116283769082717</c:v>
                </c:pt>
                <c:pt idx="1082">
                  <c:v>1.0111492248026861</c:v>
                </c:pt>
                <c:pt idx="1083">
                  <c:v>1.0110334565376387</c:v>
                </c:pt>
                <c:pt idx="1084">
                  <c:v>1.0109201395860512</c:v>
                </c:pt>
                <c:pt idx="1085">
                  <c:v>1.0108091969079667</c:v>
                </c:pt>
                <c:pt idx="1086">
                  <c:v>1.0107005546581793</c:v>
                </c:pt>
                <c:pt idx="1087">
                  <c:v>1.0105941420224696</c:v>
                </c:pt>
                <c:pt idx="1088">
                  <c:v>1.0104898910634756</c:v>
                </c:pt>
                <c:pt idx="1089">
                  <c:v>1.0062032537671164</c:v>
                </c:pt>
                <c:pt idx="1090">
                  <c:v>1.0061693880672076</c:v>
                </c:pt>
                <c:pt idx="1091">
                  <c:v>1.0061359130992658</c:v>
                </c:pt>
                <c:pt idx="1092">
                  <c:v>1.0061028221404518</c:v>
                </c:pt>
                <c:pt idx="1093">
                  <c:v>1.006070108621371</c:v>
                </c:pt>
                <c:pt idx="1094">
                  <c:v>1.0060377661215538</c:v>
                </c:pt>
                <c:pt idx="1095">
                  <c:v>1.0060057883652813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1.0169547598496675</c:v>
                </c:pt>
                <c:pt idx="1066">
                  <c:v>1.0194349648278735</c:v>
                </c:pt>
                <c:pt idx="1067">
                  <c:v>1.0218107426631418</c:v>
                </c:pt>
                <c:pt idx="1068">
                  <c:v>1.0240888504350663</c:v>
                </c:pt>
                <c:pt idx="1069">
                  <c:v>1.0262754521348019</c:v>
                </c:pt>
                <c:pt idx="1070">
                  <c:v>1.0283761844509764</c:v>
                </c:pt>
                <c:pt idx="1071">
                  <c:v>1.0303962137563858</c:v>
                </c:pt>
                <c:pt idx="1072">
                  <c:v>1.0274120225092189</c:v>
                </c:pt>
                <c:pt idx="1073">
                  <c:v>1.0245641793707403</c:v>
                </c:pt>
                <c:pt idx="1074">
                  <c:v>1.021842979377076</c:v>
                </c:pt>
                <c:pt idx="1075">
                  <c:v>1.0192396526041472</c:v>
                </c:pt>
                <c:pt idx="1076">
                  <c:v>1.0167462509731184</c:v>
                </c:pt>
                <c:pt idx="1077">
                  <c:v>1.0143555514627698</c:v>
                </c:pt>
                <c:pt idx="1078">
                  <c:v>1.0120609729752115</c:v>
                </c:pt>
                <c:pt idx="1079">
                  <c:v>1.0118663362102536</c:v>
                </c:pt>
                <c:pt idx="1080">
                  <c:v>1.01167750529612</c:v>
                </c:pt>
                <c:pt idx="1081">
                  <c:v>1.0114942811794831</c:v>
                </c:pt>
                <c:pt idx="1082">
                  <c:v>1.0113164738263407</c:v>
                </c:pt>
                <c:pt idx="1083">
                  <c:v>1.0111439017160908</c:v>
                </c:pt>
                <c:pt idx="1084">
                  <c:v>1.0109763913693559</c:v>
                </c:pt>
                <c:pt idx="1085">
                  <c:v>1.0108137769069141</c:v>
                </c:pt>
                <c:pt idx="1086">
                  <c:v>1.0101059588134507</c:v>
                </c:pt>
                <c:pt idx="1087">
                  <c:v>1.0094102936675124</c:v>
                </c:pt>
                <c:pt idx="1088">
                  <c:v>1.0087264652972261</c:v>
                </c:pt>
                <c:pt idx="1089">
                  <c:v>1.0080541686467335</c:v>
                </c:pt>
                <c:pt idx="1090">
                  <c:v>1.007393109282704</c:v>
                </c:pt>
                <c:pt idx="1091">
                  <c:v>1.0067430029272764</c:v>
                </c:pt>
                <c:pt idx="1092">
                  <c:v>1.0061035750158527</c:v>
                </c:pt>
                <c:pt idx="1093">
                  <c:v>1.0030524556353249</c:v>
                </c:pt>
                <c:pt idx="1094">
                  <c:v>1.0030414577066562</c:v>
                </c:pt>
                <c:pt idx="1095">
                  <c:v>1.0030305543606928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2.714496684369351</c:v>
                </c:pt>
                <c:pt idx="1069">
                  <c:v>2.4289230688168573</c:v>
                </c:pt>
                <c:pt idx="1070">
                  <c:v>2.1432791392808213</c:v>
                </c:pt>
                <c:pt idx="1071">
                  <c:v>1.8575648816981811</c:v>
                </c:pt>
                <c:pt idx="1072">
                  <c:v>1.5717802820036013</c:v>
                </c:pt>
                <c:pt idx="1073">
                  <c:v>1.2859253261281083</c:v>
                </c:pt>
                <c:pt idx="1074">
                  <c:v>1</c:v>
                </c:pt>
                <c:pt idx="1075">
                  <c:v>1.142778169947178</c:v>
                </c:pt>
                <c:pt idx="1076">
                  <c:v>1.2855826579070708</c:v>
                </c:pt>
                <c:pt idx="1077">
                  <c:v>1.4284134676540816</c:v>
                </c:pt>
                <c:pt idx="1078">
                  <c:v>1.5712706029626133</c:v>
                </c:pt>
                <c:pt idx="1079">
                  <c:v>1.7141540676066143</c:v>
                </c:pt>
                <c:pt idx="1080">
                  <c:v>1.8570638653609421</c:v>
                </c:pt>
                <c:pt idx="1081">
                  <c:v>2</c:v>
                </c:pt>
                <c:pt idx="1082">
                  <c:v>1.7143910359600341</c:v>
                </c:pt>
                <c:pt idx="1083">
                  <c:v>1.42874697188563</c:v>
                </c:pt>
                <c:pt idx="1084">
                  <c:v>1.1430678034630546</c:v>
                </c:pt>
                <c:pt idx="1085">
                  <c:v>0.85735352637766482</c:v>
                </c:pt>
                <c:pt idx="1086">
                  <c:v>0.57160413631527263</c:v>
                </c:pt>
                <c:pt idx="1087">
                  <c:v>0.28581962896078039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1674.943862723303</c:v>
                </c:pt>
                <c:pt idx="1069">
                  <c:v>1728.9064276526624</c:v>
                </c:pt>
                <c:pt idx="1070">
                  <c:v>1782.8877009177813</c:v>
                </c:pt>
                <c:pt idx="1071">
                  <c:v>1836.8876886503713</c:v>
                </c:pt>
                <c:pt idx="1072">
                  <c:v>1890.9063969841518</c:v>
                </c:pt>
                <c:pt idx="1073">
                  <c:v>1944.9438320548215</c:v>
                </c:pt>
                <c:pt idx="1074">
                  <c:v>1999</c:v>
                </c:pt>
                <c:pt idx="1075">
                  <c:v>2024.0104934965784</c:v>
                </c:pt>
                <c:pt idx="1076">
                  <c:v>2049.0174899862905</c:v>
                </c:pt>
                <c:pt idx="1077">
                  <c:v>2074.0209889740217</c:v>
                </c:pt>
                <c:pt idx="1078">
                  <c:v>2099.0209899645706</c:v>
                </c:pt>
                <c:pt idx="1079">
                  <c:v>2124.0174924626772</c:v>
                </c:pt>
                <c:pt idx="1080">
                  <c:v>2149.0104959729942</c:v>
                </c:pt>
                <c:pt idx="1081">
                  <c:v>2174</c:v>
                </c:pt>
                <c:pt idx="1082">
                  <c:v>2198.2384147210396</c:v>
                </c:pt>
                <c:pt idx="1083">
                  <c:v>2222.4925827292318</c:v>
                </c:pt>
                <c:pt idx="1084">
                  <c:v>2246.7625119615986</c:v>
                </c:pt>
                <c:pt idx="1085">
                  <c:v>2271.0482103588292</c:v>
                </c:pt>
                <c:pt idx="1086">
                  <c:v>2295.3496858651342</c:v>
                </c:pt>
                <c:pt idx="1087">
                  <c:v>2319.6669464284205</c:v>
                </c:pt>
                <c:pt idx="1088">
                  <c:v>2344</c:v>
                </c:pt>
                <c:pt idx="1089">
                  <c:v>2358.5404268301209</c:v>
                </c:pt>
                <c:pt idx="1090">
                  <c:v>2373.0911779954331</c:v>
                </c:pt>
                <c:pt idx="1091">
                  <c:v>2387.6522592402471</c:v>
                </c:pt>
                <c:pt idx="1092">
                  <c:v>2402.223676311638</c:v>
                </c:pt>
                <c:pt idx="1093">
                  <c:v>2416.8054349596787</c:v>
                </c:pt>
                <c:pt idx="1094">
                  <c:v>2431.3975409372651</c:v>
                </c:pt>
                <c:pt idx="1095">
                  <c:v>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1580.7037557527406</c:v>
                </c:pt>
                <c:pt idx="1066">
                  <c:v>1611.4246776490827</c:v>
                </c:pt>
                <c:pt idx="1067">
                  <c:v>1646.571046614323</c:v>
                </c:pt>
                <c:pt idx="1068">
                  <c:v>1686.2350502869258</c:v>
                </c:pt>
                <c:pt idx="1069">
                  <c:v>1730.5416386387651</c:v>
                </c:pt>
                <c:pt idx="1070">
                  <c:v>1779.6478073768737</c:v>
                </c:pt>
                <c:pt idx="1071">
                  <c:v>1833.7423625409845</c:v>
                </c:pt>
                <c:pt idx="1072">
                  <c:v>1884.0089494590661</c:v>
                </c:pt>
                <c:pt idx="1073">
                  <c:v>1930.2880832296585</c:v>
                </c:pt>
                <c:pt idx="1074">
                  <c:v>1972.4513260234596</c:v>
                </c:pt>
                <c:pt idx="1075">
                  <c:v>2010.4006043147403</c:v>
                </c:pt>
                <c:pt idx="1076">
                  <c:v>2044.067277391104</c:v>
                </c:pt>
                <c:pt idx="1077">
                  <c:v>2073.4109903850558</c:v>
                </c:pt>
                <c:pt idx="1078">
                  <c:v>2098.4183443065963</c:v>
                </c:pt>
                <c:pt idx="1079">
                  <c:v>2123.3188818899021</c:v>
                </c:pt>
                <c:pt idx="1080">
                  <c:v>2148.1139493785231</c:v>
                </c:pt>
                <c:pt idx="1081">
                  <c:v>2172.8049751182498</c:v>
                </c:pt>
                <c:pt idx="1082">
                  <c:v>2197.3934657489185</c:v>
                </c:pt>
                <c:pt idx="1083">
                  <c:v>2221.8810025628045</c:v>
                </c:pt>
                <c:pt idx="1084">
                  <c:v>2246.2692380230706</c:v>
                </c:pt>
                <c:pt idx="1085">
                  <c:v>2270.559892435916</c:v>
                </c:pt>
                <c:pt idx="1086">
                  <c:v>2293.5060771923463</c:v>
                </c:pt>
                <c:pt idx="1087">
                  <c:v>2315.088642906951</c:v>
                </c:pt>
                <c:pt idx="1088">
                  <c:v>2335.2911836092808</c:v>
                </c:pt>
                <c:pt idx="1089">
                  <c:v>2354.1000126412996</c:v>
                </c:pt>
                <c:pt idx="1090">
                  <c:v>2371.5041312971716</c:v>
                </c:pt>
                <c:pt idx="1091">
                  <c:v>2387.4951905965563</c:v>
                </c:pt>
                <c:pt idx="1092">
                  <c:v>2402.0674465923498</c:v>
                </c:pt>
                <c:pt idx="1093">
                  <c:v>2409.3996509061308</c:v>
                </c:pt>
                <c:pt idx="1094">
                  <c:v>2416.727738042794</c:v>
                </c:pt>
                <c:pt idx="1095">
                  <c:v>2424.0517628279267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6.9208806108059351E-2</c:v>
                </c:pt>
                <c:pt idx="1066" formatCode="0.00%">
                  <c:v>8.7427382785026042E-2</c:v>
                </c:pt>
                <c:pt idx="1067" formatCode="0.00%">
                  <c:v>0.10583711777093985</c:v>
                </c:pt>
                <c:pt idx="1068" formatCode="0.00%">
                  <c:v>0.12435521796489568</c:v>
                </c:pt>
                <c:pt idx="1069" formatCode="0.00%">
                  <c:v>0.14290006730649951</c:v>
                </c:pt>
                <c:pt idx="1070" formatCode="0.00%">
                  <c:v>0.16139107327554281</c:v>
                </c:pt>
                <c:pt idx="1071" formatCode="0.00%">
                  <c:v>0.17974858801798965</c:v>
                </c:pt>
                <c:pt idx="1072" formatCode="0.00%">
                  <c:v>0.19187984630421129</c:v>
                </c:pt>
                <c:pt idx="1073" formatCode="0.00%">
                  <c:v>0.19787670500725341</c:v>
                </c:pt>
                <c:pt idx="1074" formatCode="0.00%">
                  <c:v>0.19791449635848468</c:v>
                </c:pt>
                <c:pt idx="1075" formatCode="0.00%">
                  <c:v>0.19224221081909976</c:v>
                </c:pt>
                <c:pt idx="1076" formatCode="0.00%">
                  <c:v>0.1811719705276531</c:v>
                </c:pt>
                <c:pt idx="1077" formatCode="0.00%">
                  <c:v>0.16506815662654994</c:v>
                </c:pt>
                <c:pt idx="1078" formatCode="0.00%">
                  <c:v>0.14433651486289212</c:v>
                </c:pt>
                <c:pt idx="1079" formatCode="0.00%">
                  <c:v>0.12702165374508767</c:v>
                </c:pt>
                <c:pt idx="1080" formatCode="0.00%">
                  <c:v>0.11284629897544085</c:v>
                </c:pt>
                <c:pt idx="1081" formatCode="0.00%">
                  <c:v>0.10157596613484565</c:v>
                </c:pt>
                <c:pt idx="1082" formatCode="0.00%">
                  <c:v>9.3012736383411454E-2</c:v>
                </c:pt>
                <c:pt idx="1083" formatCode="0.00%">
                  <c:v>8.6990152984909974E-2</c:v>
                </c:pt>
                <c:pt idx="1084" formatCode="0.00%">
                  <c:v>8.3369022562146844E-2</c:v>
                </c:pt>
                <c:pt idx="1085" formatCode="0.00%">
                  <c:v>8.2033951235878311E-2</c:v>
                </c:pt>
                <c:pt idx="1086" formatCode="0.00%">
                  <c:v>8.0151500913968166E-2</c:v>
                </c:pt>
                <c:pt idx="1087" formatCode="0.00%">
                  <c:v>7.7730836195508024E-2</c:v>
                </c:pt>
                <c:pt idx="1088" formatCode="0.00%">
                  <c:v>7.4781773031511012E-2</c:v>
                </c:pt>
                <c:pt idx="1089" formatCode="0.00%">
                  <c:v>7.1314741458454289E-2</c:v>
                </c:pt>
                <c:pt idx="1090" formatCode="0.00%">
                  <c:v>6.7340748024662833E-2</c:v>
                </c:pt>
                <c:pt idx="1091" formatCode="0.00%">
                  <c:v>6.287133803148981E-2</c:v>
                </c:pt>
                <c:pt idx="1092" formatCode="0.00%">
                  <c:v>5.7918557706640783E-2</c:v>
                </c:pt>
                <c:pt idx="1093" formatCode="0.00%">
                  <c:v>5.0531182309164979E-2</c:v>
                </c:pt>
                <c:pt idx="1094" formatCode="0.00%">
                  <c:v>4.3902895661143804E-2</c:v>
                </c:pt>
                <c:pt idx="1095" formatCode="0.00%">
                  <c:v>3.8008356234815688E-2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0.12489356812909524</c:v>
                </c:pt>
                <c:pt idx="1069" formatCode="0.00%">
                  <c:v>0.14423881355948343</c:v>
                </c:pt>
                <c:pt idx="1070" formatCode="0.00%">
                  <c:v>0.16303624634960623</c:v>
                </c:pt>
                <c:pt idx="1071" formatCode="0.00%">
                  <c:v>0.18130887043976096</c:v>
                </c:pt>
                <c:pt idx="1072" formatCode="0.00%">
                  <c:v>0.199078419602851</c:v>
                </c:pt>
                <c:pt idx="1073" formatCode="0.00%">
                  <c:v>0.21636544391657098</c:v>
                </c:pt>
                <c:pt idx="1074" formatCode="0.00%">
                  <c:v>0.23318938926588517</c:v>
                </c:pt>
                <c:pt idx="1075" formatCode="0.00%">
                  <c:v>0.20840497317069806</c:v>
                </c:pt>
                <c:pt idx="1076" formatCode="0.00%">
                  <c:v>0.18515233514878138</c:v>
                </c:pt>
                <c:pt idx="1077" formatCode="0.00%">
                  <c:v>0.16329311594127494</c:v>
                </c:pt>
                <c:pt idx="1078" formatCode="0.00%">
                  <c:v>0.14270513267297158</c:v>
                </c:pt>
                <c:pt idx="1079" formatCode="0.00%">
                  <c:v>0.1232800818963431</c:v>
                </c:pt>
                <c:pt idx="1080" formatCode="0.00%">
                  <c:v>0.10492162321344645</c:v>
                </c:pt>
                <c:pt idx="1081" formatCode="0.00%">
                  <c:v>8.7543771885942867E-2</c:v>
                </c:pt>
                <c:pt idx="1082" formatCode="0.00%">
                  <c:v>8.6080542459774367E-2</c:v>
                </c:pt>
                <c:pt idx="1083" formatCode="0.00%">
                  <c:v>8.4662572960322535E-2</c:v>
                </c:pt>
                <c:pt idx="1084" formatCode="0.00%">
                  <c:v>8.3288223169346365E-2</c:v>
                </c:pt>
                <c:pt idx="1085" formatCode="0.00%">
                  <c:v>8.1955931463630671E-2</c:v>
                </c:pt>
                <c:pt idx="1086" formatCode="0.00%">
                  <c:v>8.0664210163263306E-2</c:v>
                </c:pt>
                <c:pt idx="1087" formatCode="0.00%">
                  <c:v>7.9411641206600603E-2</c:v>
                </c:pt>
                <c:pt idx="1088" formatCode="0.00%">
                  <c:v>7.8196872125114947E-2</c:v>
                </c:pt>
                <c:pt idx="1089" formatCode="0.00%">
                  <c:v>7.2922941859072221E-2</c:v>
                </c:pt>
                <c:pt idx="1090" formatCode="0.00%">
                  <c:v>6.7761123900474507E-2</c:v>
                </c:pt>
                <c:pt idx="1091" formatCode="0.00%">
                  <c:v>6.2707894816902865E-2</c:v>
                </c:pt>
                <c:pt idx="1092" formatCode="0.00%">
                  <c:v>5.7759877291236661E-2</c:v>
                </c:pt>
                <c:pt idx="1093" formatCode="0.00%">
                  <c:v>5.2913832625361756E-2</c:v>
                </c:pt>
                <c:pt idx="1094" formatCode="0.00%">
                  <c:v>4.8166653700383977E-2</c:v>
                </c:pt>
                <c:pt idx="1095" formatCode="0.00%">
                  <c:v>4.351535836177467E-2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1.0692088061080594</c:v>
                </c:pt>
                <c:pt idx="1066">
                  <c:v>1.087427382785026</c:v>
                </c:pt>
                <c:pt idx="1067">
                  <c:v>1.1058371177709398</c:v>
                </c:pt>
                <c:pt idx="1068">
                  <c:v>1.1243552179648957</c:v>
                </c:pt>
                <c:pt idx="1069">
                  <c:v>1.1429000673064995</c:v>
                </c:pt>
                <c:pt idx="1070">
                  <c:v>1.1613910732755428</c:v>
                </c:pt>
                <c:pt idx="1071">
                  <c:v>1.1797485880179897</c:v>
                </c:pt>
                <c:pt idx="1072">
                  <c:v>1.1918798463042113</c:v>
                </c:pt>
                <c:pt idx="1073">
                  <c:v>1.1978767050072534</c:v>
                </c:pt>
                <c:pt idx="1074">
                  <c:v>1.1979144963584847</c:v>
                </c:pt>
                <c:pt idx="1075">
                  <c:v>1.1922422108190998</c:v>
                </c:pt>
                <c:pt idx="1076">
                  <c:v>1.1811719705276531</c:v>
                </c:pt>
                <c:pt idx="1077">
                  <c:v>1.1650681566265499</c:v>
                </c:pt>
                <c:pt idx="1078">
                  <c:v>1.1443365148628921</c:v>
                </c:pt>
                <c:pt idx="1079">
                  <c:v>1.1270216537450877</c:v>
                </c:pt>
                <c:pt idx="1080">
                  <c:v>1.1128462989754409</c:v>
                </c:pt>
                <c:pt idx="1081">
                  <c:v>1.1015759661348457</c:v>
                </c:pt>
                <c:pt idx="1082">
                  <c:v>1.0930127363834115</c:v>
                </c:pt>
                <c:pt idx="1083">
                  <c:v>1.08699015298491</c:v>
                </c:pt>
                <c:pt idx="1084">
                  <c:v>1.0833690225621468</c:v>
                </c:pt>
                <c:pt idx="1085">
                  <c:v>1.0820339512358783</c:v>
                </c:pt>
                <c:pt idx="1086">
                  <c:v>1.0801515009139682</c:v>
                </c:pt>
                <c:pt idx="1087">
                  <c:v>1.077730836195508</c:v>
                </c:pt>
                <c:pt idx="1088">
                  <c:v>1.074781773031511</c:v>
                </c:pt>
                <c:pt idx="1089">
                  <c:v>1.0713147414584543</c:v>
                </c:pt>
                <c:pt idx="1090">
                  <c:v>1.0673407480246628</c:v>
                </c:pt>
                <c:pt idx="1091">
                  <c:v>1.0628713380314898</c:v>
                </c:pt>
                <c:pt idx="1092">
                  <c:v>1.0579185577066408</c:v>
                </c:pt>
                <c:pt idx="1093">
                  <c:v>1.050531182309165</c:v>
                </c:pt>
                <c:pt idx="1094">
                  <c:v>1.0439028956611438</c:v>
                </c:pt>
                <c:pt idx="1095">
                  <c:v>1.0380083562348157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1.1248935681290952</c:v>
                </c:pt>
                <c:pt idx="1069">
                  <c:v>1.1442388135594834</c:v>
                </c:pt>
                <c:pt idx="1070">
                  <c:v>1.1630362463496062</c:v>
                </c:pt>
                <c:pt idx="1071">
                  <c:v>1.181308870439761</c:v>
                </c:pt>
                <c:pt idx="1072">
                  <c:v>1.199078419602851</c:v>
                </c:pt>
                <c:pt idx="1073">
                  <c:v>1.216365443916571</c:v>
                </c:pt>
                <c:pt idx="1074">
                  <c:v>1.2331893892658852</c:v>
                </c:pt>
                <c:pt idx="1075">
                  <c:v>1.2084049731706981</c:v>
                </c:pt>
                <c:pt idx="1076">
                  <c:v>1.1851523351487814</c:v>
                </c:pt>
                <c:pt idx="1077">
                  <c:v>1.1632931159412749</c:v>
                </c:pt>
                <c:pt idx="1078">
                  <c:v>1.1427051326729716</c:v>
                </c:pt>
                <c:pt idx="1079">
                  <c:v>1.1232800818963431</c:v>
                </c:pt>
                <c:pt idx="1080">
                  <c:v>1.1049216232134464</c:v>
                </c:pt>
                <c:pt idx="1081">
                  <c:v>1.0875437718859429</c:v>
                </c:pt>
                <c:pt idx="1082">
                  <c:v>1.0860805424597744</c:v>
                </c:pt>
                <c:pt idx="1083">
                  <c:v>1.0846625729603225</c:v>
                </c:pt>
                <c:pt idx="1084">
                  <c:v>1.0832882231693464</c:v>
                </c:pt>
                <c:pt idx="1085">
                  <c:v>1.0819559314636307</c:v>
                </c:pt>
                <c:pt idx="1086">
                  <c:v>1.0806642101632633</c:v>
                </c:pt>
                <c:pt idx="1087">
                  <c:v>1.0794116412066006</c:v>
                </c:pt>
                <c:pt idx="1088">
                  <c:v>1.0781968721251149</c:v>
                </c:pt>
                <c:pt idx="1089">
                  <c:v>1.0729229418590722</c:v>
                </c:pt>
                <c:pt idx="1090">
                  <c:v>1.0677611239004745</c:v>
                </c:pt>
                <c:pt idx="1091">
                  <c:v>1.0627078948169029</c:v>
                </c:pt>
                <c:pt idx="1092">
                  <c:v>1.0577598772912367</c:v>
                </c:pt>
                <c:pt idx="1093">
                  <c:v>1.0529138326253618</c:v>
                </c:pt>
                <c:pt idx="1094">
                  <c:v>1.048166653700384</c:v>
                </c:pt>
                <c:pt idx="1095">
                  <c:v>1.0435153583617747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97"/>
  <sheetViews>
    <sheetView tabSelected="1" topLeftCell="L1" zoomScale="115" zoomScaleNormal="115" workbookViewId="0">
      <pane ySplit="1" topLeftCell="A47" activePane="bottomLeft" state="frozen"/>
      <selection pane="bottomLeft" activeCell="L1090" sqref="L1090:R109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097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097" si="1507">AVERAGE(C1063:C1070)</f>
        <v>40.439382522406959</v>
      </c>
      <c r="E1066">
        <f t="shared" ref="E1066:E1097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097" si="1509">I1067-I1066</f>
        <v>15.572836837323848</v>
      </c>
      <c r="K1067">
        <f t="shared" si="1425"/>
        <v>1576.9664152661862</v>
      </c>
      <c r="L1067">
        <f t="shared" si="1497"/>
        <v>1580.7037557527406</v>
      </c>
      <c r="M1067">
        <f t="shared" si="1498"/>
        <v>1.0141525942221687</v>
      </c>
      <c r="N1067">
        <f t="shared" si="1499"/>
        <v>1.0169547598496675</v>
      </c>
      <c r="O1067">
        <f t="shared" si="1500"/>
        <v>1.0692088061080594</v>
      </c>
      <c r="P1067">
        <f t="shared" si="1501"/>
        <v>1.0693369085405333</v>
      </c>
      <c r="Q1067" s="5">
        <f t="shared" si="1502"/>
        <v>6.9208806108059351E-2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097" si="1510">F1068-F1067</f>
        <v>0.42872966547565738</v>
      </c>
      <c r="H1068">
        <f t="shared" ref="H1068:H1097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097" si="1512">B1068-F1068-I1068</f>
        <v>1598.9798475302814</v>
      </c>
      <c r="L1068">
        <f t="shared" si="1497"/>
        <v>1611.4246776490827</v>
      </c>
      <c r="M1068">
        <f t="shared" si="1498"/>
        <v>1.0139593538904754</v>
      </c>
      <c r="N1068">
        <f t="shared" si="1499"/>
        <v>1.0194349648278735</v>
      </c>
      <c r="O1068">
        <f t="shared" si="1500"/>
        <v>1.087427382785026</v>
      </c>
      <c r="P1068">
        <f t="shared" si="1501"/>
        <v>1.0871075109472348</v>
      </c>
      <c r="Q1068" s="5">
        <f t="shared" si="1502"/>
        <v>8.7427382785026042E-2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1646.571046614323</v>
      </c>
      <c r="M1069">
        <f t="shared" si="1498"/>
        <v>1.0137713758580071</v>
      </c>
      <c r="N1069">
        <f t="shared" si="1499"/>
        <v>1.0218107426631418</v>
      </c>
      <c r="O1069">
        <f t="shared" si="1500"/>
        <v>1.1058371177709398</v>
      </c>
      <c r="P1069">
        <f t="shared" si="1501"/>
        <v>1.1049761417859578</v>
      </c>
      <c r="Q1069" s="5">
        <f t="shared" si="1502"/>
        <v>0.10583711777093985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((F$1076/F$1069)^(1/7))*F1069</f>
        <v>2323.1428307940928</v>
      </c>
      <c r="G1070">
        <f t="shared" si="1510"/>
        <v>0.14283079409278798</v>
      </c>
      <c r="H1070">
        <f t="shared" si="1511"/>
        <v>2.714496684369351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1674.943862723303</v>
      </c>
      <c r="L1070">
        <f t="shared" ref="L1070:L1083" si="1513">GEOMEAN(K1067:K1073)</f>
        <v>1686.2350502869258</v>
      </c>
      <c r="M1070">
        <f t="shared" ref="M1070:M1083" si="1514">K1070/K1069</f>
        <v>1.0332781386325127</v>
      </c>
      <c r="N1070">
        <f t="shared" ref="N1070:N1083" si="1515">L1070/L1069</f>
        <v>1.0240888504350663</v>
      </c>
      <c r="O1070">
        <f t="shared" ref="O1070:O1083" si="1516">L1070/L1063</f>
        <v>1.1243552179648957</v>
      </c>
      <c r="P1070">
        <f t="shared" ref="P1070:P1083" si="1517">K1070/K1063</f>
        <v>1.1248935681290952</v>
      </c>
      <c r="Q1070" s="5">
        <f t="shared" ref="Q1070:Q1083" si="1518">O1070-1</f>
        <v>0.12435521796489568</v>
      </c>
      <c r="R1070" s="5">
        <f t="shared" ref="R1070:R1083" si="1519">P1070-1</f>
        <v>0.12489356812909524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075" si="1521">((F$1076/F$1069)^(1/7))*F1070</f>
        <v>2323.2856703702073</v>
      </c>
      <c r="G1071">
        <f t="shared" si="1510"/>
        <v>0.14283957611451115</v>
      </c>
      <c r="H1071">
        <f t="shared" si="1511"/>
        <v>2.4289230688168573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1728.9064276526624</v>
      </c>
      <c r="L1071">
        <f t="shared" si="1513"/>
        <v>1730.5416386387651</v>
      </c>
      <c r="M1071">
        <f t="shared" si="1514"/>
        <v>1.0322175364382788</v>
      </c>
      <c r="N1071">
        <f t="shared" si="1515"/>
        <v>1.0262754521348019</v>
      </c>
      <c r="O1071">
        <f t="shared" si="1516"/>
        <v>1.1429000673064995</v>
      </c>
      <c r="P1071">
        <f t="shared" si="1517"/>
        <v>1.1442388135594834</v>
      </c>
      <c r="Q1071" s="5">
        <f t="shared" si="1518"/>
        <v>0.14290006730649951</v>
      </c>
      <c r="R1071" s="5">
        <f t="shared" si="1519"/>
        <v>0.14423881355948343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2323.4285187288829</v>
      </c>
      <c r="G1072">
        <f t="shared" si="1510"/>
        <v>0.14284835867556467</v>
      </c>
      <c r="H1072">
        <f t="shared" si="1511"/>
        <v>2.1432791392808213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1782.8877009177813</v>
      </c>
      <c r="L1072">
        <f t="shared" si="1513"/>
        <v>1779.6478073768737</v>
      </c>
      <c r="M1072">
        <f t="shared" si="1514"/>
        <v>1.0312227847625099</v>
      </c>
      <c r="N1072">
        <f t="shared" si="1515"/>
        <v>1.0283761844509764</v>
      </c>
      <c r="O1072">
        <f t="shared" si="1516"/>
        <v>1.1613910732755428</v>
      </c>
      <c r="P1072">
        <f t="shared" si="1517"/>
        <v>1.1630362463496062</v>
      </c>
      <c r="Q1072" s="5">
        <f t="shared" si="1518"/>
        <v>0.16139107327554281</v>
      </c>
      <c r="R1072" s="5">
        <f t="shared" si="1519"/>
        <v>0.16303624634960623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2323.5713758706597</v>
      </c>
      <c r="G1073">
        <f t="shared" si="1510"/>
        <v>0.14285714177685804</v>
      </c>
      <c r="H1073">
        <f t="shared" si="1511"/>
        <v>1.8575648816981811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1836.8876886503713</v>
      </c>
      <c r="L1073">
        <f t="shared" si="1513"/>
        <v>1833.7423625409845</v>
      </c>
      <c r="M1073">
        <f t="shared" si="1514"/>
        <v>1.0302879355243699</v>
      </c>
      <c r="N1073">
        <f t="shared" si="1515"/>
        <v>1.0303962137563858</v>
      </c>
      <c r="O1073">
        <f t="shared" si="1516"/>
        <v>1.1797485880179897</v>
      </c>
      <c r="P1073">
        <f t="shared" si="1517"/>
        <v>1.181308870439761</v>
      </c>
      <c r="Q1073" s="5">
        <f t="shared" si="1518"/>
        <v>0.17974858801798965</v>
      </c>
      <c r="R1073" s="5">
        <f t="shared" si="1519"/>
        <v>0.18130887043976096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2323.7142417960781</v>
      </c>
      <c r="G1074">
        <f t="shared" si="1510"/>
        <v>0.14286592541839127</v>
      </c>
      <c r="H1074">
        <f t="shared" si="1511"/>
        <v>1.5717802820036013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1890.9063969841518</v>
      </c>
      <c r="L1074">
        <f t="shared" si="1513"/>
        <v>1884.0089494590661</v>
      </c>
      <c r="M1074">
        <f t="shared" si="1514"/>
        <v>1.029407736067669</v>
      </c>
      <c r="N1074">
        <f t="shared" si="1515"/>
        <v>1.0274120225092189</v>
      </c>
      <c r="O1074">
        <f t="shared" si="1516"/>
        <v>1.1918798463042113</v>
      </c>
      <c r="P1074">
        <f t="shared" si="1517"/>
        <v>1.199078419602851</v>
      </c>
      <c r="Q1074" s="5">
        <f t="shared" si="1518"/>
        <v>0.19187984630421129</v>
      </c>
      <c r="R1074" s="5">
        <f t="shared" si="1519"/>
        <v>0.199078419602851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2323.8571165056783</v>
      </c>
      <c r="G1075">
        <f t="shared" si="1510"/>
        <v>0.14287470960016435</v>
      </c>
      <c r="H1075">
        <f t="shared" si="1511"/>
        <v>1.2859253261281083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1944.9438320548215</v>
      </c>
      <c r="L1075">
        <f t="shared" si="1513"/>
        <v>1930.2880832296585</v>
      </c>
      <c r="M1075">
        <f t="shared" si="1514"/>
        <v>1.0285775304144378</v>
      </c>
      <c r="N1075">
        <f t="shared" si="1515"/>
        <v>1.0245641793707403</v>
      </c>
      <c r="O1075">
        <f t="shared" si="1516"/>
        <v>1.1978767050072534</v>
      </c>
      <c r="P1075">
        <f t="shared" si="1517"/>
        <v>1.216365443916571</v>
      </c>
      <c r="Q1075" s="5">
        <f t="shared" si="1518"/>
        <v>0.19787670500725341</v>
      </c>
      <c r="R1075" s="5">
        <f t="shared" si="1519"/>
        <v>0.21636544391657098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 s="4">
        <v>2324</v>
      </c>
      <c r="G1076">
        <f t="shared" si="1510"/>
        <v>0.14288349432172254</v>
      </c>
      <c r="H1076">
        <f t="shared" si="1511"/>
        <v>1</v>
      </c>
      <c r="I1076" s="4">
        <v>172231</v>
      </c>
      <c r="J1076">
        <f t="shared" si="1509"/>
        <v>3.4287762021122035</v>
      </c>
      <c r="K1076">
        <f t="shared" si="1512"/>
        <v>1999</v>
      </c>
      <c r="L1076">
        <f t="shared" si="1513"/>
        <v>1972.4513260234596</v>
      </c>
      <c r="M1076">
        <f t="shared" si="1514"/>
        <v>1.0277931768795958</v>
      </c>
      <c r="N1076">
        <f t="shared" si="1515"/>
        <v>1.021842979377076</v>
      </c>
      <c r="O1076">
        <f t="shared" si="1516"/>
        <v>1.1979144963584847</v>
      </c>
      <c r="P1076">
        <f t="shared" si="1517"/>
        <v>1.2331893892658852</v>
      </c>
      <c r="Q1076" s="5">
        <f t="shared" si="1518"/>
        <v>0.19791449635848468</v>
      </c>
      <c r="R1076" s="5">
        <f t="shared" si="1519"/>
        <v>0.23318938926588517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>((F$1083/F$1076)^(1/7))*F1076</f>
        <v>2324.28560896404</v>
      </c>
      <c r="G1077">
        <f t="shared" si="1510"/>
        <v>0.28560896403996594</v>
      </c>
      <c r="H1077">
        <f t="shared" si="1511"/>
        <v>1.142778169947178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2024.0104934965784</v>
      </c>
      <c r="L1077">
        <f t="shared" si="1513"/>
        <v>2010.4006043147403</v>
      </c>
      <c r="M1077">
        <f t="shared" si="1514"/>
        <v>1.012511502499539</v>
      </c>
      <c r="N1077">
        <f t="shared" si="1515"/>
        <v>1.0192396526041472</v>
      </c>
      <c r="O1077">
        <f t="shared" si="1516"/>
        <v>1.1922422108190998</v>
      </c>
      <c r="P1077">
        <f t="shared" si="1517"/>
        <v>1.2084049731706981</v>
      </c>
      <c r="Q1077" s="5">
        <f t="shared" si="1518"/>
        <v>0.19224221081909976</v>
      </c>
      <c r="R1077" s="5">
        <f t="shared" si="1519"/>
        <v>0.20840497317069806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ref="F1078:F1082" si="1524">((F$1083/F$1076)^(1/7))*F1077</f>
        <v>2324.5712530281144</v>
      </c>
      <c r="G1078">
        <f t="shared" si="1510"/>
        <v>0.28564406407440401</v>
      </c>
      <c r="H1078">
        <f t="shared" si="1511"/>
        <v>1.2855826579070708</v>
      </c>
      <c r="I1078">
        <f t="shared" ref="I1078:I1082" si="1525">((I$1083/I$1076)^(1/7))*I1077</f>
        <v>172279.83982841417</v>
      </c>
      <c r="J1078">
        <f t="shared" si="1509"/>
        <v>24.421645160502521</v>
      </c>
      <c r="K1078">
        <f t="shared" si="1512"/>
        <v>2049.0174899862905</v>
      </c>
      <c r="L1078">
        <f t="shared" si="1513"/>
        <v>2044.067277391104</v>
      </c>
      <c r="M1078">
        <f t="shared" si="1514"/>
        <v>1.0123551713640135</v>
      </c>
      <c r="N1078">
        <f t="shared" si="1515"/>
        <v>1.0167462509731184</v>
      </c>
      <c r="O1078">
        <f t="shared" si="1516"/>
        <v>1.1811719705276531</v>
      </c>
      <c r="P1078">
        <f t="shared" si="1517"/>
        <v>1.1851523351487814</v>
      </c>
      <c r="Q1078" s="5">
        <f t="shared" si="1518"/>
        <v>0.1811719705276531</v>
      </c>
      <c r="R1078" s="5">
        <f t="shared" si="1519"/>
        <v>0.18515233514878138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4"/>
        <v>2324.8569321965369</v>
      </c>
      <c r="G1079">
        <f t="shared" si="1510"/>
        <v>0.28567916842257546</v>
      </c>
      <c r="H1079">
        <f t="shared" si="1511"/>
        <v>1.4284134676540816</v>
      </c>
      <c r="I1079">
        <f t="shared" si="1525"/>
        <v>172304.26493597231</v>
      </c>
      <c r="J1079">
        <f t="shared" si="1509"/>
        <v>24.425107558141463</v>
      </c>
      <c r="K1079">
        <f t="shared" si="1512"/>
        <v>2074.0209889740217</v>
      </c>
      <c r="L1079">
        <f t="shared" si="1513"/>
        <v>2073.4109903850558</v>
      </c>
      <c r="M1079">
        <f t="shared" si="1514"/>
        <v>1.0122026771903732</v>
      </c>
      <c r="N1079">
        <f t="shared" si="1515"/>
        <v>1.0143555514627698</v>
      </c>
      <c r="O1079">
        <f t="shared" si="1516"/>
        <v>1.1650681566265499</v>
      </c>
      <c r="P1079">
        <f t="shared" si="1517"/>
        <v>1.1632931159412749</v>
      </c>
      <c r="Q1079" s="5">
        <f t="shared" si="1518"/>
        <v>0.16506815662654994</v>
      </c>
      <c r="R1079" s="5">
        <f t="shared" si="1519"/>
        <v>0.16329311594127494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4"/>
        <v>2325.1426464736223</v>
      </c>
      <c r="G1080">
        <f t="shared" si="1510"/>
        <v>0.28571427708538977</v>
      </c>
      <c r="H1080">
        <f t="shared" si="1511"/>
        <v>1.5712706029626133</v>
      </c>
      <c r="I1080">
        <f t="shared" si="1525"/>
        <v>172328.69350641896</v>
      </c>
      <c r="J1080">
        <f t="shared" si="1509"/>
        <v>24.428570446645608</v>
      </c>
      <c r="K1080">
        <f t="shared" si="1512"/>
        <v>2099.0209899645706</v>
      </c>
      <c r="L1080">
        <f t="shared" si="1513"/>
        <v>2098.4183443065963</v>
      </c>
      <c r="M1080">
        <f t="shared" si="1514"/>
        <v>1.0120538804204271</v>
      </c>
      <c r="N1080">
        <f t="shared" si="1515"/>
        <v>1.0120609729752115</v>
      </c>
      <c r="O1080">
        <f t="shared" si="1516"/>
        <v>1.1443365148628921</v>
      </c>
      <c r="P1080">
        <f t="shared" si="1517"/>
        <v>1.1427051326729716</v>
      </c>
      <c r="Q1080" s="5">
        <f t="shared" si="1518"/>
        <v>0.14433651486289212</v>
      </c>
      <c r="R1080" s="5">
        <f t="shared" si="1519"/>
        <v>0.14270513267297158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4"/>
        <v>2325.4283958636847</v>
      </c>
      <c r="G1081">
        <f t="shared" si="1510"/>
        <v>0.28574939006239219</v>
      </c>
      <c r="H1081">
        <f t="shared" si="1511"/>
        <v>1.7141540676066143</v>
      </c>
      <c r="I1081">
        <f t="shared" si="1525"/>
        <v>172353.12554024509</v>
      </c>
      <c r="J1081">
        <f t="shared" si="1509"/>
        <v>24.432033826131374</v>
      </c>
      <c r="K1081">
        <f t="shared" si="1512"/>
        <v>2124.0174924626772</v>
      </c>
      <c r="L1081">
        <f t="shared" si="1513"/>
        <v>2123.3188818899021</v>
      </c>
      <c r="M1081">
        <f t="shared" si="1514"/>
        <v>1.0119086481829458</v>
      </c>
      <c r="N1081">
        <f t="shared" si="1515"/>
        <v>1.0118663362102536</v>
      </c>
      <c r="O1081">
        <f t="shared" si="1516"/>
        <v>1.1270216537450877</v>
      </c>
      <c r="P1081">
        <f t="shared" si="1517"/>
        <v>1.1232800818963431</v>
      </c>
      <c r="Q1081" s="5">
        <f t="shared" si="1518"/>
        <v>0.12702165374508767</v>
      </c>
      <c r="R1081" s="5">
        <f t="shared" si="1519"/>
        <v>0.1232800818963431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4"/>
        <v>2325.7141803710392</v>
      </c>
      <c r="G1082">
        <f t="shared" si="1510"/>
        <v>0.28578450735449223</v>
      </c>
      <c r="H1082">
        <f t="shared" si="1511"/>
        <v>1.8570638653609421</v>
      </c>
      <c r="I1082">
        <f t="shared" si="1525"/>
        <v>172377.56103794172</v>
      </c>
      <c r="J1082">
        <f t="shared" si="1509"/>
        <v>24.435497696627863</v>
      </c>
      <c r="K1082">
        <f t="shared" si="1512"/>
        <v>2149.0104959729942</v>
      </c>
      <c r="L1082">
        <f t="shared" si="1513"/>
        <v>2148.1139493785231</v>
      </c>
      <c r="M1082">
        <f t="shared" si="1514"/>
        <v>1.0117668538978646</v>
      </c>
      <c r="N1082">
        <f t="shared" si="1515"/>
        <v>1.01167750529612</v>
      </c>
      <c r="O1082">
        <f t="shared" si="1516"/>
        <v>1.1128462989754409</v>
      </c>
      <c r="P1082">
        <f t="shared" si="1517"/>
        <v>1.1049216232134464</v>
      </c>
      <c r="Q1082" s="5">
        <f t="shared" si="1518"/>
        <v>0.11284629897544085</v>
      </c>
      <c r="R1082" s="5">
        <f t="shared" si="1519"/>
        <v>0.10492162321344645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 s="4">
        <v>2326</v>
      </c>
      <c r="G1083">
        <f t="shared" si="1510"/>
        <v>0.28581962896078039</v>
      </c>
      <c r="H1083">
        <f t="shared" si="1511"/>
        <v>2</v>
      </c>
      <c r="I1083" s="4">
        <v>172402</v>
      </c>
      <c r="J1083">
        <f t="shared" si="1509"/>
        <v>24.438962058280595</v>
      </c>
      <c r="K1083">
        <f t="shared" si="1512"/>
        <v>2174</v>
      </c>
      <c r="L1083">
        <f t="shared" si="1513"/>
        <v>2172.8049751182498</v>
      </c>
      <c r="M1083">
        <f t="shared" si="1514"/>
        <v>1.0116283769082717</v>
      </c>
      <c r="N1083">
        <f t="shared" si="1515"/>
        <v>1.0114942811794831</v>
      </c>
      <c r="O1083">
        <f t="shared" si="1516"/>
        <v>1.1015759661348457</v>
      </c>
      <c r="P1083">
        <f t="shared" si="1517"/>
        <v>1.0875437718859429</v>
      </c>
      <c r="Q1083" s="5">
        <f t="shared" si="1518"/>
        <v>0.10157596613484565</v>
      </c>
      <c r="R1083" s="5">
        <f t="shared" si="1519"/>
        <v>8.7543771885942867E-2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>((F$1090/F$1083)^(1/7))*F1083</f>
        <v>2326</v>
      </c>
      <c r="G1084">
        <f t="shared" si="1510"/>
        <v>0</v>
      </c>
      <c r="H1084">
        <f t="shared" si="1511"/>
        <v>1.7143910359600341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2198.2384147210396</v>
      </c>
      <c r="L1084">
        <f t="shared" ref="L1084:L1090" si="1526">GEOMEAN(K1081:K1087)</f>
        <v>2197.3934657489185</v>
      </c>
      <c r="M1084">
        <f t="shared" ref="M1084:M1090" si="1527">K1084/K1083</f>
        <v>1.0111492248026861</v>
      </c>
      <c r="N1084">
        <f t="shared" ref="N1084:N1090" si="1528">L1084/L1083</f>
        <v>1.0113164738263407</v>
      </c>
      <c r="O1084">
        <f t="shared" ref="O1084:O1090" si="1529">L1084/L1077</f>
        <v>1.0930127363834115</v>
      </c>
      <c r="P1084">
        <f t="shared" ref="P1084:P1090" si="1530">K1084/K1077</f>
        <v>1.0860805424597744</v>
      </c>
      <c r="Q1084" s="5">
        <f t="shared" ref="Q1084:Q1090" si="1531">O1084-1</f>
        <v>9.3012736383411454E-2</v>
      </c>
      <c r="R1084" s="5">
        <f t="shared" ref="R1084:R1090" si="1532">P1084-1</f>
        <v>8.6080542459774367E-2</v>
      </c>
    </row>
    <row r="1085" spans="1:18" x14ac:dyDescent="0.3">
      <c r="A1085" s="1">
        <v>44990</v>
      </c>
      <c r="B1085">
        <f t="shared" ref="B1085:B1089" si="1533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ref="F1085:F1089" si="1534">((F$1090/F$1083)^(1/7))*F1084</f>
        <v>2326</v>
      </c>
      <c r="G1085">
        <f t="shared" si="1510"/>
        <v>0</v>
      </c>
      <c r="H1085">
        <f t="shared" si="1511"/>
        <v>1.42874697188563</v>
      </c>
      <c r="I1085">
        <f t="shared" ref="I1085:I1089" si="1535">((I$1090/I$1083)^(1/7))*I1084</f>
        <v>172495.08002268034</v>
      </c>
      <c r="J1085">
        <f t="shared" si="1509"/>
        <v>46.546291395352455</v>
      </c>
      <c r="K1085">
        <f t="shared" si="1512"/>
        <v>2222.4925827292318</v>
      </c>
      <c r="L1085">
        <f t="shared" si="1526"/>
        <v>2221.8810025628045</v>
      </c>
      <c r="M1085">
        <f t="shared" si="1527"/>
        <v>1.0110334565376387</v>
      </c>
      <c r="N1085">
        <f t="shared" si="1528"/>
        <v>1.0111439017160908</v>
      </c>
      <c r="O1085">
        <f t="shared" si="1529"/>
        <v>1.08699015298491</v>
      </c>
      <c r="P1085">
        <f t="shared" si="1530"/>
        <v>1.0846625729603225</v>
      </c>
      <c r="Q1085" s="5">
        <f t="shared" si="1531"/>
        <v>8.6990152984909974E-2</v>
      </c>
      <c r="R1085" s="5">
        <f t="shared" si="1532"/>
        <v>8.4662572960322535E-2</v>
      </c>
    </row>
    <row r="1086" spans="1:18" x14ac:dyDescent="0.3">
      <c r="A1086" s="1">
        <v>44991</v>
      </c>
      <c r="B1086">
        <f t="shared" si="1533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34"/>
        <v>2326</v>
      </c>
      <c r="G1086">
        <f t="shared" si="1510"/>
        <v>0</v>
      </c>
      <c r="H1086">
        <f t="shared" si="1511"/>
        <v>1.1430678034630546</v>
      </c>
      <c r="I1086">
        <f t="shared" si="1535"/>
        <v>172541.63887757622</v>
      </c>
      <c r="J1086">
        <f t="shared" si="1509"/>
        <v>46.558854895876721</v>
      </c>
      <c r="K1086">
        <f t="shared" si="1512"/>
        <v>2246.7625119615986</v>
      </c>
      <c r="L1086">
        <f t="shared" si="1526"/>
        <v>2246.2692380230706</v>
      </c>
      <c r="M1086">
        <f t="shared" si="1527"/>
        <v>1.0109201395860512</v>
      </c>
      <c r="N1086">
        <f t="shared" si="1528"/>
        <v>1.0109763913693559</v>
      </c>
      <c r="O1086">
        <f t="shared" si="1529"/>
        <v>1.0833690225621468</v>
      </c>
      <c r="P1086">
        <f t="shared" si="1530"/>
        <v>1.0832882231693464</v>
      </c>
      <c r="Q1086" s="5">
        <f t="shared" si="1531"/>
        <v>8.3369022562146844E-2</v>
      </c>
      <c r="R1086" s="5">
        <f t="shared" si="1532"/>
        <v>8.3288223169346365E-2</v>
      </c>
    </row>
    <row r="1087" spans="1:18" x14ac:dyDescent="0.3">
      <c r="A1087" s="1">
        <v>44992</v>
      </c>
      <c r="B1087">
        <f t="shared" si="1533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34"/>
        <v>2326</v>
      </c>
      <c r="G1087">
        <f t="shared" si="1510"/>
        <v>0</v>
      </c>
      <c r="H1087">
        <f t="shared" si="1511"/>
        <v>0.85735352637766482</v>
      </c>
      <c r="I1087">
        <f t="shared" si="1535"/>
        <v>172588.21029936365</v>
      </c>
      <c r="J1087">
        <f t="shared" si="1509"/>
        <v>46.571421787433792</v>
      </c>
      <c r="K1087">
        <f t="shared" si="1512"/>
        <v>2271.0482103588292</v>
      </c>
      <c r="L1087">
        <f t="shared" si="1526"/>
        <v>2270.559892435916</v>
      </c>
      <c r="M1087">
        <f t="shared" si="1527"/>
        <v>1.0108091969079667</v>
      </c>
      <c r="N1087">
        <f t="shared" si="1528"/>
        <v>1.0108137769069141</v>
      </c>
      <c r="O1087">
        <f t="shared" si="1529"/>
        <v>1.0820339512358783</v>
      </c>
      <c r="P1087">
        <f t="shared" si="1530"/>
        <v>1.0819559314636307</v>
      </c>
      <c r="Q1087" s="5">
        <f t="shared" si="1531"/>
        <v>8.2033951235878311E-2</v>
      </c>
      <c r="R1087" s="5">
        <f t="shared" si="1532"/>
        <v>8.1955931463630671E-2</v>
      </c>
    </row>
    <row r="1088" spans="1:18" x14ac:dyDescent="0.3">
      <c r="A1088" s="1">
        <v>44993</v>
      </c>
      <c r="B1088">
        <f t="shared" si="1533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34"/>
        <v>2326</v>
      </c>
      <c r="G1088">
        <f t="shared" si="1510"/>
        <v>0</v>
      </c>
      <c r="H1088">
        <f t="shared" si="1511"/>
        <v>0.57160413631527263</v>
      </c>
      <c r="I1088">
        <f t="shared" si="1535"/>
        <v>172634.79429143466</v>
      </c>
      <c r="J1088">
        <f t="shared" si="1509"/>
        <v>46.583992071013199</v>
      </c>
      <c r="K1088">
        <f t="shared" si="1512"/>
        <v>2295.3496858651342</v>
      </c>
      <c r="L1088">
        <f t="shared" si="1526"/>
        <v>2293.5060771923463</v>
      </c>
      <c r="M1088">
        <f t="shared" si="1527"/>
        <v>1.0107005546581793</v>
      </c>
      <c r="N1088">
        <f t="shared" si="1528"/>
        <v>1.0101059588134507</v>
      </c>
      <c r="O1088">
        <f t="shared" si="1529"/>
        <v>1.0801515009139682</v>
      </c>
      <c r="P1088">
        <f t="shared" si="1530"/>
        <v>1.0806642101632633</v>
      </c>
      <c r="Q1088" s="5">
        <f t="shared" si="1531"/>
        <v>8.0151500913968166E-2</v>
      </c>
      <c r="R1088" s="5">
        <f t="shared" si="1532"/>
        <v>8.0664210163263306E-2</v>
      </c>
    </row>
    <row r="1089" spans="1:18" x14ac:dyDescent="0.3">
      <c r="A1089" s="1">
        <v>44994</v>
      </c>
      <c r="B1089">
        <f t="shared" si="1533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34"/>
        <v>2326</v>
      </c>
      <c r="G1089">
        <f t="shared" si="1510"/>
        <v>0</v>
      </c>
      <c r="H1089">
        <f t="shared" si="1511"/>
        <v>0.28581962896078039</v>
      </c>
      <c r="I1089">
        <f t="shared" si="1535"/>
        <v>172681.39085718212</v>
      </c>
      <c r="J1089">
        <f t="shared" si="1509"/>
        <v>46.596565747458953</v>
      </c>
      <c r="K1089">
        <f t="shared" si="1512"/>
        <v>2319.6669464284205</v>
      </c>
      <c r="L1089">
        <f t="shared" si="1526"/>
        <v>2315.088642906951</v>
      </c>
      <c r="M1089">
        <f t="shared" si="1527"/>
        <v>1.0105941420224696</v>
      </c>
      <c r="N1089">
        <f t="shared" si="1528"/>
        <v>1.0094102936675124</v>
      </c>
      <c r="O1089">
        <f t="shared" si="1529"/>
        <v>1.077730836195508</v>
      </c>
      <c r="P1089">
        <f t="shared" si="1530"/>
        <v>1.0794116412066006</v>
      </c>
      <c r="Q1089" s="5">
        <f t="shared" si="1531"/>
        <v>7.7730836195508024E-2</v>
      </c>
      <c r="R1089" s="5">
        <f t="shared" si="1532"/>
        <v>7.9411641206600603E-2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 s="4">
        <v>2326</v>
      </c>
      <c r="G1090">
        <f t="shared" si="1510"/>
        <v>0</v>
      </c>
      <c r="H1090">
        <f t="shared" si="1511"/>
        <v>0</v>
      </c>
      <c r="I1090" s="4">
        <v>172728</v>
      </c>
      <c r="J1090">
        <f t="shared" si="1509"/>
        <v>46.609142817877</v>
      </c>
      <c r="K1090">
        <f t="shared" si="1512"/>
        <v>2344</v>
      </c>
      <c r="L1090">
        <f t="shared" si="1526"/>
        <v>2335.2911836092808</v>
      </c>
      <c r="M1090">
        <f t="shared" si="1527"/>
        <v>1.0104898910634756</v>
      </c>
      <c r="N1090">
        <f t="shared" si="1528"/>
        <v>1.0087264652972261</v>
      </c>
      <c r="O1090">
        <f t="shared" si="1529"/>
        <v>1.074781773031511</v>
      </c>
      <c r="P1090">
        <f t="shared" si="1530"/>
        <v>1.0781968721251149</v>
      </c>
      <c r="Q1090" s="5">
        <f t="shared" si="1531"/>
        <v>7.4781773031511012E-2</v>
      </c>
      <c r="R1090" s="5">
        <f t="shared" si="1532"/>
        <v>7.8196872125114947E-2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>((F$1097/F$1090)^(1/7))*F1090</f>
        <v>2326</v>
      </c>
      <c r="G1091">
        <f t="shared" si="1510"/>
        <v>0</v>
      </c>
      <c r="H1091">
        <f t="shared" si="1511"/>
        <v>0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2358.5404268301209</v>
      </c>
      <c r="L1091">
        <f t="shared" ref="L1091:L1097" si="1536">GEOMEAN(K1088:K1094)</f>
        <v>2354.1000126412996</v>
      </c>
      <c r="M1091">
        <f t="shared" ref="M1091:M1097" si="1537">K1091/K1090</f>
        <v>1.0062032537671164</v>
      </c>
      <c r="N1091">
        <f t="shared" ref="N1091:N1097" si="1538">L1091/L1090</f>
        <v>1.0080541686467335</v>
      </c>
      <c r="O1091">
        <f t="shared" ref="O1091:O1097" si="1539">L1091/L1084</f>
        <v>1.0713147414584543</v>
      </c>
      <c r="P1091">
        <f t="shared" ref="P1091:P1097" si="1540">K1091/K1084</f>
        <v>1.0729229418590722</v>
      </c>
      <c r="Q1091" s="5">
        <f t="shared" ref="Q1091:Q1097" si="1541">O1091-1</f>
        <v>7.1314741458454289E-2</v>
      </c>
      <c r="R1091" s="5">
        <f t="shared" ref="R1091:R1097" si="1542">P1091-1</f>
        <v>7.2922941859072221E-2</v>
      </c>
    </row>
    <row r="1092" spans="1:18" x14ac:dyDescent="0.3">
      <c r="A1092" s="1">
        <v>44997</v>
      </c>
      <c r="B1092">
        <f t="shared" ref="B1092:B1096" si="1543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ref="F1092:F1096" si="1544">((F$1097/F$1090)^(1/7))*F1091</f>
        <v>2326</v>
      </c>
      <c r="G1092">
        <f t="shared" si="1510"/>
        <v>0</v>
      </c>
      <c r="H1092">
        <f t="shared" si="1511"/>
        <v>0</v>
      </c>
      <c r="I1092">
        <f t="shared" ref="I1092:I1096" si="1545">((I$1097/I$1090)^(1/7))*I1091</f>
        <v>172845.89937208852</v>
      </c>
      <c r="J1092">
        <f t="shared" si="1509"/>
        <v>58.959741970349569</v>
      </c>
      <c r="K1092">
        <f t="shared" si="1512"/>
        <v>2373.0911779954331</v>
      </c>
      <c r="L1092">
        <f t="shared" si="1536"/>
        <v>2371.5041312971716</v>
      </c>
      <c r="M1092">
        <f t="shared" si="1537"/>
        <v>1.0061693880672076</v>
      </c>
      <c r="N1092">
        <f t="shared" si="1538"/>
        <v>1.007393109282704</v>
      </c>
      <c r="O1092">
        <f t="shared" si="1539"/>
        <v>1.0673407480246628</v>
      </c>
      <c r="P1092">
        <f t="shared" si="1540"/>
        <v>1.0677611239004745</v>
      </c>
      <c r="Q1092" s="5">
        <f t="shared" si="1541"/>
        <v>6.7340748024662833E-2</v>
      </c>
      <c r="R1092" s="5">
        <f t="shared" si="1542"/>
        <v>6.7761123900474507E-2</v>
      </c>
    </row>
    <row r="1093" spans="1:18" x14ac:dyDescent="0.3">
      <c r="A1093" s="1">
        <v>44998</v>
      </c>
      <c r="B1093">
        <f t="shared" si="1543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44"/>
        <v>2326</v>
      </c>
      <c r="G1093">
        <f t="shared" si="1510"/>
        <v>0</v>
      </c>
      <c r="H1093">
        <f t="shared" si="1511"/>
        <v>0</v>
      </c>
      <c r="I1093">
        <f t="shared" si="1545"/>
        <v>172904.87923277373</v>
      </c>
      <c r="J1093">
        <f t="shared" si="1509"/>
        <v>58.97986068521277</v>
      </c>
      <c r="K1093">
        <f t="shared" si="1512"/>
        <v>2387.6522592402471</v>
      </c>
      <c r="L1093">
        <f t="shared" si="1536"/>
        <v>2387.4951905965563</v>
      </c>
      <c r="M1093">
        <f t="shared" si="1537"/>
        <v>1.0061359130992658</v>
      </c>
      <c r="N1093">
        <f t="shared" si="1538"/>
        <v>1.0067430029272764</v>
      </c>
      <c r="O1093">
        <f t="shared" si="1539"/>
        <v>1.0628713380314898</v>
      </c>
      <c r="P1093">
        <f t="shared" si="1540"/>
        <v>1.0627078948169029</v>
      </c>
      <c r="Q1093" s="5">
        <f t="shared" si="1541"/>
        <v>6.287133803148981E-2</v>
      </c>
      <c r="R1093" s="5">
        <f t="shared" si="1542"/>
        <v>6.2707894816902865E-2</v>
      </c>
    </row>
    <row r="1094" spans="1:18" x14ac:dyDescent="0.3">
      <c r="A1094" s="1">
        <v>44999</v>
      </c>
      <c r="B1094">
        <f t="shared" si="1543"/>
        <v>177692.10289535054</v>
      </c>
      <c r="C1094">
        <f t="shared" si="1496"/>
        <v>73.571403336565709</v>
      </c>
      <c r="D1094">
        <f t="shared" si="1507"/>
        <v>73.571428571428569</v>
      </c>
      <c r="E1094">
        <f t="shared" si="1508"/>
        <v>939.24575249338523</v>
      </c>
      <c r="F1094">
        <f t="shared" si="1544"/>
        <v>2326</v>
      </c>
      <c r="G1094">
        <f t="shared" si="1510"/>
        <v>0</v>
      </c>
      <c r="H1094">
        <f t="shared" si="1511"/>
        <v>0</v>
      </c>
      <c r="I1094">
        <f t="shared" si="1545"/>
        <v>172963.87921903891</v>
      </c>
      <c r="J1094">
        <f t="shared" si="1509"/>
        <v>58.999986265174812</v>
      </c>
      <c r="K1094">
        <f t="shared" si="1512"/>
        <v>2402.223676311638</v>
      </c>
      <c r="L1094">
        <f t="shared" si="1536"/>
        <v>2402.0674465923498</v>
      </c>
      <c r="M1094">
        <f t="shared" si="1537"/>
        <v>1.0061028221404518</v>
      </c>
      <c r="N1094">
        <f t="shared" si="1538"/>
        <v>1.0061035750158527</v>
      </c>
      <c r="O1094">
        <f t="shared" si="1539"/>
        <v>1.0579185577066408</v>
      </c>
      <c r="P1094">
        <f t="shared" si="1540"/>
        <v>1.0577598772912367</v>
      </c>
      <c r="Q1094" s="5">
        <f t="shared" si="1541"/>
        <v>5.7918557706640783E-2</v>
      </c>
      <c r="R1094" s="5">
        <f t="shared" si="1542"/>
        <v>5.7759877291236661E-2</v>
      </c>
    </row>
    <row r="1095" spans="1:18" x14ac:dyDescent="0.3">
      <c r="A1095" s="1">
        <v>45000</v>
      </c>
      <c r="B1095">
        <f t="shared" si="1543"/>
        <v>177765.70477271112</v>
      </c>
      <c r="C1095">
        <f t="shared" si="1496"/>
        <v>73.6018773605756</v>
      </c>
      <c r="D1095">
        <f t="shared" si="1507"/>
        <v>73.586657175284927</v>
      </c>
      <c r="E1095">
        <f t="shared" si="1508"/>
        <v>963.13334413967095</v>
      </c>
      <c r="F1095">
        <f t="shared" si="1544"/>
        <v>2326</v>
      </c>
      <c r="G1095">
        <f t="shared" si="1510"/>
        <v>0</v>
      </c>
      <c r="H1095">
        <f t="shared" si="1511"/>
        <v>0</v>
      </c>
      <c r="I1095">
        <f t="shared" si="1545"/>
        <v>173022.89933775144</v>
      </c>
      <c r="J1095">
        <f t="shared" si="1509"/>
        <v>59.020118712534895</v>
      </c>
      <c r="K1095">
        <f t="shared" si="1512"/>
        <v>2416.8054349596787</v>
      </c>
      <c r="L1095">
        <f t="shared" si="1536"/>
        <v>2409.3996509061308</v>
      </c>
      <c r="M1095">
        <f t="shared" si="1537"/>
        <v>1.006070108621371</v>
      </c>
      <c r="N1095">
        <f t="shared" si="1538"/>
        <v>1.0030524556353249</v>
      </c>
      <c r="O1095">
        <f t="shared" si="1539"/>
        <v>1.050531182309165</v>
      </c>
      <c r="P1095">
        <f t="shared" si="1540"/>
        <v>1.0529138326253618</v>
      </c>
      <c r="Q1095" s="5">
        <f t="shared" si="1541"/>
        <v>5.0531182309164979E-2</v>
      </c>
      <c r="R1095" s="5">
        <f t="shared" si="1542"/>
        <v>5.2913832625361756E-2</v>
      </c>
    </row>
    <row r="1096" spans="1:18" x14ac:dyDescent="0.3">
      <c r="A1096" s="1">
        <v>45001</v>
      </c>
      <c r="B1096">
        <f t="shared" si="1543"/>
        <v>177839.33713671833</v>
      </c>
      <c r="C1096">
        <f t="shared" si="1496"/>
        <v>73.632364007207798</v>
      </c>
      <c r="D1096">
        <f t="shared" si="1507"/>
        <v>73.601889983209546</v>
      </c>
      <c r="E1096">
        <f t="shared" si="1508"/>
        <v>987.05142243258888</v>
      </c>
      <c r="F1096">
        <f t="shared" si="1544"/>
        <v>2326</v>
      </c>
      <c r="G1096">
        <f t="shared" si="1510"/>
        <v>0</v>
      </c>
      <c r="H1096">
        <f t="shared" si="1511"/>
        <v>0</v>
      </c>
      <c r="I1096">
        <f t="shared" si="1545"/>
        <v>173081.93959578106</v>
      </c>
      <c r="J1096">
        <f t="shared" si="1509"/>
        <v>59.040258029621327</v>
      </c>
      <c r="K1096">
        <f t="shared" si="1512"/>
        <v>2431.3975409372651</v>
      </c>
      <c r="L1096">
        <f t="shared" si="1536"/>
        <v>2416.727738042794</v>
      </c>
      <c r="M1096">
        <f t="shared" si="1537"/>
        <v>1.0060377661215538</v>
      </c>
      <c r="N1096">
        <f t="shared" si="1538"/>
        <v>1.0030414577066562</v>
      </c>
      <c r="O1096">
        <f t="shared" si="1539"/>
        <v>1.0439028956611438</v>
      </c>
      <c r="P1096">
        <f t="shared" si="1540"/>
        <v>1.048166653700384</v>
      </c>
      <c r="Q1096" s="5">
        <f t="shared" si="1541"/>
        <v>4.3902895661143804E-2</v>
      </c>
      <c r="R1096" s="5">
        <f t="shared" si="1542"/>
        <v>4.8166653700383977E-2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73.617126996505249</v>
      </c>
      <c r="E1097">
        <f t="shared" si="1508"/>
        <v>1011</v>
      </c>
      <c r="F1097" s="4">
        <v>2326</v>
      </c>
      <c r="G1097">
        <f t="shared" si="1510"/>
        <v>0</v>
      </c>
      <c r="H1097">
        <f t="shared" si="1511"/>
        <v>0</v>
      </c>
      <c r="I1097" s="4">
        <v>173141</v>
      </c>
      <c r="J1097">
        <f t="shared" si="1509"/>
        <v>59.060404218937038</v>
      </c>
      <c r="K1097">
        <f t="shared" si="1512"/>
        <v>2446</v>
      </c>
      <c r="L1097">
        <f t="shared" si="1536"/>
        <v>2424.0517628279267</v>
      </c>
      <c r="M1097">
        <f t="shared" si="1537"/>
        <v>1.0060057883652813</v>
      </c>
      <c r="N1097">
        <f t="shared" si="1538"/>
        <v>1.0030305543606928</v>
      </c>
      <c r="O1097">
        <f t="shared" si="1539"/>
        <v>1.0380083562348157</v>
      </c>
      <c r="P1097">
        <f t="shared" si="1540"/>
        <v>1.0435153583617747</v>
      </c>
      <c r="Q1097" s="5">
        <f t="shared" si="1541"/>
        <v>3.8008356234815688E-2</v>
      </c>
      <c r="R1097" s="5">
        <f t="shared" si="1542"/>
        <v>4.351535836177467E-2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2023-03-17T22:25:35Z</dcterms:modified>
</cp:coreProperties>
</file>