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376FE8F-EEEB-4AC0-A711-45FA36E9462D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25" i="11" l="1"/>
  <c r="L725" i="11"/>
  <c r="N725" i="11" s="1"/>
  <c r="M725" i="11"/>
  <c r="P725" i="11"/>
  <c r="K725" i="11"/>
  <c r="J725" i="11"/>
  <c r="H725" i="11"/>
  <c r="G725" i="11"/>
  <c r="E725" i="11"/>
  <c r="D725" i="11"/>
  <c r="C725" i="11"/>
  <c r="L724" i="11"/>
  <c r="N724" i="11" s="1"/>
  <c r="M724" i="11"/>
  <c r="P724" i="11"/>
  <c r="R724" i="11" s="1"/>
  <c r="K724" i="11"/>
  <c r="J724" i="11"/>
  <c r="H724" i="11"/>
  <c r="G724" i="11"/>
  <c r="E724" i="11"/>
  <c r="D724" i="11"/>
  <c r="C724" i="11"/>
  <c r="D722" i="11" s="1"/>
  <c r="L720" i="11"/>
  <c r="N720" i="11" s="1"/>
  <c r="M720" i="11"/>
  <c r="P720" i="11"/>
  <c r="R720" i="11" s="1"/>
  <c r="L721" i="11"/>
  <c r="N721" i="11" s="1"/>
  <c r="M721" i="11"/>
  <c r="P721" i="11"/>
  <c r="R721" i="11"/>
  <c r="L722" i="11"/>
  <c r="N722" i="11" s="1"/>
  <c r="M722" i="11"/>
  <c r="P722" i="11"/>
  <c r="R722" i="11"/>
  <c r="L723" i="11"/>
  <c r="N723" i="11" s="1"/>
  <c r="M723" i="11"/>
  <c r="P723" i="11"/>
  <c r="R723" i="11" s="1"/>
  <c r="E720" i="11"/>
  <c r="E721" i="11"/>
  <c r="E722" i="11"/>
  <c r="E723" i="11"/>
  <c r="K720" i="11"/>
  <c r="K721" i="11"/>
  <c r="K722" i="11"/>
  <c r="K723" i="11"/>
  <c r="J720" i="11"/>
  <c r="J721" i="11"/>
  <c r="J722" i="11"/>
  <c r="J723" i="11"/>
  <c r="I720" i="11"/>
  <c r="I721" i="11" s="1"/>
  <c r="I722" i="11" s="1"/>
  <c r="H720" i="11"/>
  <c r="H721" i="11"/>
  <c r="H722" i="11"/>
  <c r="H723" i="11"/>
  <c r="G720" i="11"/>
  <c r="G721" i="11"/>
  <c r="G722" i="11"/>
  <c r="G723" i="11"/>
  <c r="F720" i="11"/>
  <c r="F721" i="11" s="1"/>
  <c r="F722" i="11" s="1"/>
  <c r="D720" i="11"/>
  <c r="D721" i="11"/>
  <c r="C720" i="11"/>
  <c r="D717" i="11" s="1"/>
  <c r="C721" i="11"/>
  <c r="C722" i="11"/>
  <c r="C723" i="11"/>
  <c r="B721" i="11"/>
  <c r="B722" i="11" s="1"/>
  <c r="B720" i="11"/>
  <c r="L719" i="1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25" i="11" l="1"/>
  <c r="Q725" i="11" s="1"/>
  <c r="O724" i="11"/>
  <c r="Q724" i="11" s="1"/>
  <c r="O723" i="11"/>
  <c r="Q723" i="11" s="1"/>
  <c r="D723" i="11"/>
  <c r="O720" i="11"/>
  <c r="Q720" i="11" s="1"/>
  <c r="O721" i="11"/>
  <c r="Q721" i="11" s="1"/>
  <c r="O722" i="11"/>
  <c r="Q722" i="11" s="1"/>
  <c r="D718" i="11"/>
  <c r="O719" i="1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<sst xmlns="http://schemas.openxmlformats.org/spreadsheetml/2006/main" count="51" uniqueCount="26">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</sst>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  <c:pt idx="718">
                  <c:v>129016</c:v>
                </c:pt>
                <c:pt idx="719">
                  <c:v>129102</c:v>
                </c:pt>
                <c:pt idx="720">
                  <c:v>129188</c:v>
                </c:pt>
                <c:pt idx="721" formatCode="#,##0">
                  <c:v>129274</c:v>
                </c:pt>
                <c:pt idx="722" formatCode="#,##0">
                  <c:v>129390</c:v>
                </c:pt>
                <c:pt idx="723" formatCode="#,##0">
                  <c:v>129500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  <c:pt idx="718">
                  <c:v>124015.5</c:v>
                </c:pt>
                <c:pt idx="719">
                  <c:v>124231</c:v>
                </c:pt>
                <c:pt idx="720">
                  <c:v>124446.5</c:v>
                </c:pt>
                <c:pt idx="721" formatCode="#,##0">
                  <c:v>124662</c:v>
                </c:pt>
                <c:pt idx="722" formatCode="#,##0">
                  <c:v>124862</c:v>
                </c:pt>
                <c:pt idx="723" formatCode="#,##0">
                  <c:v>125041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116</c:v>
                </c:pt>
                <c:pt idx="72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112.25</c:v>
                </c:pt>
                <c:pt idx="715">
                  <c:v>114.58333333333394</c:v>
                </c:pt>
                <c:pt idx="716">
                  <c:v>116.91666666666788</c:v>
                </c:pt>
                <c:pt idx="717">
                  <c:v>119.25000000000182</c:v>
                </c:pt>
                <c:pt idx="718">
                  <c:v>125.33333333333576</c:v>
                </c:pt>
                <c:pt idx="719">
                  <c:v>130.6666666666697</c:v>
                </c:pt>
                <c:pt idx="720">
                  <c:v>139.71428571428572</c:v>
                </c:pt>
                <c:pt idx="721">
                  <c:v>95</c:v>
                </c:pt>
                <c:pt idx="722">
                  <c:v>96.8</c:v>
                </c:pt>
                <c:pt idx="723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2514.3336522518998</c:v>
                </c:pt>
                <c:pt idx="722">
                  <c:v>2456.8181196845194</c:v>
                </c:pt>
                <c:pt idx="723">
                  <c:v>2401.1944457621344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  <c:pt idx="718">
                  <c:v>0.95589231290213339</c:v>
                </c:pt>
                <c:pt idx="719">
                  <c:v>0.95385705429102829</c:v>
                </c:pt>
                <c:pt idx="720">
                  <c:v>0.95162488393686162</c:v>
                </c:pt>
                <c:pt idx="721">
                  <c:v>0.94916577227046539</c:v>
                </c:pt>
                <c:pt idx="722">
                  <c:v>0.96422697368421051</c:v>
                </c:pt>
                <c:pt idx="723">
                  <c:v>0.97014925373134331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0.9644660867901147</c:v>
                </c:pt>
                <c:pt idx="716">
                  <c:v>0.96477933315454756</c:v>
                </c:pt>
                <c:pt idx="717">
                  <c:v>0.96512537133399179</c:v>
                </c:pt>
                <c:pt idx="718">
                  <c:v>0.96550963614619922</c:v>
                </c:pt>
                <c:pt idx="719">
                  <c:v>0.96851105647575209</c:v>
                </c:pt>
                <c:pt idx="720">
                  <c:v>0.97287110697202228</c:v>
                </c:pt>
                <c:pt idx="721">
                  <c:v>0.97728848157422943</c:v>
                </c:pt>
                <c:pt idx="722">
                  <c:v>0.97712494023381979</c:v>
                </c:pt>
                <c:pt idx="723">
                  <c:v>0.97735946610100399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0.75875812126292508</c:v>
                </c:pt>
                <c:pt idx="716">
                  <c:v>0.75757335326572661</c:v>
                </c:pt>
                <c:pt idx="717">
                  <c:v>0.75866788607727165</c:v>
                </c:pt>
                <c:pt idx="718">
                  <c:v>0.76226658899408972</c:v>
                </c:pt>
                <c:pt idx="719">
                  <c:v>0.77067365164272383</c:v>
                </c:pt>
                <c:pt idx="720">
                  <c:v>0.78772356445261271</c:v>
                </c:pt>
                <c:pt idx="721">
                  <c:v>0.79843205945830387</c:v>
                </c:pt>
                <c:pt idx="722">
                  <c:v>0.80891167565619071</c:v>
                </c:pt>
                <c:pt idx="723">
                  <c:v>0.81945938959656139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  <c:pt idx="718">
                  <c:v>0.77626271885599152</c:v>
                </c:pt>
                <c:pt idx="719">
                  <c:v>0.77802928144866002</c:v>
                </c:pt>
                <c:pt idx="720">
                  <c:v>0.77998477929984777</c:v>
                </c:pt>
                <c:pt idx="721">
                  <c:v>0.78216123499142487</c:v>
                </c:pt>
                <c:pt idx="722">
                  <c:v>0.79934098397909192</c:v>
                </c:pt>
                <c:pt idx="723">
                  <c:v>0.82487309644670048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  <c:pt idx="698">
                        <c:v>129016</c:v>
                      </c:pt>
                      <c:pt idx="699">
                        <c:v>129102</c:v>
                      </c:pt>
                      <c:pt idx="700">
                        <c:v>129188</c:v>
                      </c:pt>
                      <c:pt idx="701" formatCode="#,##0">
                        <c:v>129274</c:v>
                      </c:pt>
                      <c:pt idx="702" formatCode="#,##0">
                        <c:v>129390</c:v>
                      </c:pt>
                      <c:pt idx="703" formatCode="#,##0">
                        <c:v>129500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2514.3336522518998</c:v>
                </c:pt>
                <c:pt idx="722">
                  <c:v>2456.8181196845194</c:v>
                </c:pt>
                <c:pt idx="723">
                  <c:v>2401.1944457621344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  <c:pt idx="718">
                  <c:v>2798</c:v>
                </c:pt>
                <c:pt idx="719">
                  <c:v>2603</c:v>
                </c:pt>
                <c:pt idx="720">
                  <c:v>2408</c:v>
                </c:pt>
                <c:pt idx="721">
                  <c:v>2213</c:v>
                </c:pt>
                <c:pt idx="722">
                  <c:v>2048</c:v>
                </c:pt>
                <c:pt idx="723">
                  <c:v>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-0.24124187873707492</c:v>
                </c:pt>
                <c:pt idx="716" formatCode="0.00%">
                  <c:v>-0.24242664673427339</c:v>
                </c:pt>
                <c:pt idx="717" formatCode="0.00%">
                  <c:v>-0.24133211392272835</c:v>
                </c:pt>
                <c:pt idx="718" formatCode="0.00%">
                  <c:v>-0.23773341100591028</c:v>
                </c:pt>
                <c:pt idx="719" formatCode="0.00%">
                  <c:v>-0.22932634835727617</c:v>
                </c:pt>
                <c:pt idx="720" formatCode="0.00%">
                  <c:v>-0.21227643554738729</c:v>
                </c:pt>
                <c:pt idx="721" formatCode="0.00%">
                  <c:v>-0.20156794054169613</c:v>
                </c:pt>
                <c:pt idx="722" formatCode="0.00%">
                  <c:v>-0.19108832434380929</c:v>
                </c:pt>
                <c:pt idx="723" formatCode="0.00%">
                  <c:v>-0.18054061040343861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  <c:pt idx="718" formatCode="0.00%">
                  <c:v>-0.22373728114400848</c:v>
                </c:pt>
                <c:pt idx="719" formatCode="0.00%">
                  <c:v>-0.22197071855133998</c:v>
                </c:pt>
                <c:pt idx="720" formatCode="0.00%">
                  <c:v>-0.22001522070015223</c:v>
                </c:pt>
                <c:pt idx="721" formatCode="0.00%">
                  <c:v>-0.21783876500857513</c:v>
                </c:pt>
                <c:pt idx="722" formatCode="0.00%">
                  <c:v>-0.20065901602090808</c:v>
                </c:pt>
                <c:pt idx="723" formatCode="0.00%">
                  <c:v>-0.17512690355329952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5"/>
  <sheetViews>
    <sheetView tabSelected="1" topLeftCell="L1" zoomScale="115" zoomScaleNormal="115" workbookViewId="0">
      <pane ySplit="1" topLeftCell="A47" activePane="bottomLeft" state="frozen"/>
      <selection pane="bottomLeft" activeCell="Z100" sqref="Z10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25" si="873">B702-B701</f>
        <v>573</v>
      </c>
      <c r="D702">
        <f t="shared" ref="D702:D725" si="874">AVERAGE(C699:C706)</f>
        <v>320.625</v>
      </c>
      <c r="E702">
        <f t="shared" ref="E702:E725" si="875">SUM(C689:C702)</f>
        <v>5364</v>
      </c>
      <c r="F702" s="5">
        <v>2138</v>
      </c>
      <c r="G702">
        <f t="shared" ref="G702:G725" si="876">F702-F701</f>
        <v>3</v>
      </c>
      <c r="H702">
        <f t="shared" ref="H702:H725" si="877">SUM(G696:G702)</f>
        <v>26</v>
      </c>
      <c r="I702" s="5">
        <v>117725</v>
      </c>
      <c r="J702">
        <f t="shared" ref="J702:J725" si="878">I702-I701</f>
        <v>576</v>
      </c>
      <c r="K702">
        <f t="shared" ref="K702:K725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112.25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114.58333333333394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3037.1895889517773</v>
      </c>
      <c r="M717">
        <f t="shared" si="918"/>
        <v>0.94350343053173547</v>
      </c>
      <c r="N717">
        <f t="shared" si="919"/>
        <v>0.9644660867901147</v>
      </c>
      <c r="O717">
        <f t="shared" si="920"/>
        <v>0.75875812126292508</v>
      </c>
      <c r="P717">
        <f t="shared" si="921"/>
        <v>0.74026410968121914</v>
      </c>
      <c r="Q717" s="6">
        <f t="shared" si="922"/>
        <v>-0.24124187873707492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116.91666666666788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2930.2177462928303</v>
      </c>
      <c r="M718">
        <f t="shared" si="918"/>
        <v>0.94012044085899171</v>
      </c>
      <c r="N718">
        <f t="shared" si="919"/>
        <v>0.96477933315454756</v>
      </c>
      <c r="O718">
        <f t="shared" si="920"/>
        <v>0.75757335326572661</v>
      </c>
      <c r="P718">
        <f t="shared" si="921"/>
        <v>0.70772389017192716</v>
      </c>
      <c r="Q718" s="6">
        <f t="shared" si="922"/>
        <v>-0.24242664673427339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119.25000000000182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2828.0274904803205</v>
      </c>
      <c r="M719">
        <f t="shared" ref="M719" si="928">K719/K718</f>
        <v>1.0707034082668601</v>
      </c>
      <c r="N719">
        <f t="shared" ref="N719" si="929">L719/L718</f>
        <v>0.96512537133399179</v>
      </c>
      <c r="O719">
        <f t="shared" ref="O719" si="930">L719/L712</f>
        <v>0.75866788607727165</v>
      </c>
      <c r="P719">
        <f t="shared" ref="P719" si="931">K719/K712</f>
        <v>0.77465897166841557</v>
      </c>
      <c r="Q719" s="6">
        <f t="shared" ref="Q719" si="932">O719-1</f>
        <v>-0.24133211392272835</v>
      </c>
      <c r="R719" s="6">
        <f t="shared" ref="R719" si="933">P719-1</f>
        <v>-0.22534102833158443</v>
      </c>
    </row>
    <row r="720" spans="1:18" x14ac:dyDescent="0.3">
      <c r="A720" s="1">
        <v>44625</v>
      </c>
      <c r="B720">
        <f>(B$723-B$719)/4+B719</f>
        <v>129016</v>
      </c>
      <c r="C720">
        <f t="shared" si="873"/>
        <v>86</v>
      </c>
      <c r="D720">
        <f t="shared" si="874"/>
        <v>125.33333333333576</v>
      </c>
      <c r="E720">
        <f t="shared" si="875"/>
        <v>2798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>(I$723-I$719)/4+I719</f>
        <v>124015.5</v>
      </c>
      <c r="J720">
        <f t="shared" si="878"/>
        <v>215.5</v>
      </c>
      <c r="K720">
        <f t="shared" si="879"/>
        <v>2822.75</v>
      </c>
      <c r="L720">
        <f t="shared" ref="L720:L723" si="934">GEOMEAN(K717:K723)</f>
        <v>2730.487793345103</v>
      </c>
      <c r="M720">
        <f t="shared" ref="M720:M723" si="935">K720/K719</f>
        <v>0.95589231290213339</v>
      </c>
      <c r="N720">
        <f t="shared" ref="N720:N723" si="936">L720/L719</f>
        <v>0.96550963614619922</v>
      </c>
      <c r="O720">
        <f t="shared" ref="O720:O723" si="937">L720/L713</f>
        <v>0.76226658899408972</v>
      </c>
      <c r="P720">
        <f t="shared" ref="P720:P723" si="938">K720/K713</f>
        <v>0.77626271885599152</v>
      </c>
      <c r="Q720" s="6">
        <f t="shared" ref="Q720:Q723" si="939">O720-1</f>
        <v>-0.23773341100591028</v>
      </c>
      <c r="R720" s="6">
        <f t="shared" ref="R720:R723" si="940">P720-1</f>
        <v>-0.22373728114400848</v>
      </c>
    </row>
    <row r="721" spans="1:18" x14ac:dyDescent="0.3">
      <c r="A721" s="1">
        <v>44626</v>
      </c>
      <c r="B721">
        <f t="shared" ref="B721:B722" si="941">(B$723-B$719)/4+B720</f>
        <v>129102</v>
      </c>
      <c r="C721">
        <f t="shared" si="873"/>
        <v>86</v>
      </c>
      <c r="D721">
        <f t="shared" si="874"/>
        <v>130.6666666666697</v>
      </c>
      <c r="E721">
        <f t="shared" si="875"/>
        <v>2603</v>
      </c>
      <c r="F721">
        <f t="shared" ref="F721:F722" si="942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ref="I721:I722" si="943">(I$723-I$719)/4+I720</f>
        <v>124231</v>
      </c>
      <c r="J721">
        <f t="shared" si="878"/>
        <v>215.5</v>
      </c>
      <c r="K721">
        <f t="shared" si="879"/>
        <v>2692.5</v>
      </c>
      <c r="L721">
        <f t="shared" si="934"/>
        <v>2644.5076174268106</v>
      </c>
      <c r="M721">
        <f t="shared" si="935"/>
        <v>0.95385705429102829</v>
      </c>
      <c r="N721">
        <f t="shared" si="936"/>
        <v>0.96851105647575209</v>
      </c>
      <c r="O721">
        <f t="shared" si="937"/>
        <v>0.77067365164272383</v>
      </c>
      <c r="P721">
        <f t="shared" si="938"/>
        <v>0.77802928144866002</v>
      </c>
      <c r="Q721" s="6">
        <f t="shared" si="939"/>
        <v>-0.22932634835727617</v>
      </c>
      <c r="R721" s="6">
        <f t="shared" si="940"/>
        <v>-0.22197071855133998</v>
      </c>
    </row>
    <row r="722" spans="1:18" x14ac:dyDescent="0.3">
      <c r="A722" s="1">
        <v>44627</v>
      </c>
      <c r="B722">
        <f t="shared" si="941"/>
        <v>129188</v>
      </c>
      <c r="C722">
        <f t="shared" si="873"/>
        <v>86</v>
      </c>
      <c r="D722">
        <f t="shared" si="874"/>
        <v>139.71428571428572</v>
      </c>
      <c r="E722">
        <f t="shared" si="875"/>
        <v>2408</v>
      </c>
      <c r="F722">
        <f t="shared" si="942"/>
        <v>2179.25</v>
      </c>
      <c r="G722">
        <f t="shared" si="876"/>
        <v>0.75</v>
      </c>
      <c r="H722">
        <f t="shared" si="877"/>
        <v>9.2500000000004547</v>
      </c>
      <c r="I722">
        <f t="shared" si="943"/>
        <v>124446.5</v>
      </c>
      <c r="J722">
        <f t="shared" si="878"/>
        <v>215.5</v>
      </c>
      <c r="K722">
        <f t="shared" si="879"/>
        <v>2562.25</v>
      </c>
      <c r="L722">
        <f t="shared" si="934"/>
        <v>2572.7650531619665</v>
      </c>
      <c r="M722">
        <f t="shared" si="935"/>
        <v>0.95162488393686162</v>
      </c>
      <c r="N722">
        <f t="shared" si="936"/>
        <v>0.97287110697202228</v>
      </c>
      <c r="O722">
        <f t="shared" si="937"/>
        <v>0.78772356445261271</v>
      </c>
      <c r="P722">
        <f t="shared" si="938"/>
        <v>0.77998477929984777</v>
      </c>
      <c r="Q722" s="6">
        <f t="shared" si="939"/>
        <v>-0.21227643554738729</v>
      </c>
      <c r="R722" s="6">
        <f t="shared" si="940"/>
        <v>-0.22001522070015223</v>
      </c>
    </row>
    <row r="723" spans="1:18" x14ac:dyDescent="0.3">
      <c r="A723" s="1">
        <v>44628</v>
      </c>
      <c r="B723" s="5">
        <v>129274</v>
      </c>
      <c r="C723">
        <f t="shared" si="873"/>
        <v>86</v>
      </c>
      <c r="D723">
        <f t="shared" si="874"/>
        <v>95</v>
      </c>
      <c r="E723">
        <f t="shared" si="875"/>
        <v>2213</v>
      </c>
      <c r="F723" s="5">
        <v>2180</v>
      </c>
      <c r="G723">
        <f t="shared" si="876"/>
        <v>0.75</v>
      </c>
      <c r="H723">
        <f t="shared" si="877"/>
        <v>9.3333333333339397</v>
      </c>
      <c r="I723" s="5">
        <v>124662</v>
      </c>
      <c r="J723">
        <f t="shared" si="878"/>
        <v>215.5</v>
      </c>
      <c r="K723">
        <f t="shared" si="879"/>
        <v>2432</v>
      </c>
      <c r="L723">
        <f t="shared" si="934"/>
        <v>2514.3336522518998</v>
      </c>
      <c r="M723">
        <f t="shared" si="935"/>
        <v>0.94916577227046539</v>
      </c>
      <c r="N723">
        <f t="shared" si="936"/>
        <v>0.97728848157422943</v>
      </c>
      <c r="O723">
        <f t="shared" si="937"/>
        <v>0.79843205945830387</v>
      </c>
      <c r="P723">
        <f t="shared" si="938"/>
        <v>0.78216123499142487</v>
      </c>
      <c r="Q723" s="6">
        <f t="shared" si="939"/>
        <v>-0.20156794054169613</v>
      </c>
      <c r="R723" s="6">
        <f t="shared" si="940"/>
        <v>-0.21783876500857513</v>
      </c>
    </row>
    <row r="724" spans="1:18" x14ac:dyDescent="0.3">
      <c r="A724" s="1">
        <v>44629</v>
      </c>
      <c r="B724" s="5">
        <v>129390</v>
      </c>
      <c r="C724">
        <f t="shared" si="873"/>
        <v>116</v>
      </c>
      <c r="D724">
        <f t="shared" si="874"/>
        <v>96.8</v>
      </c>
      <c r="E724">
        <f t="shared" si="875"/>
        <v>2048</v>
      </c>
      <c r="F724" s="5">
        <v>2183</v>
      </c>
      <c r="G724">
        <f t="shared" si="876"/>
        <v>3</v>
      </c>
      <c r="H724">
        <f t="shared" si="877"/>
        <v>11.666666666667425</v>
      </c>
      <c r="I724" s="5">
        <v>124862</v>
      </c>
      <c r="J724">
        <f t="shared" si="878"/>
        <v>200</v>
      </c>
      <c r="K724">
        <f t="shared" si="879"/>
        <v>2345</v>
      </c>
      <c r="L724">
        <f t="shared" ref="L724" si="944">GEOMEAN(K721:K727)</f>
        <v>2456.8181196845194</v>
      </c>
      <c r="M724">
        <f t="shared" ref="M724" si="945">K724/K723</f>
        <v>0.96422697368421051</v>
      </c>
      <c r="N724">
        <f t="shared" ref="N724" si="946">L724/L723</f>
        <v>0.97712494023381979</v>
      </c>
      <c r="O724">
        <f t="shared" ref="O724" si="947">L724/L717</f>
        <v>0.80891167565619071</v>
      </c>
      <c r="P724">
        <f t="shared" ref="P724" si="948">K724/K717</f>
        <v>0.79934098397909192</v>
      </c>
      <c r="Q724" s="6">
        <f t="shared" ref="Q724" si="949">O724-1</f>
        <v>-0.19108832434380929</v>
      </c>
      <c r="R724" s="6">
        <f t="shared" ref="R724:R725" si="950">P724-1</f>
        <v>-0.20065901602090808</v>
      </c>
    </row>
    <row r="725" spans="1:18" x14ac:dyDescent="0.3">
      <c r="A725" s="1">
        <v>44630</v>
      </c>
      <c r="B725" s="5">
        <v>129500</v>
      </c>
      <c r="C725">
        <f t="shared" si="873"/>
        <v>110</v>
      </c>
      <c r="D725">
        <f t="shared" si="874"/>
        <v>99.5</v>
      </c>
      <c r="E725">
        <f t="shared" si="875"/>
        <v>1726</v>
      </c>
      <c r="F725" s="5">
        <v>2184</v>
      </c>
      <c r="G725">
        <f t="shared" si="876"/>
        <v>1</v>
      </c>
      <c r="H725">
        <f t="shared" si="877"/>
        <v>12</v>
      </c>
      <c r="I725" s="5">
        <v>125041</v>
      </c>
      <c r="J725">
        <f t="shared" si="878"/>
        <v>179</v>
      </c>
      <c r="K725">
        <f t="shared" si="879"/>
        <v>2275</v>
      </c>
      <c r="L725">
        <f t="shared" ref="L725" si="951">GEOMEAN(K722:K728)</f>
        <v>2401.1944457621344</v>
      </c>
      <c r="M725">
        <f t="shared" ref="M725" si="952">K725/K724</f>
        <v>0.97014925373134331</v>
      </c>
      <c r="N725">
        <f t="shared" ref="N725" si="953">L725/L724</f>
        <v>0.97735946610100399</v>
      </c>
      <c r="O725">
        <f t="shared" ref="O725" si="954">L725/L718</f>
        <v>0.81945938959656139</v>
      </c>
      <c r="P725">
        <f t="shared" ref="P725" si="955">K725/K718</f>
        <v>0.82487309644670048</v>
      </c>
      <c r="Q725" s="6">
        <f t="shared" ref="Q725" si="956">O725-1</f>
        <v>-0.18054061040343861</v>
      </c>
      <c r="R725" s="6">
        <f t="shared" si="950"/>
        <v>-0.17512690355329952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2022-03-10T20:38:05Z</dcterms:modified>
</cp:coreProperties>
</file>