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E3F10C66-A003-4509-97D6-0C86119CE4AE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7" i="11" l="1"/>
  <c r="M338" i="11"/>
  <c r="L337" i="11"/>
  <c r="L338" i="11"/>
  <c r="K337" i="11"/>
  <c r="K338" i="11"/>
  <c r="J337" i="11"/>
  <c r="J338" i="11"/>
  <c r="I337" i="11"/>
  <c r="I338" i="11"/>
  <c r="H337" i="11"/>
  <c r="H338" i="11"/>
  <c r="G337" i="11"/>
  <c r="F337" i="11"/>
  <c r="F338" i="11"/>
  <c r="E337" i="11"/>
  <c r="D337" i="11"/>
  <c r="D338" i="11"/>
  <c r="C337" i="11"/>
  <c r="C338" i="11"/>
  <c r="D336" i="11" s="1"/>
  <c r="B337" i="11"/>
  <c r="H336" i="11"/>
  <c r="J336" i="11" s="1"/>
  <c r="F336" i="11"/>
  <c r="C336" i="11"/>
  <c r="D335" i="11" s="1"/>
  <c r="M335" i="11"/>
  <c r="J335" i="11"/>
  <c r="F335" i="11"/>
  <c r="C335" i="11"/>
  <c r="H335" i="11"/>
  <c r="J334" i="11"/>
  <c r="M334" i="11"/>
  <c r="H334" i="11"/>
  <c r="F334" i="11"/>
  <c r="D334" i="11"/>
  <c r="C334" i="11"/>
  <c r="M333" i="11"/>
  <c r="J333" i="11"/>
  <c r="H333" i="11"/>
  <c r="F333" i="11"/>
  <c r="D333" i="11"/>
  <c r="C333" i="11"/>
  <c r="M332" i="11"/>
  <c r="J332" i="11"/>
  <c r="I332" i="11"/>
  <c r="H332" i="11"/>
  <c r="F332" i="11"/>
  <c r="D332" i="11"/>
  <c r="C332" i="11"/>
  <c r="D331" i="11" s="1"/>
  <c r="I330" i="11"/>
  <c r="L330" i="11" s="1"/>
  <c r="J330" i="11"/>
  <c r="M330" i="11"/>
  <c r="I331" i="11"/>
  <c r="L331" i="11" s="1"/>
  <c r="J331" i="11"/>
  <c r="K331" i="11"/>
  <c r="M331" i="11"/>
  <c r="H330" i="11"/>
  <c r="H331" i="11"/>
  <c r="G330" i="11"/>
  <c r="F330" i="11"/>
  <c r="F331" i="11"/>
  <c r="E330" i="11"/>
  <c r="C330" i="11"/>
  <c r="C331" i="11"/>
  <c r="B330" i="11"/>
  <c r="I329" i="11"/>
  <c r="L329" i="11" s="1"/>
  <c r="J329" i="11"/>
  <c r="M329" i="11"/>
  <c r="H329" i="11"/>
  <c r="F329" i="11"/>
  <c r="C329" i="11"/>
  <c r="M328" i="11"/>
  <c r="J328" i="11"/>
  <c r="I328" i="11"/>
  <c r="H328" i="11"/>
  <c r="D328" i="11"/>
  <c r="C328" i="11"/>
  <c r="F328" i="11"/>
  <c r="M327" i="11"/>
  <c r="J327" i="11"/>
  <c r="I327" i="11"/>
  <c r="H327" i="11"/>
  <c r="F327" i="11"/>
  <c r="D327" i="11"/>
  <c r="C327" i="11"/>
  <c r="M326" i="11"/>
  <c r="J326" i="11"/>
  <c r="I326" i="11"/>
  <c r="H326" i="11"/>
  <c r="F326" i="11"/>
  <c r="D326" i="11"/>
  <c r="C326" i="11"/>
  <c r="M325" i="11"/>
  <c r="J325" i="11"/>
  <c r="I325" i="1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I333" i="11" l="1"/>
  <c r="I334" i="11"/>
  <c r="L334" i="11" s="1"/>
  <c r="I335" i="11"/>
  <c r="M336" i="11"/>
  <c r="I336" i="11"/>
  <c r="L335" i="11"/>
  <c r="K333" i="11"/>
  <c r="K332" i="11"/>
  <c r="L333" i="11"/>
  <c r="L332" i="11"/>
  <c r="K330" i="11"/>
  <c r="D329" i="11"/>
  <c r="D330" i="11"/>
  <c r="K329" i="11"/>
  <c r="K328" i="11"/>
  <c r="K327" i="11"/>
  <c r="L328" i="11"/>
  <c r="K326" i="11"/>
  <c r="L327" i="11"/>
  <c r="K325" i="11"/>
  <c r="L326" i="11"/>
  <c r="L325" i="1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K335" i="11" l="1"/>
  <c r="K334" i="11"/>
  <c r="L336" i="11"/>
  <c r="K336" i="11"/>
  <c r="M279" i="1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<sst xmlns="http://schemas.openxmlformats.org/spreadsheetml/2006/main" count="53" uniqueCount="29">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</sst>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  <c:pt idx="325">
                  <c:v>46241</c:v>
                </c:pt>
                <c:pt idx="326">
                  <c:v>46424</c:v>
                </c:pt>
                <c:pt idx="327">
                  <c:v>46546</c:v>
                </c:pt>
                <c:pt idx="328">
                  <c:v>46656.369147202189</c:v>
                </c:pt>
                <c:pt idx="329">
                  <c:v>46767</c:v>
                </c:pt>
                <c:pt idx="330">
                  <c:v>46999</c:v>
                </c:pt>
                <c:pt idx="331">
                  <c:v>47140</c:v>
                </c:pt>
                <c:pt idx="332">
                  <c:v>47166</c:v>
                </c:pt>
                <c:pt idx="333">
                  <c:v>47586</c:v>
                </c:pt>
                <c:pt idx="334">
                  <c:v>47717</c:v>
                </c:pt>
                <c:pt idx="335">
                  <c:v>47850.812375549067</c:v>
                </c:pt>
                <c:pt idx="336">
                  <c:v>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  <c:pt idx="325">
                  <c:v>824</c:v>
                </c:pt>
                <c:pt idx="326">
                  <c:v>829</c:v>
                </c:pt>
                <c:pt idx="327">
                  <c:v>831</c:v>
                </c:pt>
                <c:pt idx="328">
                  <c:v>831.99939903824452</c:v>
                </c:pt>
                <c:pt idx="329">
                  <c:v>833</c:v>
                </c:pt>
                <c:pt idx="330">
                  <c:v>837</c:v>
                </c:pt>
                <c:pt idx="331">
                  <c:v>840</c:v>
                </c:pt>
                <c:pt idx="332">
                  <c:v>845</c:v>
                </c:pt>
                <c:pt idx="333">
                  <c:v>846</c:v>
                </c:pt>
                <c:pt idx="334">
                  <c:v>847</c:v>
                </c:pt>
                <c:pt idx="335">
                  <c:v>850.49279832341904</c:v>
                </c:pt>
                <c:pt idx="336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0.99939903824451903</c:v>
                </c:pt>
                <c:pt idx="329">
                  <c:v>1.000600961755481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1</c:v>
                </c:pt>
                <c:pt idx="335">
                  <c:v>3.4927983234190378</c:v>
                </c:pt>
                <c:pt idx="336">
                  <c:v>3.5072016765809622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  <c:pt idx="325">
                  <c:v>42593</c:v>
                </c:pt>
                <c:pt idx="326">
                  <c:v>42745</c:v>
                </c:pt>
                <c:pt idx="327">
                  <c:v>42887</c:v>
                </c:pt>
                <c:pt idx="328">
                  <c:v>43033.250632505093</c:v>
                </c:pt>
                <c:pt idx="329">
                  <c:v>43180</c:v>
                </c:pt>
                <c:pt idx="330">
                  <c:v>43335</c:v>
                </c:pt>
                <c:pt idx="331">
                  <c:v>43478</c:v>
                </c:pt>
                <c:pt idx="332">
                  <c:v>43598</c:v>
                </c:pt>
                <c:pt idx="333">
                  <c:v>43753</c:v>
                </c:pt>
                <c:pt idx="334">
                  <c:v>43907</c:v>
                </c:pt>
                <c:pt idx="335">
                  <c:v>44046.279093698708</c:v>
                </c:pt>
                <c:pt idx="336">
                  <c:v>44186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091417304258738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  <c:pt idx="325">
                  <c:v>177</c:v>
                </c:pt>
                <c:pt idx="326">
                  <c:v>183</c:v>
                </c:pt>
                <c:pt idx="327">
                  <c:v>122</c:v>
                </c:pt>
                <c:pt idx="328">
                  <c:v>110.3691472021892</c:v>
                </c:pt>
                <c:pt idx="329">
                  <c:v>110.6308527978108</c:v>
                </c:pt>
                <c:pt idx="330">
                  <c:v>232</c:v>
                </c:pt>
                <c:pt idx="331">
                  <c:v>141</c:v>
                </c:pt>
                <c:pt idx="332">
                  <c:v>26</c:v>
                </c:pt>
                <c:pt idx="333">
                  <c:v>420</c:v>
                </c:pt>
                <c:pt idx="334">
                  <c:v>131</c:v>
                </c:pt>
                <c:pt idx="335">
                  <c:v>133.81237554906693</c:v>
                </c:pt>
                <c:pt idx="336">
                  <c:v>134.18762445093307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</c:v>
                </c:pt>
                <c:pt idx="323">
                  <c:v>182.42857142857142</c:v>
                </c:pt>
                <c:pt idx="324">
                  <c:v>179.71428571428572</c:v>
                </c:pt>
                <c:pt idx="325">
                  <c:v>176.86523271598708</c:v>
                </c:pt>
                <c:pt idx="326">
                  <c:v>174</c:v>
                </c:pt>
                <c:pt idx="327">
                  <c:v>169.14285714285714</c:v>
                </c:pt>
                <c:pt idx="328">
                  <c:v>153.71428571428572</c:v>
                </c:pt>
                <c:pt idx="329">
                  <c:v>132.14285714285714</c:v>
                </c:pt>
                <c:pt idx="330">
                  <c:v>166</c:v>
                </c:pt>
                <c:pt idx="331">
                  <c:v>167.28571428571428</c:v>
                </c:pt>
                <c:pt idx="332">
                  <c:v>170.63474690669682</c:v>
                </c:pt>
                <c:pt idx="333">
                  <c:v>174</c:v>
                </c:pt>
                <c:pt idx="334">
                  <c:v>164.33333333333334</c:v>
                </c:pt>
                <c:pt idx="335">
                  <c:v>169</c:v>
                </c:pt>
                <c:pt idx="336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  <c:pt idx="325">
                  <c:v>2824</c:v>
                </c:pt>
                <c:pt idx="326">
                  <c:v>2850</c:v>
                </c:pt>
                <c:pt idx="327">
                  <c:v>2828</c:v>
                </c:pt>
                <c:pt idx="328">
                  <c:v>2791.1191156588538</c:v>
                </c:pt>
                <c:pt idx="329">
                  <c:v>2754</c:v>
                </c:pt>
                <c:pt idx="330">
                  <c:v>2827</c:v>
                </c:pt>
                <c:pt idx="331">
                  <c:v>2822</c:v>
                </c:pt>
                <c:pt idx="332">
                  <c:v>2723</c:v>
                </c:pt>
                <c:pt idx="333">
                  <c:v>2987</c:v>
                </c:pt>
                <c:pt idx="334">
                  <c:v>2963</c:v>
                </c:pt>
                <c:pt idx="335">
                  <c:v>2954.0404835269437</c:v>
                </c:pt>
                <c:pt idx="336">
                  <c:v>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2726.780860283101</c:v>
                </c:pt>
                <c:pt idx="323">
                  <c:v>2735.6425103089841</c:v>
                </c:pt>
                <c:pt idx="324">
                  <c:v>2753.3670411021035</c:v>
                </c:pt>
                <c:pt idx="325">
                  <c:v>2772.2596139957091</c:v>
                </c:pt>
                <c:pt idx="326">
                  <c:v>2792.3891393857398</c:v>
                </c:pt>
                <c:pt idx="327">
                  <c:v>2812.7238994515219</c:v>
                </c:pt>
                <c:pt idx="328">
                  <c:v>2813.5792643597165</c:v>
                </c:pt>
                <c:pt idx="329">
                  <c:v>2798.9785864735222</c:v>
                </c:pt>
                <c:pt idx="330">
                  <c:v>2817.8150531626575</c:v>
                </c:pt>
                <c:pt idx="331">
                  <c:v>2836.6494070923336</c:v>
                </c:pt>
                <c:pt idx="332">
                  <c:v>2859.7323446370774</c:v>
                </c:pt>
                <c:pt idx="333">
                  <c:v>2887.2579256496483</c:v>
                </c:pt>
                <c:pt idx="334">
                  <c:v>2897.425053907235</c:v>
                </c:pt>
                <c:pt idx="335">
                  <c:v>2912.7502718721289</c:v>
                </c:pt>
                <c:pt idx="336">
                  <c:v>2962.2189370705437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  <c:pt idx="325">
                  <c:v>1.0028409090909092</c:v>
                </c:pt>
                <c:pt idx="326">
                  <c:v>1.0092067988668556</c:v>
                </c:pt>
                <c:pt idx="327">
                  <c:v>0.99228070175438599</c:v>
                </c:pt>
                <c:pt idx="328">
                  <c:v>0.98695866890341366</c:v>
                </c:pt>
                <c:pt idx="329">
                  <c:v>0.98670099192449123</c:v>
                </c:pt>
                <c:pt idx="330">
                  <c:v>1.0265068990559187</c:v>
                </c:pt>
                <c:pt idx="331">
                  <c:v>0.99823134064379204</c:v>
                </c:pt>
                <c:pt idx="332">
                  <c:v>0.96491849751948977</c:v>
                </c:pt>
                <c:pt idx="333">
                  <c:v>1.0969518912963643</c:v>
                </c:pt>
                <c:pt idx="334">
                  <c:v>0.99196518245731502</c:v>
                </c:pt>
                <c:pt idx="335">
                  <c:v>0.99697620098783113</c:v>
                </c:pt>
                <c:pt idx="336">
                  <c:v>0.99693962097765498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0.99829178068789348</c:v>
                </c:pt>
                <c:pt idx="323">
                  <c:v>1.0032498577920057</c:v>
                </c:pt>
                <c:pt idx="324">
                  <c:v>1.0064791107486912</c:v>
                </c:pt>
                <c:pt idx="325">
                  <c:v>1.0068616252797316</c:v>
                </c:pt>
                <c:pt idx="326">
                  <c:v>1.0072610535061028</c:v>
                </c:pt>
                <c:pt idx="327">
                  <c:v>1.0072822085500073</c:v>
                </c:pt>
                <c:pt idx="328">
                  <c:v>1.0003041055356914</c:v>
                </c:pt>
                <c:pt idx="329">
                  <c:v>0.99481063921989166</c:v>
                </c:pt>
                <c:pt idx="330">
                  <c:v>1.0067297644862898</c:v>
                </c:pt>
                <c:pt idx="331">
                  <c:v>1.0066840277215983</c:v>
                </c:pt>
                <c:pt idx="332">
                  <c:v>1.008137395297082</c:v>
                </c:pt>
                <c:pt idx="333">
                  <c:v>1.009625229810122</c:v>
                </c:pt>
                <c:pt idx="334">
                  <c:v>1.0035213785949861</c:v>
                </c:pt>
                <c:pt idx="335">
                  <c:v>1.0052892543136629</c:v>
                </c:pt>
                <c:pt idx="336">
                  <c:v>1.0169834900286936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1.0301135687268237</c:v>
                      </c:pt>
                      <c:pt idx="335">
                        <c:v>1.0352472769360492</c:v>
                      </c:pt>
                      <c:pt idx="336">
                        <c:v>1.0583214003086356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0.90467244189988427</c:v>
                </c:pt>
                <c:pt idx="323">
                  <c:v>0.92833688276151927</c:v>
                </c:pt>
                <c:pt idx="324">
                  <c:v>0.95522064903576953</c:v>
                </c:pt>
                <c:pt idx="325">
                  <c:v>0.9807650287805163</c:v>
                </c:pt>
                <c:pt idx="326">
                  <c:v>1.004685914956829</c:v>
                </c:pt>
                <c:pt idx="327">
                  <c:v>1.025592781434975</c:v>
                </c:pt>
                <c:pt idx="328">
                  <c:v>1.0300692273571925</c:v>
                </c:pt>
                <c:pt idx="329">
                  <c:v>1.0264772748122215</c:v>
                </c:pt>
                <c:pt idx="330">
                  <c:v>1.0300377489178556</c:v>
                </c:pt>
                <c:pt idx="331">
                  <c:v>1.0302474623786062</c:v>
                </c:pt>
                <c:pt idx="332">
                  <c:v>1.0315528640246259</c:v>
                </c:pt>
                <c:pt idx="333">
                  <c:v>1.0339740564543154</c:v>
                </c:pt>
                <c:pt idx="334">
                  <c:v>1.0301135687268237</c:v>
                </c:pt>
                <c:pt idx="335">
                  <c:v>1.0352472769360492</c:v>
                </c:pt>
                <c:pt idx="336">
                  <c:v>1.0583214003086356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  <c:pt idx="325">
                  <c:v>44252</c:v>
                </c:pt>
                <c:pt idx="326">
                  <c:v>44253</c:v>
                </c:pt>
                <c:pt idx="327">
                  <c:v>44254</c:v>
                </c:pt>
                <c:pt idx="328">
                  <c:v>44255</c:v>
                </c:pt>
                <c:pt idx="329">
                  <c:v>44256</c:v>
                </c:pt>
                <c:pt idx="330">
                  <c:v>44257</c:v>
                </c:pt>
                <c:pt idx="331">
                  <c:v>44258</c:v>
                </c:pt>
                <c:pt idx="332">
                  <c:v>44259</c:v>
                </c:pt>
                <c:pt idx="333">
                  <c:v>44260</c:v>
                </c:pt>
                <c:pt idx="334">
                  <c:v>44261</c:v>
                </c:pt>
                <c:pt idx="335">
                  <c:v>44262</c:v>
                </c:pt>
                <c:pt idx="336">
                  <c:v>44263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  <c:pt idx="325">
                  <c:v>0.98810356892932116</c:v>
                </c:pt>
                <c:pt idx="326">
                  <c:v>1.0229720028715004</c:v>
                </c:pt>
                <c:pt idx="327">
                  <c:v>1.0462449130595635</c:v>
                </c:pt>
                <c:pt idx="328">
                  <c:v>1.0490314818368145</c:v>
                </c:pt>
                <c:pt idx="329">
                  <c:v>1.051948051948052</c:v>
                </c:pt>
                <c:pt idx="330">
                  <c:v>1.0521027167845181</c:v>
                </c:pt>
                <c:pt idx="331">
                  <c:v>1.0021306818181819</c:v>
                </c:pt>
                <c:pt idx="332">
                  <c:v>0.96423512747875351</c:v>
                </c:pt>
                <c:pt idx="333">
                  <c:v>1.0480701754385966</c:v>
                </c:pt>
                <c:pt idx="334">
                  <c:v>1.0477369165487977</c:v>
                </c:pt>
                <c:pt idx="335">
                  <c:v>1.0583713417869061</c:v>
                </c:pt>
                <c:pt idx="336">
                  <c:v>1.0693536673928832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  <c:pt idx="325">
                        <c:v>1.0028409090909092</c:v>
                      </c:pt>
                      <c:pt idx="326">
                        <c:v>1.0092067988668556</c:v>
                      </c:pt>
                      <c:pt idx="327">
                        <c:v>0.99228070175438599</c:v>
                      </c:pt>
                      <c:pt idx="328">
                        <c:v>0.98695866890341366</c:v>
                      </c:pt>
                      <c:pt idx="329">
                        <c:v>0.98670099192449123</c:v>
                      </c:pt>
                      <c:pt idx="330">
                        <c:v>1.0265068990559187</c:v>
                      </c:pt>
                      <c:pt idx="331">
                        <c:v>0.99823134064379204</c:v>
                      </c:pt>
                      <c:pt idx="332">
                        <c:v>0.96491849751948977</c:v>
                      </c:pt>
                      <c:pt idx="333">
                        <c:v>1.0969518912963643</c:v>
                      </c:pt>
                      <c:pt idx="334">
                        <c:v>0.99196518245731502</c:v>
                      </c:pt>
                      <c:pt idx="335">
                        <c:v>0.99697620098783113</c:v>
                      </c:pt>
                      <c:pt idx="336">
                        <c:v>0.99693962097765498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  <c:pt idx="325">
                        <c:v>44252</c:v>
                      </c:pt>
                      <c:pt idx="326">
                        <c:v>44253</c:v>
                      </c:pt>
                      <c:pt idx="327">
                        <c:v>44254</c:v>
                      </c:pt>
                      <c:pt idx="328">
                        <c:v>44255</c:v>
                      </c:pt>
                      <c:pt idx="329">
                        <c:v>44256</c:v>
                      </c:pt>
                      <c:pt idx="330">
                        <c:v>44257</c:v>
                      </c:pt>
                      <c:pt idx="331">
                        <c:v>44258</c:v>
                      </c:pt>
                      <c:pt idx="332">
                        <c:v>44259</c:v>
                      </c:pt>
                      <c:pt idx="333">
                        <c:v>44260</c:v>
                      </c:pt>
                      <c:pt idx="334">
                        <c:v>44261</c:v>
                      </c:pt>
                      <c:pt idx="335">
                        <c:v>44262</c:v>
                      </c:pt>
                      <c:pt idx="336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0.99829178068789348</c:v>
                      </c:pt>
                      <c:pt idx="323">
                        <c:v>1.0032498577920057</c:v>
                      </c:pt>
                      <c:pt idx="324">
                        <c:v>1.0064791107486912</c:v>
                      </c:pt>
                      <c:pt idx="325">
                        <c:v>1.0068616252797316</c:v>
                      </c:pt>
                      <c:pt idx="326">
                        <c:v>1.0072610535061028</c:v>
                      </c:pt>
                      <c:pt idx="327">
                        <c:v>1.0072822085500073</c:v>
                      </c:pt>
                      <c:pt idx="328">
                        <c:v>1.0003041055356914</c:v>
                      </c:pt>
                      <c:pt idx="329">
                        <c:v>0.99481063921989166</c:v>
                      </c:pt>
                      <c:pt idx="330">
                        <c:v>1.0067297644862898</c:v>
                      </c:pt>
                      <c:pt idx="331">
                        <c:v>1.0066840277215983</c:v>
                      </c:pt>
                      <c:pt idx="332">
                        <c:v>1.008137395297082</c:v>
                      </c:pt>
                      <c:pt idx="333">
                        <c:v>1.009625229810122</c:v>
                      </c:pt>
                      <c:pt idx="334">
                        <c:v>1.0035213785949861</c:v>
                      </c:pt>
                      <c:pt idx="335">
                        <c:v>1.0052892543136629</c:v>
                      </c:pt>
                      <c:pt idx="336">
                        <c:v>1.0169834900286936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38"/>
  <sheetViews>
    <sheetView tabSelected="1" topLeftCell="L1" zoomScale="115" zoomScaleNormal="115" workbookViewId="0">
      <pane ySplit="1" topLeftCell="A24" activePane="bottomLeft" state="frozen"/>
      <selection pane="bottomLeft" activeCell="M336" sqref="M336:M338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38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38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38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38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8" si="81">GEOMEAN(H320:H326)</f>
        <v>2731.4467704062999</v>
      </c>
      <c r="J323">
        <f t="shared" ref="J323:J328" si="82">H323/H322</f>
        <v>0.98433698570436623</v>
      </c>
      <c r="K323">
        <f t="shared" ref="K323:K328" si="83">I323/I322</f>
        <v>0.9959570120440322</v>
      </c>
      <c r="L323">
        <f t="shared" ref="L323:L328" si="84">I323/I316</f>
        <v>0.88453708776021656</v>
      </c>
      <c r="M323">
        <f t="shared" ref="M323:M328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2726.780860283101</v>
      </c>
      <c r="J324">
        <f t="shared" si="82"/>
        <v>0.98396532202477882</v>
      </c>
      <c r="K324">
        <f t="shared" si="83"/>
        <v>0.99829178068789348</v>
      </c>
      <c r="L324">
        <f t="shared" si="84"/>
        <v>0.90467244189988427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182.42857142857142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2735.6425103089841</v>
      </c>
      <c r="J325">
        <f t="shared" si="82"/>
        <v>1.0263559969442322</v>
      </c>
      <c r="K325">
        <f t="shared" si="83"/>
        <v>1.0032498577920057</v>
      </c>
      <c r="L325">
        <f t="shared" si="84"/>
        <v>0.92833688276151927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179.71428571428572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2753.3670411021035</v>
      </c>
      <c r="J326">
        <f t="shared" si="82"/>
        <v>1.048008931894306</v>
      </c>
      <c r="K326">
        <f t="shared" si="83"/>
        <v>1.0064791107486912</v>
      </c>
      <c r="L326">
        <f t="shared" si="84"/>
        <v>0.95522064903576953</v>
      </c>
      <c r="M326">
        <f t="shared" si="85"/>
        <v>0.97204004142216083</v>
      </c>
    </row>
    <row r="327" spans="1:13" x14ac:dyDescent="0.25">
      <c r="A327" s="1">
        <v>44252</v>
      </c>
      <c r="B327">
        <v>46241</v>
      </c>
      <c r="C327">
        <f t="shared" si="52"/>
        <v>177</v>
      </c>
      <c r="D327">
        <f t="shared" si="76"/>
        <v>176.86523271598708</v>
      </c>
      <c r="E327">
        <v>824</v>
      </c>
      <c r="F327">
        <f t="shared" si="51"/>
        <v>5</v>
      </c>
      <c r="G327">
        <v>42593</v>
      </c>
      <c r="H327">
        <f t="shared" si="68"/>
        <v>2824</v>
      </c>
      <c r="I327">
        <f t="shared" si="81"/>
        <v>2772.2596139957091</v>
      </c>
      <c r="J327">
        <f t="shared" si="82"/>
        <v>1.0028409090909092</v>
      </c>
      <c r="K327">
        <f t="shared" si="83"/>
        <v>1.0068616252797316</v>
      </c>
      <c r="L327">
        <f t="shared" si="84"/>
        <v>0.9807650287805163</v>
      </c>
      <c r="M327">
        <f t="shared" si="85"/>
        <v>0.98810356892932116</v>
      </c>
    </row>
    <row r="328" spans="1:13" x14ac:dyDescent="0.25">
      <c r="A328" s="1">
        <v>44253</v>
      </c>
      <c r="B328">
        <v>46424</v>
      </c>
      <c r="C328">
        <f t="shared" si="52"/>
        <v>183</v>
      </c>
      <c r="D328">
        <f t="shared" si="76"/>
        <v>174</v>
      </c>
      <c r="E328">
        <v>829</v>
      </c>
      <c r="F328">
        <f t="shared" si="51"/>
        <v>5</v>
      </c>
      <c r="G328">
        <v>42745</v>
      </c>
      <c r="H328">
        <f t="shared" si="68"/>
        <v>2850</v>
      </c>
      <c r="I328">
        <f t="shared" si="81"/>
        <v>2792.3891393857398</v>
      </c>
      <c r="J328">
        <f t="shared" si="82"/>
        <v>1.0092067988668556</v>
      </c>
      <c r="K328">
        <f t="shared" si="83"/>
        <v>1.0072610535061028</v>
      </c>
      <c r="L328">
        <f t="shared" si="84"/>
        <v>1.004685914956829</v>
      </c>
      <c r="M328">
        <f t="shared" si="85"/>
        <v>1.0229720028715004</v>
      </c>
    </row>
    <row r="329" spans="1:13" x14ac:dyDescent="0.25">
      <c r="A329" s="1">
        <v>44254</v>
      </c>
      <c r="B329">
        <v>46546</v>
      </c>
      <c r="C329">
        <f t="shared" si="52"/>
        <v>122</v>
      </c>
      <c r="D329">
        <f t="shared" si="76"/>
        <v>169.14285714285714</v>
      </c>
      <c r="E329">
        <v>831</v>
      </c>
      <c r="F329">
        <f t="shared" si="51"/>
        <v>2</v>
      </c>
      <c r="G329">
        <v>42887</v>
      </c>
      <c r="H329">
        <f t="shared" si="68"/>
        <v>2828</v>
      </c>
      <c r="I329">
        <f t="shared" ref="I329" si="86">GEOMEAN(H326:H332)</f>
        <v>2812.7238994515219</v>
      </c>
      <c r="J329">
        <f t="shared" ref="J329" si="87">H329/H328</f>
        <v>0.99228070175438599</v>
      </c>
      <c r="K329">
        <f t="shared" ref="K329" si="88">I329/I328</f>
        <v>1.0072822085500073</v>
      </c>
      <c r="L329">
        <f t="shared" ref="L329" si="89">I329/I322</f>
        <v>1.025592781434975</v>
      </c>
      <c r="M329">
        <f t="shared" ref="M329" si="90">H329/H322</f>
        <v>1.0462449130595635</v>
      </c>
    </row>
    <row r="330" spans="1:13" x14ac:dyDescent="0.25">
      <c r="A330" s="1">
        <v>44255</v>
      </c>
      <c r="B330">
        <f>SQRT(B331*B329)</f>
        <v>46656.369147202189</v>
      </c>
      <c r="C330">
        <f t="shared" si="52"/>
        <v>110.3691472021892</v>
      </c>
      <c r="D330">
        <f t="shared" si="76"/>
        <v>153.71428571428572</v>
      </c>
      <c r="E330">
        <f>SQRT(E331*E329)</f>
        <v>831.99939903824452</v>
      </c>
      <c r="F330">
        <f t="shared" si="51"/>
        <v>0.99939903824451903</v>
      </c>
      <c r="G330">
        <f>SQRT(G331*G329)</f>
        <v>43033.250632505093</v>
      </c>
      <c r="H330">
        <f t="shared" si="68"/>
        <v>2791.1191156588538</v>
      </c>
      <c r="I330">
        <f t="shared" ref="I330:I335" si="91">GEOMEAN(H327:H333)</f>
        <v>2813.5792643597165</v>
      </c>
      <c r="J330">
        <f t="shared" ref="J330:J333" si="92">H330/H329</f>
        <v>0.98695866890341366</v>
      </c>
      <c r="K330">
        <f t="shared" ref="K330:K333" si="93">I330/I329</f>
        <v>1.0003041055356914</v>
      </c>
      <c r="L330">
        <f t="shared" ref="L330:L333" si="94">I330/I323</f>
        <v>1.0300692273571925</v>
      </c>
      <c r="M330">
        <f t="shared" ref="M330:M333" si="95">H330/H323</f>
        <v>1.0490314818368145</v>
      </c>
    </row>
    <row r="331" spans="1:13" x14ac:dyDescent="0.25">
      <c r="A331" s="1">
        <v>44256</v>
      </c>
      <c r="B331">
        <v>46767</v>
      </c>
      <c r="C331">
        <f t="shared" si="52"/>
        <v>110.6308527978108</v>
      </c>
      <c r="D331">
        <f t="shared" si="76"/>
        <v>132.14285714285714</v>
      </c>
      <c r="E331">
        <v>833</v>
      </c>
      <c r="F331">
        <f t="shared" si="51"/>
        <v>1.000600961755481</v>
      </c>
      <c r="G331">
        <v>43180</v>
      </c>
      <c r="H331">
        <f t="shared" si="68"/>
        <v>2754</v>
      </c>
      <c r="I331">
        <f t="shared" si="91"/>
        <v>2798.9785864735222</v>
      </c>
      <c r="J331">
        <f t="shared" si="92"/>
        <v>0.98670099192449123</v>
      </c>
      <c r="K331">
        <f t="shared" si="93"/>
        <v>0.99481063921989166</v>
      </c>
      <c r="L331">
        <f t="shared" si="94"/>
        <v>1.0264772748122215</v>
      </c>
      <c r="M331">
        <f t="shared" si="95"/>
        <v>1.051948051948052</v>
      </c>
    </row>
    <row r="332" spans="1:13" x14ac:dyDescent="0.25">
      <c r="A332" s="1">
        <v>44257</v>
      </c>
      <c r="B332">
        <v>46999</v>
      </c>
      <c r="C332">
        <f t="shared" si="52"/>
        <v>232</v>
      </c>
      <c r="D332">
        <f t="shared" si="76"/>
        <v>166</v>
      </c>
      <c r="E332">
        <v>837</v>
      </c>
      <c r="F332">
        <f t="shared" si="51"/>
        <v>4</v>
      </c>
      <c r="G332">
        <v>43335</v>
      </c>
      <c r="H332">
        <f t="shared" si="68"/>
        <v>2827</v>
      </c>
      <c r="I332">
        <f t="shared" si="91"/>
        <v>2817.8150531626575</v>
      </c>
      <c r="J332">
        <f t="shared" si="92"/>
        <v>1.0265068990559187</v>
      </c>
      <c r="K332">
        <f t="shared" si="93"/>
        <v>1.0067297644862898</v>
      </c>
      <c r="L332">
        <f t="shared" si="94"/>
        <v>1.0300377489178556</v>
      </c>
      <c r="M332">
        <f t="shared" si="95"/>
        <v>1.0521027167845181</v>
      </c>
    </row>
    <row r="333" spans="1:13" x14ac:dyDescent="0.25">
      <c r="A333" s="1">
        <v>44258</v>
      </c>
      <c r="B333">
        <v>47140</v>
      </c>
      <c r="C333">
        <f t="shared" si="52"/>
        <v>141</v>
      </c>
      <c r="D333">
        <f t="shared" si="76"/>
        <v>167.28571428571428</v>
      </c>
      <c r="E333">
        <v>840</v>
      </c>
      <c r="F333">
        <f t="shared" si="51"/>
        <v>3</v>
      </c>
      <c r="G333">
        <v>43478</v>
      </c>
      <c r="H333">
        <f t="shared" si="68"/>
        <v>2822</v>
      </c>
      <c r="I333">
        <f t="shared" si="91"/>
        <v>2836.6494070923336</v>
      </c>
      <c r="J333">
        <f t="shared" si="92"/>
        <v>0.99823134064379204</v>
      </c>
      <c r="K333">
        <f t="shared" si="93"/>
        <v>1.0066840277215983</v>
      </c>
      <c r="L333">
        <f t="shared" si="94"/>
        <v>1.0302474623786062</v>
      </c>
      <c r="M333">
        <f t="shared" si="95"/>
        <v>1.0021306818181819</v>
      </c>
    </row>
    <row r="334" spans="1:13" x14ac:dyDescent="0.25">
      <c r="A334" s="1">
        <v>44259</v>
      </c>
      <c r="B334">
        <v>47166</v>
      </c>
      <c r="C334">
        <f t="shared" si="52"/>
        <v>26</v>
      </c>
      <c r="D334">
        <f t="shared" si="76"/>
        <v>170.63474690669682</v>
      </c>
      <c r="E334">
        <v>845</v>
      </c>
      <c r="F334">
        <f t="shared" si="51"/>
        <v>5</v>
      </c>
      <c r="G334">
        <v>43598</v>
      </c>
      <c r="H334">
        <f t="shared" si="68"/>
        <v>2723</v>
      </c>
      <c r="I334">
        <f t="shared" si="91"/>
        <v>2859.7323446370774</v>
      </c>
      <c r="J334">
        <f t="shared" ref="J334:J335" si="96">H334/H333</f>
        <v>0.96491849751948977</v>
      </c>
      <c r="K334">
        <f t="shared" ref="K334:K335" si="97">I334/I333</f>
        <v>1.008137395297082</v>
      </c>
      <c r="L334">
        <f t="shared" ref="L334:L335" si="98">I334/I327</f>
        <v>1.0315528640246259</v>
      </c>
      <c r="M334">
        <f t="shared" ref="M334:M335" si="99">H334/H327</f>
        <v>0.96423512747875351</v>
      </c>
    </row>
    <row r="335" spans="1:13" x14ac:dyDescent="0.25">
      <c r="A335" s="1">
        <v>44260</v>
      </c>
      <c r="B335">
        <v>47586</v>
      </c>
      <c r="C335">
        <f t="shared" si="52"/>
        <v>420</v>
      </c>
      <c r="D335">
        <f t="shared" si="76"/>
        <v>174</v>
      </c>
      <c r="E335">
        <v>846</v>
      </c>
      <c r="F335">
        <f t="shared" si="51"/>
        <v>1</v>
      </c>
      <c r="G335">
        <v>43753</v>
      </c>
      <c r="H335">
        <f t="shared" si="68"/>
        <v>2987</v>
      </c>
      <c r="I335">
        <f t="shared" si="91"/>
        <v>2887.2579256496483</v>
      </c>
      <c r="J335">
        <f t="shared" si="96"/>
        <v>1.0969518912963643</v>
      </c>
      <c r="K335">
        <f t="shared" si="97"/>
        <v>1.009625229810122</v>
      </c>
      <c r="L335">
        <f t="shared" si="98"/>
        <v>1.0339740564543154</v>
      </c>
      <c r="M335">
        <f t="shared" si="99"/>
        <v>1.0480701754385966</v>
      </c>
    </row>
    <row r="336" spans="1:13" x14ac:dyDescent="0.25">
      <c r="A336" s="1">
        <v>44261</v>
      </c>
      <c r="B336">
        <v>47717</v>
      </c>
      <c r="C336">
        <f t="shared" si="52"/>
        <v>131</v>
      </c>
      <c r="D336">
        <f t="shared" si="76"/>
        <v>164.33333333333334</v>
      </c>
      <c r="E336">
        <v>847</v>
      </c>
      <c r="F336">
        <f t="shared" si="51"/>
        <v>1</v>
      </c>
      <c r="G336">
        <v>43907</v>
      </c>
      <c r="H336">
        <f t="shared" si="68"/>
        <v>2963</v>
      </c>
      <c r="I336">
        <f t="shared" ref="I336:I338" si="100">GEOMEAN(H333:H339)</f>
        <v>2897.425053907235</v>
      </c>
      <c r="J336">
        <f t="shared" ref="J336:J338" si="101">H336/H335</f>
        <v>0.99196518245731502</v>
      </c>
      <c r="K336">
        <f t="shared" ref="K336:K338" si="102">I336/I335</f>
        <v>1.0035213785949861</v>
      </c>
      <c r="L336">
        <f t="shared" ref="L336:L338" si="103">I336/I329</f>
        <v>1.0301135687268237</v>
      </c>
      <c r="M336">
        <f t="shared" ref="M336:M338" si="104">H336/H329</f>
        <v>1.0477369165487977</v>
      </c>
    </row>
    <row r="337" spans="1:13" x14ac:dyDescent="0.25">
      <c r="A337" s="1">
        <v>44262</v>
      </c>
      <c r="B337">
        <f>SQRT(B338*B336)</f>
        <v>47850.812375549067</v>
      </c>
      <c r="C337">
        <f t="shared" si="52"/>
        <v>133.81237554906693</v>
      </c>
      <c r="D337">
        <f t="shared" si="76"/>
        <v>169</v>
      </c>
      <c r="E337">
        <f>SQRT(E338*E336)</f>
        <v>850.49279832341904</v>
      </c>
      <c r="F337">
        <f t="shared" si="51"/>
        <v>3.4927983234190378</v>
      </c>
      <c r="G337">
        <f>SQRT(G338*G336)</f>
        <v>44046.279093698708</v>
      </c>
      <c r="H337">
        <f t="shared" si="68"/>
        <v>2954.0404835269437</v>
      </c>
      <c r="I337">
        <f t="shared" si="100"/>
        <v>2912.7502718721289</v>
      </c>
      <c r="J337">
        <f t="shared" si="101"/>
        <v>0.99697620098783113</v>
      </c>
      <c r="K337">
        <f t="shared" si="102"/>
        <v>1.0052892543136629</v>
      </c>
      <c r="L337">
        <f t="shared" si="103"/>
        <v>1.0352472769360492</v>
      </c>
      <c r="M337">
        <f t="shared" si="104"/>
        <v>1.0583713417869061</v>
      </c>
    </row>
    <row r="338" spans="1:13" x14ac:dyDescent="0.25">
      <c r="A338" s="1">
        <v>44263</v>
      </c>
      <c r="B338">
        <v>47985</v>
      </c>
      <c r="C338">
        <f t="shared" si="52"/>
        <v>134.18762445093307</v>
      </c>
      <c r="D338">
        <f t="shared" si="76"/>
        <v>204.75</v>
      </c>
      <c r="E338">
        <v>854</v>
      </c>
      <c r="F338">
        <f t="shared" si="51"/>
        <v>3.5072016765809622</v>
      </c>
      <c r="G338">
        <v>44186</v>
      </c>
      <c r="H338">
        <f t="shared" si="68"/>
        <v>2945</v>
      </c>
      <c r="I338">
        <f t="shared" si="100"/>
        <v>2962.2189370705437</v>
      </c>
      <c r="J338">
        <f t="shared" si="101"/>
        <v>0.99693962097765498</v>
      </c>
      <c r="K338">
        <f t="shared" si="102"/>
        <v>1.0169834900286936</v>
      </c>
      <c r="L338">
        <f t="shared" si="103"/>
        <v>1.0583214003086356</v>
      </c>
      <c r="M338">
        <f t="shared" si="104"/>
        <v>1.0693536673928832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2021-03-08T20:52:57Z</dcterms:modified>
</cp:coreProperties>
</file>