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D1253B86-05A0-48C9-B602-CA2D1A77B12F}" xr6:coauthVersionLast="47" xr6:coauthVersionMax="47" xr10:uidLastSave="{00000000-0000-0000-0000-000000000000}"/>
  <bookViews>
    <workbookView xWindow="28692" yWindow="-108" windowWidth="29016" windowHeight="1569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75" i="11" l="1"/>
  <c r="N1175" i="11" s="1"/>
  <c r="M1175" i="11"/>
  <c r="P1175" i="11"/>
  <c r="R1175" i="11"/>
  <c r="L1176" i="11"/>
  <c r="N1176" i="11" s="1"/>
  <c r="M1176" i="11"/>
  <c r="P1176" i="11"/>
  <c r="R1176" i="11" s="1"/>
  <c r="L1177" i="11"/>
  <c r="O1177" i="11" s="1"/>
  <c r="Q1177" i="11" s="1"/>
  <c r="M1177" i="11"/>
  <c r="N1177" i="11"/>
  <c r="P1177" i="11"/>
  <c r="R1177" i="11" s="1"/>
  <c r="L1178" i="11"/>
  <c r="M1178" i="11"/>
  <c r="N1178" i="11"/>
  <c r="O1178" i="11"/>
  <c r="Q1178" i="11" s="1"/>
  <c r="P1178" i="11"/>
  <c r="R1178" i="11"/>
  <c r="L1179" i="11"/>
  <c r="M1179" i="11"/>
  <c r="N1179" i="11"/>
  <c r="O1179" i="11"/>
  <c r="Q1179" i="11" s="1"/>
  <c r="P1179" i="11"/>
  <c r="R1179" i="11" s="1"/>
  <c r="L1180" i="11"/>
  <c r="M1180" i="11"/>
  <c r="N1180" i="11"/>
  <c r="O1180" i="11"/>
  <c r="P1180" i="11"/>
  <c r="R1180" i="11" s="1"/>
  <c r="Q1180" i="11"/>
  <c r="L1181" i="11"/>
  <c r="M1181" i="11"/>
  <c r="N1181" i="11"/>
  <c r="O1181" i="11"/>
  <c r="P1181" i="11"/>
  <c r="Q1181" i="11"/>
  <c r="R1181" i="11"/>
  <c r="L1182" i="11"/>
  <c r="M1182" i="11"/>
  <c r="N1182" i="11"/>
  <c r="P1182" i="11"/>
  <c r="R1182" i="11"/>
  <c r="L1183" i="11"/>
  <c r="N1183" i="11" s="1"/>
  <c r="M1183" i="11"/>
  <c r="P1183" i="11"/>
  <c r="R1183" i="11"/>
  <c r="L1184" i="11"/>
  <c r="N1184" i="11" s="1"/>
  <c r="M1184" i="11"/>
  <c r="P1184" i="11"/>
  <c r="R1184" i="11"/>
  <c r="L1185" i="11"/>
  <c r="O1185" i="11" s="1"/>
  <c r="Q1185" i="11" s="1"/>
  <c r="M1185" i="11"/>
  <c r="N1185" i="11"/>
  <c r="P1185" i="11"/>
  <c r="R1185" i="11"/>
  <c r="L1186" i="11"/>
  <c r="M1186" i="11"/>
  <c r="N1186" i="11"/>
  <c r="O1186" i="11"/>
  <c r="Q1186" i="11" s="1"/>
  <c r="P1186" i="11"/>
  <c r="R1186" i="11"/>
  <c r="L1187" i="11"/>
  <c r="M1187" i="11"/>
  <c r="N1187" i="11"/>
  <c r="O1187" i="11"/>
  <c r="Q1187" i="11" s="1"/>
  <c r="P1187" i="11"/>
  <c r="R1187" i="11" s="1"/>
  <c r="L1188" i="11"/>
  <c r="M1188" i="11"/>
  <c r="N1188" i="11"/>
  <c r="O1188" i="11"/>
  <c r="P1188" i="11"/>
  <c r="R1188" i="11" s="1"/>
  <c r="Q1188" i="11"/>
  <c r="L1189" i="11"/>
  <c r="M1189" i="11"/>
  <c r="N1189" i="11"/>
  <c r="O1189" i="11"/>
  <c r="P1189" i="11"/>
  <c r="Q1189" i="11"/>
  <c r="R1189" i="11"/>
  <c r="L1190" i="11"/>
  <c r="M1190" i="11"/>
  <c r="N1190" i="11"/>
  <c r="P1190" i="11"/>
  <c r="R1190" i="11"/>
  <c r="L1191" i="11"/>
  <c r="N1191" i="11" s="1"/>
  <c r="M1191" i="11"/>
  <c r="P1191" i="11"/>
  <c r="R1191" i="11"/>
  <c r="L1192" i="11"/>
  <c r="N1192" i="11" s="1"/>
  <c r="M1192" i="11"/>
  <c r="P1192" i="11"/>
  <c r="R1192" i="11"/>
  <c r="L1193" i="11"/>
  <c r="O1193" i="11" s="1"/>
  <c r="Q1193" i="11" s="1"/>
  <c r="M1193" i="11"/>
  <c r="N1193" i="11"/>
  <c r="P1193" i="11"/>
  <c r="R1193" i="11"/>
  <c r="L1194" i="11"/>
  <c r="M1194" i="11"/>
  <c r="N1194" i="11"/>
  <c r="O1194" i="11"/>
  <c r="Q1194" i="11" s="1"/>
  <c r="P1194" i="11"/>
  <c r="R1194" i="11"/>
  <c r="L1195" i="11"/>
  <c r="M1195" i="11"/>
  <c r="N1195" i="11"/>
  <c r="O1195" i="11"/>
  <c r="Q1195" i="11" s="1"/>
  <c r="P1195" i="11"/>
  <c r="R1195" i="11" s="1"/>
  <c r="L1196" i="11"/>
  <c r="M1196" i="11"/>
  <c r="N1196" i="11"/>
  <c r="O1196" i="11"/>
  <c r="P1196" i="11"/>
  <c r="R1196" i="11" s="1"/>
  <c r="Q1196" i="11"/>
  <c r="L1197" i="11"/>
  <c r="M1197" i="11"/>
  <c r="N1197" i="11"/>
  <c r="O1197" i="11"/>
  <c r="P1197" i="11"/>
  <c r="Q1197" i="11"/>
  <c r="R1197" i="11"/>
  <c r="L1198" i="11"/>
  <c r="N1198" i="11" s="1"/>
  <c r="M1198" i="11"/>
  <c r="P1198" i="11"/>
  <c r="R1198" i="11"/>
  <c r="L1199" i="11"/>
  <c r="N1199" i="11" s="1"/>
  <c r="M1199" i="11"/>
  <c r="P1199" i="11"/>
  <c r="R1199" i="11"/>
  <c r="L1200" i="11"/>
  <c r="N1200" i="11" s="1"/>
  <c r="M1200" i="11"/>
  <c r="P1200" i="11"/>
  <c r="R1200" i="11"/>
  <c r="L1201" i="11"/>
  <c r="O1201" i="11" s="1"/>
  <c r="Q1201" i="11" s="1"/>
  <c r="M1201" i="11"/>
  <c r="N1201" i="11"/>
  <c r="P1201" i="11"/>
  <c r="R1201" i="11"/>
  <c r="L1202" i="11"/>
  <c r="M1202" i="11"/>
  <c r="N1202" i="11"/>
  <c r="O1202" i="11"/>
  <c r="Q1202" i="11" s="1"/>
  <c r="P1202" i="11"/>
  <c r="R1202" i="11" s="1"/>
  <c r="L1203" i="11"/>
  <c r="M1203" i="11"/>
  <c r="N1203" i="11"/>
  <c r="O1203" i="11"/>
  <c r="Q1203" i="11" s="1"/>
  <c r="P1203" i="11"/>
  <c r="R1203" i="11" s="1"/>
  <c r="L1204" i="11"/>
  <c r="M1204" i="11"/>
  <c r="N1204" i="11"/>
  <c r="O1204" i="11"/>
  <c r="P1204" i="11"/>
  <c r="R1204" i="11" s="1"/>
  <c r="Q1204" i="11"/>
  <c r="L1205" i="11"/>
  <c r="M1205" i="11"/>
  <c r="N1205" i="11"/>
  <c r="O1205" i="11"/>
  <c r="P1205" i="11"/>
  <c r="Q1205" i="11"/>
  <c r="R1205" i="11"/>
  <c r="L1206" i="11"/>
  <c r="N1206" i="11" s="1"/>
  <c r="M1206" i="11"/>
  <c r="P1206" i="11"/>
  <c r="R1206" i="11"/>
  <c r="L1207" i="11"/>
  <c r="N1207" i="11" s="1"/>
  <c r="M1207" i="11"/>
  <c r="P1207" i="11"/>
  <c r="R1207" i="11"/>
  <c r="L1208" i="11"/>
  <c r="N1208" i="11" s="1"/>
  <c r="M1208" i="11"/>
  <c r="P1208" i="11"/>
  <c r="R1208" i="11"/>
  <c r="L1209" i="11"/>
  <c r="O1209" i="11" s="1"/>
  <c r="Q1209" i="11" s="1"/>
  <c r="M1209" i="11"/>
  <c r="N1209" i="11"/>
  <c r="P1209" i="11"/>
  <c r="R1209" i="11"/>
  <c r="L1210" i="11"/>
  <c r="M1210" i="11"/>
  <c r="N1210" i="11"/>
  <c r="O1210" i="11"/>
  <c r="Q1210" i="11" s="1"/>
  <c r="P1210" i="11"/>
  <c r="R1210" i="11" s="1"/>
  <c r="L1211" i="11"/>
  <c r="M1211" i="11"/>
  <c r="N1211" i="11"/>
  <c r="O1211" i="11"/>
  <c r="Q1211" i="11" s="1"/>
  <c r="P1211" i="11"/>
  <c r="R1211" i="11" s="1"/>
  <c r="L1212" i="11"/>
  <c r="M1212" i="11"/>
  <c r="N1212" i="11"/>
  <c r="O1212" i="11"/>
  <c r="P1212" i="11"/>
  <c r="R1212" i="11" s="1"/>
  <c r="Q1212" i="11"/>
  <c r="L1213" i="11"/>
  <c r="M1213" i="11"/>
  <c r="N1213" i="11"/>
  <c r="O1213" i="11"/>
  <c r="P1213" i="11"/>
  <c r="Q1213" i="11"/>
  <c r="R1213" i="11"/>
  <c r="L1214" i="11"/>
  <c r="N1214" i="11" s="1"/>
  <c r="M1214" i="11"/>
  <c r="P1214" i="11"/>
  <c r="R1214" i="11"/>
  <c r="L1215" i="11"/>
  <c r="N1215" i="11" s="1"/>
  <c r="M1215" i="11"/>
  <c r="P1215" i="11"/>
  <c r="R1215" i="11"/>
  <c r="L1216" i="11"/>
  <c r="N1216" i="11" s="1"/>
  <c r="M1216" i="11"/>
  <c r="P1216" i="11"/>
  <c r="R1216" i="11"/>
  <c r="L1217" i="11"/>
  <c r="O1217" i="11" s="1"/>
  <c r="Q1217" i="11" s="1"/>
  <c r="M1217" i="11"/>
  <c r="N1217" i="11"/>
  <c r="P1217" i="11"/>
  <c r="R1217" i="11" s="1"/>
  <c r="L1218" i="11"/>
  <c r="M1218" i="11"/>
  <c r="N1218" i="11"/>
  <c r="O1218" i="11"/>
  <c r="Q1218" i="11" s="1"/>
  <c r="P1218" i="11"/>
  <c r="R1218" i="11" s="1"/>
  <c r="L1219" i="11"/>
  <c r="M1219" i="11"/>
  <c r="N1219" i="11"/>
  <c r="O1219" i="11"/>
  <c r="Q1219" i="11" s="1"/>
  <c r="P1219" i="11"/>
  <c r="R1219" i="11" s="1"/>
  <c r="L1220" i="11"/>
  <c r="M1220" i="11"/>
  <c r="N1220" i="11"/>
  <c r="O1220" i="11"/>
  <c r="P1220" i="11"/>
  <c r="R1220" i="11" s="1"/>
  <c r="Q1220" i="11"/>
  <c r="L1221" i="11"/>
  <c r="M1221" i="11"/>
  <c r="N1221" i="11"/>
  <c r="O1221" i="11"/>
  <c r="P1221" i="11"/>
  <c r="Q1221" i="11"/>
  <c r="R1221" i="11"/>
  <c r="L1222" i="11"/>
  <c r="N1222" i="11" s="1"/>
  <c r="M1222" i="11"/>
  <c r="P1222" i="11"/>
  <c r="R1222" i="11"/>
  <c r="L1223" i="11"/>
  <c r="N1223" i="11" s="1"/>
  <c r="M1223" i="11"/>
  <c r="P1223" i="11"/>
  <c r="R1223" i="11"/>
  <c r="L1224" i="11"/>
  <c r="N1224" i="11" s="1"/>
  <c r="M1224" i="11"/>
  <c r="P1224" i="11"/>
  <c r="R1224" i="11"/>
  <c r="L1225" i="11"/>
  <c r="O1225" i="11" s="1"/>
  <c r="Q1225" i="11" s="1"/>
  <c r="M1225" i="11"/>
  <c r="N1225" i="11"/>
  <c r="P1225" i="11"/>
  <c r="R1225" i="11"/>
  <c r="L1226" i="11"/>
  <c r="M1226" i="11"/>
  <c r="N1226" i="11"/>
  <c r="O1226" i="11"/>
  <c r="Q1226" i="11" s="1"/>
  <c r="P1226" i="11"/>
  <c r="R1226" i="11" s="1"/>
  <c r="L1227" i="11"/>
  <c r="M1227" i="11"/>
  <c r="N1227" i="11"/>
  <c r="O1227" i="11"/>
  <c r="Q1227" i="11" s="1"/>
  <c r="P1227" i="11"/>
  <c r="R1227" i="11" s="1"/>
  <c r="L1228" i="11"/>
  <c r="M1228" i="11"/>
  <c r="N1228" i="11"/>
  <c r="O1228" i="11"/>
  <c r="P1228" i="11"/>
  <c r="R1228" i="11" s="1"/>
  <c r="Q1228" i="11"/>
  <c r="L1229" i="11"/>
  <c r="M1229" i="11"/>
  <c r="N1229" i="11"/>
  <c r="O1229" i="11"/>
  <c r="P1229" i="11"/>
  <c r="Q1229" i="11"/>
  <c r="R1229" i="11"/>
  <c r="L1230" i="11"/>
  <c r="N1230" i="11" s="1"/>
  <c r="M1230" i="11"/>
  <c r="P1230" i="11"/>
  <c r="R1230" i="11"/>
  <c r="L1231" i="11"/>
  <c r="N1231" i="11" s="1"/>
  <c r="M1231" i="11"/>
  <c r="P1231" i="11"/>
  <c r="R1231" i="11"/>
  <c r="L1232" i="11"/>
  <c r="N1232" i="11" s="1"/>
  <c r="M1232" i="11"/>
  <c r="P1232" i="11"/>
  <c r="R1232" i="11"/>
  <c r="L1233" i="11"/>
  <c r="O1233" i="11" s="1"/>
  <c r="Q1233" i="11" s="1"/>
  <c r="M1233" i="11"/>
  <c r="N1233" i="11"/>
  <c r="P1233" i="11"/>
  <c r="R1233" i="11" s="1"/>
  <c r="L1234" i="11"/>
  <c r="M1234" i="11"/>
  <c r="N1234" i="11"/>
  <c r="O1234" i="11"/>
  <c r="Q1234" i="11" s="1"/>
  <c r="P1234" i="11"/>
  <c r="R1234" i="11" s="1"/>
  <c r="L1235" i="11"/>
  <c r="M1235" i="11"/>
  <c r="N1235" i="11"/>
  <c r="O1235" i="11"/>
  <c r="Q1235" i="11" s="1"/>
  <c r="P1235" i="11"/>
  <c r="R1235" i="11" s="1"/>
  <c r="L1236" i="11"/>
  <c r="M1236" i="11"/>
  <c r="N1236" i="11"/>
  <c r="O1236" i="11"/>
  <c r="P1236" i="11"/>
  <c r="R1236" i="11" s="1"/>
  <c r="Q1236" i="11"/>
  <c r="L1237" i="11"/>
  <c r="M1237" i="11"/>
  <c r="N1237" i="11"/>
  <c r="O1237" i="11"/>
  <c r="P1237" i="11"/>
  <c r="Q1237" i="11"/>
  <c r="R1237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175" i="11"/>
  <c r="J1176" i="11"/>
  <c r="J1177" i="11"/>
  <c r="J1178" i="11"/>
  <c r="J1179" i="11"/>
  <c r="I1175" i="11"/>
  <c r="I1176" i="11" s="1"/>
  <c r="I1177" i="11" s="1"/>
  <c r="I1178" i="11" s="1"/>
  <c r="I1179" i="11" s="1"/>
  <c r="I1180" i="11" s="1"/>
  <c r="I1181" i="11" s="1"/>
  <c r="I1182" i="11" s="1"/>
  <c r="I1183" i="11" s="1"/>
  <c r="I1184" i="11" s="1"/>
  <c r="I1185" i="11" s="1"/>
  <c r="I1186" i="11" s="1"/>
  <c r="I1187" i="11" s="1"/>
  <c r="I1188" i="11" s="1"/>
  <c r="I1189" i="11" s="1"/>
  <c r="I1190" i="11" s="1"/>
  <c r="I1191" i="11" s="1"/>
  <c r="I1192" i="11" s="1"/>
  <c r="I1193" i="11" s="1"/>
  <c r="I1194" i="11" s="1"/>
  <c r="I1195" i="11" s="1"/>
  <c r="I1196" i="11" s="1"/>
  <c r="I1197" i="11" s="1"/>
  <c r="I1198" i="11" s="1"/>
  <c r="I1199" i="11" s="1"/>
  <c r="I1200" i="11" s="1"/>
  <c r="I1201" i="11" s="1"/>
  <c r="I1202" i="11" s="1"/>
  <c r="I1203" i="11" s="1"/>
  <c r="I1204" i="11" s="1"/>
  <c r="I1205" i="11" s="1"/>
  <c r="I1206" i="11" s="1"/>
  <c r="I1207" i="11" s="1"/>
  <c r="I1208" i="11" s="1"/>
  <c r="I1209" i="11" s="1"/>
  <c r="I1210" i="11" s="1"/>
  <c r="I1211" i="11" s="1"/>
  <c r="I1212" i="11" s="1"/>
  <c r="I1213" i="11" s="1"/>
  <c r="I1214" i="11" s="1"/>
  <c r="I1215" i="11" s="1"/>
  <c r="I1216" i="11" s="1"/>
  <c r="I1217" i="11" s="1"/>
  <c r="I1218" i="11" s="1"/>
  <c r="I1219" i="11" s="1"/>
  <c r="I1220" i="11" s="1"/>
  <c r="I1221" i="11" s="1"/>
  <c r="I1222" i="11" s="1"/>
  <c r="I1223" i="11" s="1"/>
  <c r="I1224" i="11" s="1"/>
  <c r="I1225" i="11" s="1"/>
  <c r="I1226" i="11" s="1"/>
  <c r="I1227" i="11" s="1"/>
  <c r="I1228" i="11" s="1"/>
  <c r="I1229" i="11" s="1"/>
  <c r="I1230" i="11" s="1"/>
  <c r="I1231" i="11" s="1"/>
  <c r="I1232" i="11" s="1"/>
  <c r="I1233" i="11" s="1"/>
  <c r="I1234" i="11" s="1"/>
  <c r="I1235" i="11" s="1"/>
  <c r="I1236" i="11" s="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F1176" i="11"/>
  <c r="F1177" i="11" s="1"/>
  <c r="F1178" i="11" s="1"/>
  <c r="F1179" i="11" s="1"/>
  <c r="F1180" i="11" s="1"/>
  <c r="F1181" i="11" s="1"/>
  <c r="F1182" i="11" s="1"/>
  <c r="F1183" i="11" s="1"/>
  <c r="F1184" i="11" s="1"/>
  <c r="F1185" i="11" s="1"/>
  <c r="F1186" i="11" s="1"/>
  <c r="F1187" i="11" s="1"/>
  <c r="F1188" i="11" s="1"/>
  <c r="F1189" i="11" s="1"/>
  <c r="F1190" i="11" s="1"/>
  <c r="F1191" i="11" s="1"/>
  <c r="F1192" i="11" s="1"/>
  <c r="F1193" i="11" s="1"/>
  <c r="F1194" i="11" s="1"/>
  <c r="F1195" i="11" s="1"/>
  <c r="F1196" i="11" s="1"/>
  <c r="F1197" i="11" s="1"/>
  <c r="F1198" i="11" s="1"/>
  <c r="F1199" i="11" s="1"/>
  <c r="F1200" i="11" s="1"/>
  <c r="F1201" i="11" s="1"/>
  <c r="F1202" i="11" s="1"/>
  <c r="F1203" i="11" s="1"/>
  <c r="F1204" i="11" s="1"/>
  <c r="F1205" i="11" s="1"/>
  <c r="F1206" i="11" s="1"/>
  <c r="F1207" i="11" s="1"/>
  <c r="F1208" i="11" s="1"/>
  <c r="F1209" i="11" s="1"/>
  <c r="F1210" i="11" s="1"/>
  <c r="F1211" i="11" s="1"/>
  <c r="F1212" i="11" s="1"/>
  <c r="F1213" i="11" s="1"/>
  <c r="F1214" i="11" s="1"/>
  <c r="F1215" i="11" s="1"/>
  <c r="F1216" i="11" s="1"/>
  <c r="F1217" i="11" s="1"/>
  <c r="F1218" i="11" s="1"/>
  <c r="F1219" i="11" s="1"/>
  <c r="F1220" i="11" s="1"/>
  <c r="F1221" i="11" s="1"/>
  <c r="F1222" i="11" s="1"/>
  <c r="F1223" i="11" s="1"/>
  <c r="F1224" i="11" s="1"/>
  <c r="F1225" i="11" s="1"/>
  <c r="F1226" i="11" s="1"/>
  <c r="F1227" i="11" s="1"/>
  <c r="F1228" i="11" s="1"/>
  <c r="F1229" i="11" s="1"/>
  <c r="F1230" i="11" s="1"/>
  <c r="F1231" i="11" s="1"/>
  <c r="F1232" i="11" s="1"/>
  <c r="F1233" i="11" s="1"/>
  <c r="F1234" i="11" s="1"/>
  <c r="F1235" i="11" s="1"/>
  <c r="F1236" i="11" s="1"/>
  <c r="F1175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175" i="11"/>
  <c r="B1176" i="11"/>
  <c r="B1177" i="11" s="1"/>
  <c r="B1178" i="11" s="1"/>
  <c r="B1179" i="11" s="1"/>
  <c r="B1180" i="11" s="1"/>
  <c r="B1181" i="11" s="1"/>
  <c r="B1182" i="11" s="1"/>
  <c r="B1183" i="11" s="1"/>
  <c r="B1184" i="11" s="1"/>
  <c r="B1185" i="11" s="1"/>
  <c r="B1186" i="11" s="1"/>
  <c r="B1187" i="11" s="1"/>
  <c r="B1188" i="11" s="1"/>
  <c r="B1189" i="11" s="1"/>
  <c r="B1190" i="11" s="1"/>
  <c r="B1191" i="11" s="1"/>
  <c r="B1192" i="11" s="1"/>
  <c r="B1193" i="11" s="1"/>
  <c r="B1194" i="11" s="1"/>
  <c r="B1195" i="11" s="1"/>
  <c r="B1196" i="11" s="1"/>
  <c r="B1197" i="11" s="1"/>
  <c r="B1198" i="11" s="1"/>
  <c r="B1199" i="11" s="1"/>
  <c r="B1200" i="11" s="1"/>
  <c r="B1201" i="11" s="1"/>
  <c r="B1202" i="11" s="1"/>
  <c r="B1203" i="11" s="1"/>
  <c r="B1204" i="11" s="1"/>
  <c r="B1205" i="11" s="1"/>
  <c r="B1206" i="11" s="1"/>
  <c r="B1207" i="11" s="1"/>
  <c r="B1208" i="11" s="1"/>
  <c r="B1209" i="11" s="1"/>
  <c r="B1210" i="11" s="1"/>
  <c r="B1211" i="11" s="1"/>
  <c r="B1212" i="11" s="1"/>
  <c r="B1213" i="11" s="1"/>
  <c r="B1214" i="11" s="1"/>
  <c r="B1215" i="11" s="1"/>
  <c r="B1216" i="11" s="1"/>
  <c r="B1217" i="11" s="1"/>
  <c r="B1218" i="11" s="1"/>
  <c r="B1219" i="11" s="1"/>
  <c r="B1220" i="11" s="1"/>
  <c r="B1221" i="11" s="1"/>
  <c r="B1222" i="11" s="1"/>
  <c r="B1223" i="11" s="1"/>
  <c r="B1224" i="11" s="1"/>
  <c r="B1225" i="11" s="1"/>
  <c r="B1226" i="11" s="1"/>
  <c r="B1227" i="11" s="1"/>
  <c r="B1228" i="11" s="1"/>
  <c r="B1229" i="11" s="1"/>
  <c r="B1230" i="11" s="1"/>
  <c r="B1231" i="11" s="1"/>
  <c r="B1232" i="11" s="1"/>
  <c r="B1233" i="11" s="1"/>
  <c r="B1234" i="11" s="1"/>
  <c r="B1235" i="11" s="1"/>
  <c r="B1236" i="11" s="1"/>
  <c r="B1175" i="11"/>
  <c r="L1154" i="11"/>
  <c r="N1154" i="11" s="1"/>
  <c r="M1154" i="11"/>
  <c r="P1154" i="11"/>
  <c r="R1154" i="11"/>
  <c r="L1155" i="11"/>
  <c r="N1155" i="11" s="1"/>
  <c r="M1155" i="11"/>
  <c r="P1155" i="11"/>
  <c r="R1155" i="11"/>
  <c r="L1156" i="11"/>
  <c r="N1156" i="11" s="1"/>
  <c r="M1156" i="11"/>
  <c r="P1156" i="11"/>
  <c r="R1156" i="11" s="1"/>
  <c r="L1157" i="11"/>
  <c r="M1157" i="11"/>
  <c r="N1157" i="11"/>
  <c r="O1157" i="11"/>
  <c r="Q1157" i="11" s="1"/>
  <c r="P1157" i="11"/>
  <c r="R1157" i="11" s="1"/>
  <c r="L1158" i="11"/>
  <c r="M1158" i="11"/>
  <c r="N1158" i="11"/>
  <c r="O1158" i="11"/>
  <c r="Q1158" i="11" s="1"/>
  <c r="P1158" i="11"/>
  <c r="R1158" i="11" s="1"/>
  <c r="L1159" i="11"/>
  <c r="M1159" i="11"/>
  <c r="N1159" i="11"/>
  <c r="O1159" i="11"/>
  <c r="Q1159" i="11" s="1"/>
  <c r="P1159" i="11"/>
  <c r="R1159" i="11" s="1"/>
  <c r="L1160" i="11"/>
  <c r="M1160" i="11"/>
  <c r="N1160" i="11"/>
  <c r="O1160" i="11"/>
  <c r="P1160" i="11"/>
  <c r="R1160" i="11" s="1"/>
  <c r="Q1160" i="11"/>
  <c r="L1161" i="11"/>
  <c r="M1161" i="11"/>
  <c r="N1161" i="11"/>
  <c r="O1161" i="11"/>
  <c r="P1161" i="11"/>
  <c r="Q1161" i="11"/>
  <c r="R1161" i="11"/>
  <c r="L1162" i="11"/>
  <c r="N1162" i="11" s="1"/>
  <c r="M1162" i="11"/>
  <c r="P1162" i="11"/>
  <c r="R1162" i="11"/>
  <c r="L1163" i="11"/>
  <c r="N1163" i="11" s="1"/>
  <c r="M1163" i="11"/>
  <c r="P1163" i="11"/>
  <c r="R1163" i="11" s="1"/>
  <c r="L1164" i="11"/>
  <c r="N1164" i="11" s="1"/>
  <c r="M1164" i="11"/>
  <c r="P1164" i="11"/>
  <c r="R1164" i="11"/>
  <c r="L1165" i="11"/>
  <c r="M1165" i="11"/>
  <c r="N1165" i="11"/>
  <c r="O1165" i="11"/>
  <c r="Q1165" i="11" s="1"/>
  <c r="P1165" i="11"/>
  <c r="R1165" i="11"/>
  <c r="L1166" i="11"/>
  <c r="M1166" i="11"/>
  <c r="N1166" i="11"/>
  <c r="O1166" i="11"/>
  <c r="Q1166" i="11" s="1"/>
  <c r="P1166" i="11"/>
  <c r="R1166" i="11" s="1"/>
  <c r="L1167" i="11"/>
  <c r="N1167" i="11" s="1"/>
  <c r="M1167" i="11"/>
  <c r="O1167" i="11"/>
  <c r="Q1167" i="11" s="1"/>
  <c r="P1167" i="11"/>
  <c r="R1167" i="11" s="1"/>
  <c r="L1168" i="11"/>
  <c r="O1168" i="11" s="1"/>
  <c r="Q1168" i="11" s="1"/>
  <c r="M1168" i="11"/>
  <c r="N1168" i="11"/>
  <c r="P1168" i="11"/>
  <c r="R1168" i="11" s="1"/>
  <c r="L1169" i="11"/>
  <c r="M1169" i="11"/>
  <c r="N1169" i="11"/>
  <c r="O1169" i="11"/>
  <c r="P1169" i="11"/>
  <c r="Q1169" i="11"/>
  <c r="R1169" i="11"/>
  <c r="L1170" i="11"/>
  <c r="N1170" i="11" s="1"/>
  <c r="M1170" i="11"/>
  <c r="P1170" i="11"/>
  <c r="R1170" i="11"/>
  <c r="L1171" i="11"/>
  <c r="N1171" i="11" s="1"/>
  <c r="M1171" i="11"/>
  <c r="P1171" i="11"/>
  <c r="R1171" i="11"/>
  <c r="L1172" i="11"/>
  <c r="N1172" i="11" s="1"/>
  <c r="M1172" i="11"/>
  <c r="P1172" i="11"/>
  <c r="R1172" i="11" s="1"/>
  <c r="L1173" i="11"/>
  <c r="O1173" i="11" s="1"/>
  <c r="Q1173" i="11" s="1"/>
  <c r="M1173" i="11"/>
  <c r="P1173" i="11"/>
  <c r="R1173" i="11"/>
  <c r="L1174" i="11"/>
  <c r="N1174" i="11" s="1"/>
  <c r="M1174" i="11"/>
  <c r="O1174" i="11"/>
  <c r="Q1174" i="11" s="1"/>
  <c r="P1174" i="11"/>
  <c r="R1174" i="11" s="1"/>
  <c r="K1154" i="11"/>
  <c r="L1151" i="11" s="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I1154" i="11"/>
  <c r="I1155" i="11" s="1"/>
  <c r="I1156" i="11" s="1"/>
  <c r="I1157" i="11" s="1"/>
  <c r="I1158" i="11" s="1"/>
  <c r="I1159" i="11" s="1"/>
  <c r="I1160" i="11" s="1"/>
  <c r="I1161" i="11" s="1"/>
  <c r="I1162" i="11" s="1"/>
  <c r="I1163" i="11" s="1"/>
  <c r="I1164" i="11" s="1"/>
  <c r="I1165" i="11" s="1"/>
  <c r="I1166" i="11" s="1"/>
  <c r="I1167" i="11" s="1"/>
  <c r="I1168" i="11" s="1"/>
  <c r="I1169" i="11" s="1"/>
  <c r="I1170" i="11" s="1"/>
  <c r="I1171" i="11" s="1"/>
  <c r="I1172" i="11" s="1"/>
  <c r="I1173" i="11" s="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F1154" i="11"/>
  <c r="F1155" i="11" s="1"/>
  <c r="F1156" i="11" s="1"/>
  <c r="F1157" i="11" s="1"/>
  <c r="F1158" i="11" s="1"/>
  <c r="F1159" i="11" s="1"/>
  <c r="F1160" i="11" s="1"/>
  <c r="F1161" i="11" s="1"/>
  <c r="F1162" i="11" s="1"/>
  <c r="F1163" i="11" s="1"/>
  <c r="F1164" i="11" s="1"/>
  <c r="F1165" i="11" s="1"/>
  <c r="F1166" i="11" s="1"/>
  <c r="F1167" i="11" s="1"/>
  <c r="F1168" i="11" s="1"/>
  <c r="F1169" i="11" s="1"/>
  <c r="F1170" i="11" s="1"/>
  <c r="F1171" i="11" s="1"/>
  <c r="F1172" i="11" s="1"/>
  <c r="F1173" i="11" s="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B1155" i="11"/>
  <c r="B1156" i="11" s="1"/>
  <c r="C1155" i="11"/>
  <c r="B1154" i="11"/>
  <c r="C1154" i="11" s="1"/>
  <c r="L1147" i="11"/>
  <c r="N1147" i="11" s="1"/>
  <c r="M1147" i="11"/>
  <c r="P1147" i="11"/>
  <c r="R1147" i="11" s="1"/>
  <c r="L1148" i="11"/>
  <c r="N1148" i="11" s="1"/>
  <c r="M1148" i="11"/>
  <c r="P1148" i="11"/>
  <c r="R1148" i="11"/>
  <c r="L1149" i="11"/>
  <c r="N1149" i="11" s="1"/>
  <c r="M1149" i="11"/>
  <c r="P1149" i="11"/>
  <c r="R1149" i="11"/>
  <c r="L1150" i="11"/>
  <c r="O1150" i="11" s="1"/>
  <c r="Q1150" i="11" s="1"/>
  <c r="M1150" i="11"/>
  <c r="P1150" i="11"/>
  <c r="R1150" i="11" s="1"/>
  <c r="M1151" i="11"/>
  <c r="P1151" i="11"/>
  <c r="R1151" i="11" s="1"/>
  <c r="M1152" i="11"/>
  <c r="P1152" i="11"/>
  <c r="R1152" i="11" s="1"/>
  <c r="M1153" i="11"/>
  <c r="P1153" i="11"/>
  <c r="R1153" i="11" s="1"/>
  <c r="K1147" i="11"/>
  <c r="K1148" i="11"/>
  <c r="K1149" i="11"/>
  <c r="K1150" i="11"/>
  <c r="K1151" i="11"/>
  <c r="K1152" i="11"/>
  <c r="K1153" i="11"/>
  <c r="I1148" i="11"/>
  <c r="I1149" i="11" s="1"/>
  <c r="I1150" i="11" s="1"/>
  <c r="I1151" i="11" s="1"/>
  <c r="I1152" i="11" s="1"/>
  <c r="I1147" i="11"/>
  <c r="J1147" i="11" s="1"/>
  <c r="H1147" i="11"/>
  <c r="H1148" i="11"/>
  <c r="H1149" i="11"/>
  <c r="H1150" i="11"/>
  <c r="H1151" i="11"/>
  <c r="H1152" i="11"/>
  <c r="H1153" i="11"/>
  <c r="G1147" i="11"/>
  <c r="G1148" i="11"/>
  <c r="G1149" i="11"/>
  <c r="G1150" i="11"/>
  <c r="G1151" i="11"/>
  <c r="G1152" i="11"/>
  <c r="G1153" i="11"/>
  <c r="F1147" i="11"/>
  <c r="F1148" i="11" s="1"/>
  <c r="F1149" i="11" s="1"/>
  <c r="F1150" i="11" s="1"/>
  <c r="F1151" i="11" s="1"/>
  <c r="F1152" i="11" s="1"/>
  <c r="E1147" i="11"/>
  <c r="E1148" i="11"/>
  <c r="E1149" i="11"/>
  <c r="E1150" i="11"/>
  <c r="E1151" i="11"/>
  <c r="E1152" i="11"/>
  <c r="E1153" i="11"/>
  <c r="D1147" i="11"/>
  <c r="D1148" i="11"/>
  <c r="D1149" i="11"/>
  <c r="B1148" i="11"/>
  <c r="B1149" i="11" s="1"/>
  <c r="C1148" i="11"/>
  <c r="B1147" i="11"/>
  <c r="L1140" i="11"/>
  <c r="N1140" i="11" s="1"/>
  <c r="M1140" i="11"/>
  <c r="P1140" i="11"/>
  <c r="R1140" i="11" s="1"/>
  <c r="L1141" i="11"/>
  <c r="N1141" i="11" s="1"/>
  <c r="M1141" i="11"/>
  <c r="P1141" i="11"/>
  <c r="R1141" i="11"/>
  <c r="L1142" i="11"/>
  <c r="N1142" i="11" s="1"/>
  <c r="M1142" i="11"/>
  <c r="P1142" i="11"/>
  <c r="R1142" i="11"/>
  <c r="L1143" i="11"/>
  <c r="O1143" i="11" s="1"/>
  <c r="Q1143" i="11" s="1"/>
  <c r="M1143" i="11"/>
  <c r="N1143" i="11"/>
  <c r="P1143" i="11"/>
  <c r="R1143" i="11"/>
  <c r="L1144" i="11"/>
  <c r="N1144" i="11" s="1"/>
  <c r="M1144" i="11"/>
  <c r="P1144" i="11"/>
  <c r="R1144" i="11" s="1"/>
  <c r="L1145" i="11"/>
  <c r="M1145" i="11"/>
  <c r="P1145" i="11"/>
  <c r="R1145" i="11" s="1"/>
  <c r="L1146" i="11"/>
  <c r="O1146" i="11" s="1"/>
  <c r="Q1146" i="11" s="1"/>
  <c r="M1146" i="11"/>
  <c r="P1146" i="11"/>
  <c r="R1146" i="11" s="1"/>
  <c r="K1140" i="11"/>
  <c r="K1141" i="11"/>
  <c r="K1142" i="11"/>
  <c r="K1143" i="11"/>
  <c r="K1144" i="11"/>
  <c r="K1145" i="11"/>
  <c r="K1146" i="11"/>
  <c r="J1140" i="11"/>
  <c r="J1141" i="11"/>
  <c r="J1142" i="11"/>
  <c r="J1143" i="11"/>
  <c r="J1144" i="11"/>
  <c r="J1145" i="11"/>
  <c r="J1146" i="11"/>
  <c r="I1141" i="11"/>
  <c r="I1142" i="11" s="1"/>
  <c r="I1143" i="11" s="1"/>
  <c r="I1144" i="11" s="1"/>
  <c r="I1145" i="11" s="1"/>
  <c r="I1140" i="11"/>
  <c r="H1140" i="11"/>
  <c r="H1141" i="11"/>
  <c r="H1142" i="11"/>
  <c r="H1143" i="11"/>
  <c r="H1144" i="11"/>
  <c r="H1145" i="11"/>
  <c r="H1146" i="11"/>
  <c r="G1140" i="11"/>
  <c r="G1141" i="11"/>
  <c r="G1142" i="11"/>
  <c r="G1143" i="11"/>
  <c r="G1144" i="11"/>
  <c r="G1145" i="11"/>
  <c r="G1146" i="11"/>
  <c r="F1140" i="11"/>
  <c r="F1141" i="11" s="1"/>
  <c r="F1142" i="11" s="1"/>
  <c r="F1143" i="11" s="1"/>
  <c r="F1144" i="11" s="1"/>
  <c r="F1145" i="11" s="1"/>
  <c r="E1140" i="11"/>
  <c r="E1141" i="11"/>
  <c r="E1142" i="11"/>
  <c r="E1143" i="11"/>
  <c r="E1144" i="11"/>
  <c r="E1145" i="11"/>
  <c r="E1146" i="11"/>
  <c r="D1140" i="11"/>
  <c r="D1141" i="11"/>
  <c r="D1142" i="11"/>
  <c r="B1141" i="11"/>
  <c r="B1142" i="11" s="1"/>
  <c r="B1143" i="11" s="1"/>
  <c r="B1144" i="11" s="1"/>
  <c r="B1145" i="11" s="1"/>
  <c r="B1140" i="11"/>
  <c r="L1132" i="11"/>
  <c r="N1132" i="11" s="1"/>
  <c r="M1132" i="11"/>
  <c r="P1132" i="11"/>
  <c r="R1132" i="11"/>
  <c r="L1133" i="11"/>
  <c r="N1133" i="11" s="1"/>
  <c r="M1133" i="11"/>
  <c r="P1133" i="11"/>
  <c r="R1133" i="11"/>
  <c r="L1134" i="11"/>
  <c r="N1134" i="11" s="1"/>
  <c r="M1134" i="11"/>
  <c r="P1134" i="11"/>
  <c r="R1134" i="11"/>
  <c r="L1135" i="11"/>
  <c r="O1135" i="11" s="1"/>
  <c r="Q1135" i="11" s="1"/>
  <c r="M1135" i="11"/>
  <c r="N1135" i="11"/>
  <c r="P1135" i="11"/>
  <c r="R1135" i="11" s="1"/>
  <c r="L1136" i="11"/>
  <c r="M1136" i="11"/>
  <c r="N1136" i="11"/>
  <c r="O1136" i="11"/>
  <c r="Q1136" i="11" s="1"/>
  <c r="P1136" i="11"/>
  <c r="R1136" i="11" s="1"/>
  <c r="L1137" i="11"/>
  <c r="O1137" i="11" s="1"/>
  <c r="Q1137" i="11" s="1"/>
  <c r="M1137" i="11"/>
  <c r="P1137" i="11"/>
  <c r="R1137" i="11" s="1"/>
  <c r="L1138" i="11"/>
  <c r="N1138" i="11" s="1"/>
  <c r="M1138" i="11"/>
  <c r="O1138" i="11"/>
  <c r="Q1138" i="11" s="1"/>
  <c r="P1138" i="11"/>
  <c r="R1138" i="11" s="1"/>
  <c r="L1139" i="11"/>
  <c r="N1139" i="11" s="1"/>
  <c r="M1139" i="11"/>
  <c r="P1139" i="11"/>
  <c r="R1139" i="11"/>
  <c r="K1132" i="11"/>
  <c r="K1133" i="11"/>
  <c r="K1134" i="11"/>
  <c r="K1135" i="11"/>
  <c r="K1136" i="11"/>
  <c r="K1137" i="11"/>
  <c r="K1138" i="11"/>
  <c r="K1139" i="11"/>
  <c r="J1132" i="11"/>
  <c r="J1133" i="11"/>
  <c r="J1134" i="11"/>
  <c r="J1135" i="11"/>
  <c r="J1136" i="11"/>
  <c r="J1137" i="11"/>
  <c r="J1138" i="11"/>
  <c r="J1139" i="11"/>
  <c r="I1132" i="11"/>
  <c r="I1133" i="11" s="1"/>
  <c r="I1134" i="11" s="1"/>
  <c r="I1135" i="11" s="1"/>
  <c r="I1136" i="11" s="1"/>
  <c r="I1137" i="11" s="1"/>
  <c r="I1138" i="11" s="1"/>
  <c r="H1132" i="11"/>
  <c r="H1133" i="11"/>
  <c r="H1134" i="11"/>
  <c r="H1135" i="11"/>
  <c r="H1136" i="11"/>
  <c r="H1137" i="11"/>
  <c r="H1138" i="11"/>
  <c r="H1139" i="11"/>
  <c r="G1132" i="11"/>
  <c r="G1133" i="11"/>
  <c r="G1134" i="11"/>
  <c r="G1135" i="11"/>
  <c r="G1136" i="11"/>
  <c r="G1137" i="11"/>
  <c r="G1138" i="11"/>
  <c r="G1139" i="11"/>
  <c r="F1132" i="11"/>
  <c r="F1133" i="11" s="1"/>
  <c r="F1134" i="11" s="1"/>
  <c r="F1135" i="11" s="1"/>
  <c r="F1136" i="11" s="1"/>
  <c r="F1137" i="11" s="1"/>
  <c r="F1138" i="11" s="1"/>
  <c r="E1132" i="11"/>
  <c r="E1133" i="11"/>
  <c r="E1134" i="11"/>
  <c r="E1135" i="11"/>
  <c r="E1136" i="11"/>
  <c r="E1137" i="11"/>
  <c r="E1138" i="11"/>
  <c r="E1139" i="11"/>
  <c r="D1132" i="11"/>
  <c r="D1133" i="11"/>
  <c r="D1134" i="11"/>
  <c r="D1135" i="11"/>
  <c r="B1133" i="11"/>
  <c r="B1134" i="11" s="1"/>
  <c r="B1135" i="11" s="1"/>
  <c r="B1136" i="11" s="1"/>
  <c r="B1137" i="11" s="1"/>
  <c r="B1138" i="11" s="1"/>
  <c r="B1132" i="11"/>
  <c r="R1131" i="11"/>
  <c r="P1131" i="11"/>
  <c r="M1131" i="11"/>
  <c r="L1131" i="11"/>
  <c r="O1131" i="11" s="1"/>
  <c r="Q1131" i="11" s="1"/>
  <c r="R1130" i="11"/>
  <c r="P1130" i="11"/>
  <c r="M1130" i="11"/>
  <c r="L1130" i="11"/>
  <c r="O1130" i="11" s="1"/>
  <c r="Q1130" i="11" s="1"/>
  <c r="P1129" i="11"/>
  <c r="R1129" i="11" s="1"/>
  <c r="M1129" i="11"/>
  <c r="L1129" i="11"/>
  <c r="O1129" i="11" s="1"/>
  <c r="Q1129" i="11" s="1"/>
  <c r="P1128" i="11"/>
  <c r="R1128" i="11" s="1"/>
  <c r="O1128" i="11"/>
  <c r="Q1128" i="11" s="1"/>
  <c r="M1128" i="11"/>
  <c r="L1128" i="11"/>
  <c r="N1128" i="11" s="1"/>
  <c r="P1127" i="11"/>
  <c r="R1127" i="11" s="1"/>
  <c r="O1127" i="11"/>
  <c r="Q1127" i="11" s="1"/>
  <c r="N1127" i="11"/>
  <c r="M1127" i="11"/>
  <c r="L1127" i="11"/>
  <c r="P1126" i="11"/>
  <c r="R1126" i="11" s="1"/>
  <c r="O1126" i="11"/>
  <c r="Q1126" i="11" s="1"/>
  <c r="N1126" i="11"/>
  <c r="M1126" i="11"/>
  <c r="L1126" i="11"/>
  <c r="K1126" i="11"/>
  <c r="K1127" i="11"/>
  <c r="K1128" i="11"/>
  <c r="K1129" i="11"/>
  <c r="K1130" i="11"/>
  <c r="K1131" i="11"/>
  <c r="J1126" i="11"/>
  <c r="J1130" i="11"/>
  <c r="I1126" i="11"/>
  <c r="I1127" i="11" s="1"/>
  <c r="I1128" i="11" s="1"/>
  <c r="I1129" i="11" s="1"/>
  <c r="I1130" i="11" s="1"/>
  <c r="J1131" i="11" s="1"/>
  <c r="H1126" i="11"/>
  <c r="H1127" i="11"/>
  <c r="H1128" i="11"/>
  <c r="H1129" i="11"/>
  <c r="H1130" i="11"/>
  <c r="H1131" i="11"/>
  <c r="G1126" i="11"/>
  <c r="G1127" i="11"/>
  <c r="G1128" i="11"/>
  <c r="G1129" i="11"/>
  <c r="G1130" i="11"/>
  <c r="G1131" i="11"/>
  <c r="F1126" i="11"/>
  <c r="F1127" i="11" s="1"/>
  <c r="F1128" i="11" s="1"/>
  <c r="F1129" i="11" s="1"/>
  <c r="F1130" i="11" s="1"/>
  <c r="E1126" i="11"/>
  <c r="E1127" i="11"/>
  <c r="E1128" i="11"/>
  <c r="E1129" i="11"/>
  <c r="E1130" i="11"/>
  <c r="E1131" i="11"/>
  <c r="D1126" i="11"/>
  <c r="D1127" i="11"/>
  <c r="C1126" i="11"/>
  <c r="C1127" i="11"/>
  <c r="C1128" i="11"/>
  <c r="C1129" i="11"/>
  <c r="C1130" i="11"/>
  <c r="C1131" i="11"/>
  <c r="B1127" i="11"/>
  <c r="B1128" i="11" s="1"/>
  <c r="B1129" i="11" s="1"/>
  <c r="B1130" i="11" s="1"/>
  <c r="B1126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F1117" i="11"/>
  <c r="F1118" i="11" s="1"/>
  <c r="F1119" i="11" s="1"/>
  <c r="F1120" i="11" s="1"/>
  <c r="F1121" i="11" s="1"/>
  <c r="F1122" i="11" s="1"/>
  <c r="F1123" i="11" s="1"/>
  <c r="F1124" i="11" s="1"/>
  <c r="G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K1116" i="11"/>
  <c r="I1106" i="11"/>
  <c r="I1107" i="11" s="1"/>
  <c r="I1108" i="11" s="1"/>
  <c r="I1109" i="11" s="1"/>
  <c r="I1110" i="11" s="1"/>
  <c r="I1111" i="11" s="1"/>
  <c r="I1105" i="11"/>
  <c r="J1105" i="11" s="1"/>
  <c r="F1070" i="1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230" i="11" l="1"/>
  <c r="Q1230" i="11" s="1"/>
  <c r="O1222" i="11"/>
  <c r="Q1222" i="11" s="1"/>
  <c r="O1214" i="11"/>
  <c r="Q1214" i="11" s="1"/>
  <c r="O1206" i="11"/>
  <c r="Q1206" i="11" s="1"/>
  <c r="O1198" i="11"/>
  <c r="Q1198" i="11" s="1"/>
  <c r="O1190" i="11"/>
  <c r="Q1190" i="11" s="1"/>
  <c r="O1182" i="11"/>
  <c r="Q1182" i="11" s="1"/>
  <c r="O1231" i="11"/>
  <c r="Q1231" i="11" s="1"/>
  <c r="O1223" i="11"/>
  <c r="Q1223" i="11" s="1"/>
  <c r="O1215" i="11"/>
  <c r="Q1215" i="11" s="1"/>
  <c r="O1207" i="11"/>
  <c r="Q1207" i="11" s="1"/>
  <c r="O1199" i="11"/>
  <c r="Q1199" i="11" s="1"/>
  <c r="O1191" i="11"/>
  <c r="Q1191" i="11" s="1"/>
  <c r="O1183" i="11"/>
  <c r="Q1183" i="11" s="1"/>
  <c r="O1175" i="11"/>
  <c r="Q1175" i="11" s="1"/>
  <c r="O1232" i="11"/>
  <c r="Q1232" i="11" s="1"/>
  <c r="O1224" i="11"/>
  <c r="Q1224" i="11" s="1"/>
  <c r="O1216" i="11"/>
  <c r="Q1216" i="11" s="1"/>
  <c r="O1208" i="11"/>
  <c r="Q1208" i="11" s="1"/>
  <c r="O1200" i="11"/>
  <c r="Q1200" i="11" s="1"/>
  <c r="O1192" i="11"/>
  <c r="Q1192" i="11" s="1"/>
  <c r="O1184" i="11"/>
  <c r="Q1184" i="11" s="1"/>
  <c r="O1176" i="11"/>
  <c r="Q1176" i="11" s="1"/>
  <c r="N1173" i="11"/>
  <c r="O1170" i="11"/>
  <c r="Q1170" i="11" s="1"/>
  <c r="O1162" i="11"/>
  <c r="Q1162" i="11" s="1"/>
  <c r="O1154" i="11"/>
  <c r="Q1154" i="11" s="1"/>
  <c r="O1171" i="11"/>
  <c r="Q1171" i="11" s="1"/>
  <c r="O1163" i="11"/>
  <c r="Q1163" i="11" s="1"/>
  <c r="O1155" i="11"/>
  <c r="Q1155" i="11" s="1"/>
  <c r="O1172" i="11"/>
  <c r="Q1172" i="11" s="1"/>
  <c r="O1164" i="11"/>
  <c r="Q1164" i="11" s="1"/>
  <c r="O1156" i="11"/>
  <c r="Q1156" i="11" s="1"/>
  <c r="N1151" i="11"/>
  <c r="O1151" i="11"/>
  <c r="Q1151" i="11" s="1"/>
  <c r="L1152" i="11"/>
  <c r="L1153" i="11"/>
  <c r="C1156" i="11"/>
  <c r="B1157" i="11"/>
  <c r="D1150" i="11"/>
  <c r="D1151" i="11"/>
  <c r="N1150" i="11"/>
  <c r="O1147" i="11"/>
  <c r="Q1147" i="11" s="1"/>
  <c r="O1148" i="11"/>
  <c r="Q1148" i="11" s="1"/>
  <c r="O1149" i="11"/>
  <c r="Q1149" i="11" s="1"/>
  <c r="N1145" i="11"/>
  <c r="N1146" i="11"/>
  <c r="O1144" i="11"/>
  <c r="Q1144" i="11" s="1"/>
  <c r="O1145" i="11"/>
  <c r="Q1145" i="11" s="1"/>
  <c r="J1152" i="11"/>
  <c r="J1153" i="11"/>
  <c r="J1151" i="11"/>
  <c r="J1150" i="11"/>
  <c r="J1149" i="11"/>
  <c r="J1148" i="11"/>
  <c r="B1150" i="11"/>
  <c r="C1149" i="11"/>
  <c r="C1147" i="11"/>
  <c r="D1144" i="11"/>
  <c r="D1143" i="11"/>
  <c r="O1140" i="11"/>
  <c r="Q1140" i="11" s="1"/>
  <c r="O1141" i="11"/>
  <c r="Q1141" i="11" s="1"/>
  <c r="O1142" i="11"/>
  <c r="Q1142" i="11" s="1"/>
  <c r="N1137" i="11"/>
  <c r="O1139" i="11"/>
  <c r="Q1139" i="11" s="1"/>
  <c r="C1140" i="11"/>
  <c r="C1146" i="11"/>
  <c r="C1142" i="11"/>
  <c r="C1141" i="11"/>
  <c r="C1143" i="11"/>
  <c r="D1139" i="11" s="1"/>
  <c r="C1144" i="11"/>
  <c r="D1136" i="11"/>
  <c r="O1132" i="11"/>
  <c r="Q1132" i="11" s="1"/>
  <c r="O1133" i="11"/>
  <c r="Q1133" i="11" s="1"/>
  <c r="O1134" i="11"/>
  <c r="Q1134" i="11" s="1"/>
  <c r="N1131" i="11"/>
  <c r="C1133" i="11"/>
  <c r="C1135" i="11"/>
  <c r="C1134" i="11"/>
  <c r="N1130" i="11"/>
  <c r="N1129" i="11"/>
  <c r="J1129" i="11"/>
  <c r="J1128" i="11"/>
  <c r="J1127" i="11"/>
  <c r="F1106" i="11"/>
  <c r="K1105" i="11"/>
  <c r="G1120" i="11"/>
  <c r="K1124" i="11"/>
  <c r="G1119" i="11"/>
  <c r="K1123" i="11"/>
  <c r="G1118" i="11"/>
  <c r="K1122" i="11"/>
  <c r="G1125" i="11"/>
  <c r="G1117" i="11"/>
  <c r="K1121" i="11"/>
  <c r="K1120" i="11"/>
  <c r="G1123" i="11"/>
  <c r="K1119" i="11"/>
  <c r="G1122" i="11"/>
  <c r="K1118" i="11"/>
  <c r="G1121" i="11"/>
  <c r="K1117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06" i="11"/>
  <c r="G1105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1153" i="11" l="1"/>
  <c r="O1153" i="11"/>
  <c r="Q1153" i="11" s="1"/>
  <c r="O1152" i="11"/>
  <c r="Q1152" i="11" s="1"/>
  <c r="N1152" i="11"/>
  <c r="B1158" i="11"/>
  <c r="C1157" i="11"/>
  <c r="B1151" i="11"/>
  <c r="C1150" i="11"/>
  <c r="D1145" i="11"/>
  <c r="D1146" i="11"/>
  <c r="C1145" i="11"/>
  <c r="D1138" i="11"/>
  <c r="D1137" i="11"/>
  <c r="C1136" i="11"/>
  <c r="L1119" i="11"/>
  <c r="H1124" i="11"/>
  <c r="M1120" i="11"/>
  <c r="L1123" i="11"/>
  <c r="M1123" i="11"/>
  <c r="P1123" i="11"/>
  <c r="R1123" i="11" s="1"/>
  <c r="H1125" i="11"/>
  <c r="L1120" i="11"/>
  <c r="M1117" i="11"/>
  <c r="L1124" i="11"/>
  <c r="M1121" i="11"/>
  <c r="P1124" i="11"/>
  <c r="R1124" i="11" s="1"/>
  <c r="M1125" i="11"/>
  <c r="M1124" i="11"/>
  <c r="H1123" i="11"/>
  <c r="M1118" i="11"/>
  <c r="L1121" i="11"/>
  <c r="P1125" i="11"/>
  <c r="R1125" i="11" s="1"/>
  <c r="L1122" i="11"/>
  <c r="M1119" i="11"/>
  <c r="M1122" i="11"/>
  <c r="L1125" i="11"/>
  <c r="F1107" i="11"/>
  <c r="K1106" i="11"/>
  <c r="J1104" i="1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B1159" i="11" l="1"/>
  <c r="C1158" i="11"/>
  <c r="D1152" i="11"/>
  <c r="D1153" i="11"/>
  <c r="C1151" i="11"/>
  <c r="B1152" i="11"/>
  <c r="C1137" i="11"/>
  <c r="N1124" i="11"/>
  <c r="N1123" i="11"/>
  <c r="N1122" i="11"/>
  <c r="N1121" i="11"/>
  <c r="M1106" i="11"/>
  <c r="F1108" i="11"/>
  <c r="K1107" i="11"/>
  <c r="G1107" i="11"/>
  <c r="N1120" i="11"/>
  <c r="N1125" i="11"/>
  <c r="J1065" i="1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B1160" i="11" l="1"/>
  <c r="C1159" i="11"/>
  <c r="C1152" i="11"/>
  <c r="C1153" i="11"/>
  <c r="C1138" i="11"/>
  <c r="C1139" i="11"/>
  <c r="M1107" i="11"/>
  <c r="F1109" i="11"/>
  <c r="K1108" i="11"/>
  <c r="G1108" i="11"/>
  <c r="J1066" i="1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C1160" i="11" l="1"/>
  <c r="B1161" i="11"/>
  <c r="M1108" i="11"/>
  <c r="F1110" i="11"/>
  <c r="K1109" i="11"/>
  <c r="G1109" i="11"/>
  <c r="J1067" i="1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1161" i="11" l="1"/>
  <c r="B1162" i="11"/>
  <c r="M1109" i="11"/>
  <c r="P1116" i="11"/>
  <c r="R1116" i="11" s="1"/>
  <c r="F1111" i="11"/>
  <c r="K1110" i="11"/>
  <c r="G1110" i="11"/>
  <c r="J1069" i="1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B1163" i="11" l="1"/>
  <c r="C1162" i="11"/>
  <c r="F1112" i="11"/>
  <c r="K1111" i="11"/>
  <c r="G1111" i="11"/>
  <c r="M1110" i="11"/>
  <c r="P1117" i="11"/>
  <c r="R1117" i="11" s="1"/>
  <c r="L1108" i="11"/>
  <c r="C1068" i="1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B1164" i="11" l="1"/>
  <c r="C1163" i="11"/>
  <c r="H1111" i="11"/>
  <c r="M1111" i="11"/>
  <c r="P1118" i="11"/>
  <c r="R1118" i="11" s="1"/>
  <c r="F1113" i="11"/>
  <c r="K1112" i="11"/>
  <c r="G1112" i="11"/>
  <c r="D1065" i="1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B1165" i="11" l="1"/>
  <c r="C1164" i="11"/>
  <c r="H1112" i="11"/>
  <c r="M1112" i="11"/>
  <c r="P1112" i="11"/>
  <c r="R1112" i="11" s="1"/>
  <c r="P1119" i="11"/>
  <c r="R1119" i="11" s="1"/>
  <c r="L1109" i="11"/>
  <c r="F1114" i="11"/>
  <c r="K1113" i="11"/>
  <c r="G1113" i="11"/>
  <c r="N1006" i="1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B1166" i="11" l="1"/>
  <c r="C1165" i="11"/>
  <c r="H1113" i="11"/>
  <c r="P1113" i="11"/>
  <c r="R1113" i="11" s="1"/>
  <c r="M1113" i="11"/>
  <c r="P1120" i="11"/>
  <c r="R1120" i="11" s="1"/>
  <c r="L1110" i="11"/>
  <c r="F1115" i="11"/>
  <c r="K1114" i="11"/>
  <c r="G1114" i="11"/>
  <c r="L1111" i="11"/>
  <c r="N1109" i="11"/>
  <c r="M985" i="1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B1167" i="11" l="1"/>
  <c r="C1166" i="11"/>
  <c r="H1114" i="11"/>
  <c r="M1114" i="11"/>
  <c r="P1114" i="11"/>
  <c r="R1114" i="11" s="1"/>
  <c r="P1121" i="11"/>
  <c r="R1121" i="11" s="1"/>
  <c r="N1111" i="11"/>
  <c r="G1116" i="11"/>
  <c r="H1122" i="11" s="1"/>
  <c r="K1115" i="11"/>
  <c r="L1117" i="11" s="1"/>
  <c r="G1115" i="11"/>
  <c r="N1110" i="11"/>
  <c r="J987" i="1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B1168" i="11" l="1"/>
  <c r="C1167" i="11"/>
  <c r="O1117" i="11"/>
  <c r="Q1117" i="11" s="1"/>
  <c r="O1124" i="11"/>
  <c r="Q1124" i="11" s="1"/>
  <c r="H1121" i="11"/>
  <c r="H1116" i="11"/>
  <c r="H1115" i="11"/>
  <c r="L1118" i="11"/>
  <c r="P1115" i="11"/>
  <c r="R1115" i="11" s="1"/>
  <c r="M1115" i="11"/>
  <c r="M1116" i="11"/>
  <c r="P1122" i="11"/>
  <c r="R1122" i="11" s="1"/>
  <c r="L1113" i="11"/>
  <c r="L1112" i="11"/>
  <c r="H1119" i="11"/>
  <c r="H1117" i="11"/>
  <c r="H1118" i="11"/>
  <c r="L1114" i="11"/>
  <c r="L1115" i="11"/>
  <c r="H1120" i="11"/>
  <c r="L1116" i="11"/>
  <c r="M987" i="1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C1168" i="11" l="1"/>
  <c r="B1169" i="11"/>
  <c r="N1118" i="11"/>
  <c r="O1118" i="11"/>
  <c r="Q1118" i="11" s="1"/>
  <c r="N1119" i="11"/>
  <c r="O1125" i="11"/>
  <c r="Q1125" i="11" s="1"/>
  <c r="N1113" i="11"/>
  <c r="O1120" i="11"/>
  <c r="Q1120" i="11" s="1"/>
  <c r="N1112" i="11"/>
  <c r="O1119" i="11"/>
  <c r="Q1119" i="11" s="1"/>
  <c r="O1115" i="11"/>
  <c r="Q1115" i="11" s="1"/>
  <c r="O1122" i="11"/>
  <c r="Q1122" i="11" s="1"/>
  <c r="O1116" i="11"/>
  <c r="Q1116" i="11" s="1"/>
  <c r="N1116" i="11"/>
  <c r="O1123" i="11"/>
  <c r="Q1123" i="11" s="1"/>
  <c r="N1115" i="11"/>
  <c r="N1114" i="11"/>
  <c r="O1121" i="11"/>
  <c r="Q1121" i="11" s="1"/>
  <c r="N1117" i="11"/>
  <c r="N985" i="1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C1169" i="11" l="1"/>
  <c r="B1170" i="11"/>
  <c r="P989" i="1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B1171" i="11" l="1"/>
  <c r="C1170" i="11"/>
  <c r="J991" i="1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C1171" i="11" l="1"/>
  <c r="B1172" i="11"/>
  <c r="O991" i="1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C1172" i="11" l="1"/>
  <c r="B1173" i="11"/>
  <c r="N990" i="1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C1173" i="11" l="1"/>
  <c r="C1174" i="11"/>
  <c r="N960" i="1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H1109" i="11" s="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K1084" i="11"/>
  <c r="G1091" i="11"/>
  <c r="G1082" i="11"/>
  <c r="K1075" i="11"/>
  <c r="P1075" i="11" s="1"/>
  <c r="R1075" i="11" s="1"/>
  <c r="G1073" i="11"/>
  <c r="G1093" i="11"/>
  <c r="K1098" i="11"/>
  <c r="P1105" i="11" s="1"/>
  <c r="R1105" i="11" s="1"/>
  <c r="G1099" i="11"/>
  <c r="K1079" i="11"/>
  <c r="K1102" i="11"/>
  <c r="K1103" i="11"/>
  <c r="G1104" i="11"/>
  <c r="H1110" i="11" s="1"/>
  <c r="K1078" i="11"/>
  <c r="K1081" i="11"/>
  <c r="G1075" i="11"/>
  <c r="K1077" i="11"/>
  <c r="M1077" i="11" s="1"/>
  <c r="K1080" i="11"/>
  <c r="K1092" i="11"/>
  <c r="G1079" i="11"/>
  <c r="K1089" i="11"/>
  <c r="K1100" i="11"/>
  <c r="G1090" i="11"/>
  <c r="K1095" i="11"/>
  <c r="M1095" i="11" s="1"/>
  <c r="G1092" i="11"/>
  <c r="K1099" i="11"/>
  <c r="G1102" i="11"/>
  <c r="H1108" i="11" s="1"/>
  <c r="G1100" i="11"/>
  <c r="G1094" i="11"/>
  <c r="K1101" i="11"/>
  <c r="K1094" i="11"/>
  <c r="K1090" i="11"/>
  <c r="M1090" i="11" s="1"/>
  <c r="K1086" i="11"/>
  <c r="G1084" i="11"/>
  <c r="K1097" i="11"/>
  <c r="G1085" i="1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M1099" i="11" l="1"/>
  <c r="P1106" i="11"/>
  <c r="R1106" i="11" s="1"/>
  <c r="M1079" i="11"/>
  <c r="H1105" i="11"/>
  <c r="M1104" i="11"/>
  <c r="L1107" i="11"/>
  <c r="M1105" i="11"/>
  <c r="P1111" i="11"/>
  <c r="R1111" i="11" s="1"/>
  <c r="H1107" i="11"/>
  <c r="M1101" i="11"/>
  <c r="P1108" i="11"/>
  <c r="R1108" i="11" s="1"/>
  <c r="M1100" i="11"/>
  <c r="P1107" i="11"/>
  <c r="R1107" i="11" s="1"/>
  <c r="L1105" i="11"/>
  <c r="P1109" i="11"/>
  <c r="R1109" i="11" s="1"/>
  <c r="H1091" i="11"/>
  <c r="H1106" i="11"/>
  <c r="L1106" i="11"/>
  <c r="P1110" i="11"/>
  <c r="R1110" i="11" s="1"/>
  <c r="P1101" i="1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L1078" i="11"/>
  <c r="P1098" i="11"/>
  <c r="R1098" i="11" s="1"/>
  <c r="H1095" i="11"/>
  <c r="M1073" i="11"/>
  <c r="L1074" i="11"/>
  <c r="P1095" i="11"/>
  <c r="R1095" i="11" s="1"/>
  <c r="L1100" i="1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O1108" i="11" s="1"/>
  <c r="Q1108" i="11" s="1"/>
  <c r="L1092" i="11"/>
  <c r="O1092" i="11" s="1"/>
  <c r="Q1092" i="11" s="1"/>
  <c r="L1093" i="1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O1111" i="11" s="1"/>
  <c r="Q1111" i="11" s="1"/>
  <c r="L1102" i="11"/>
  <c r="O1109" i="11" s="1"/>
  <c r="Q1109" i="11" s="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O1110" i="11" s="1"/>
  <c r="Q1110" i="11" s="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L1073" i="11"/>
  <c r="N1074" i="11" s="1"/>
  <c r="M1086" i="11"/>
  <c r="N1105" i="11" l="1"/>
  <c r="O1105" i="11"/>
  <c r="Q1105" i="11" s="1"/>
  <c r="O1112" i="11"/>
  <c r="Q1112" i="11" s="1"/>
  <c r="O1107" i="11"/>
  <c r="Q1107" i="11" s="1"/>
  <c r="N1108" i="11"/>
  <c r="O1114" i="11"/>
  <c r="Q1114" i="11" s="1"/>
  <c r="O1082" i="11"/>
  <c r="Q1082" i="11" s="1"/>
  <c r="O1070" i="11"/>
  <c r="Q1070" i="11" s="1"/>
  <c r="N1094" i="11"/>
  <c r="O1100" i="11"/>
  <c r="Q1100" i="11" s="1"/>
  <c r="N1107" i="11"/>
  <c r="N1106" i="11"/>
  <c r="O1106" i="11"/>
  <c r="Q1106" i="11" s="1"/>
  <c r="O1113" i="11"/>
  <c r="Q1113" i="11" s="1"/>
  <c r="N1082" i="1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  <c r="C1132" i="11"/>
  <c r="D1131" i="11" s="1"/>
  <c r="D1129" i="11" l="1"/>
  <c r="D1130" i="11"/>
  <c r="D112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<sst xmlns="http://schemas.openxmlformats.org/spreadsheetml/2006/main" count="51" uniqueCount="26">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</sst>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  <c:pt idx="1124">
                  <c:v>179566</c:v>
                </c:pt>
                <c:pt idx="1125">
                  <c:v>179603</c:v>
                </c:pt>
                <c:pt idx="1126">
                  <c:v>179640</c:v>
                </c:pt>
                <c:pt idx="1127">
                  <c:v>179677</c:v>
                </c:pt>
                <c:pt idx="1128">
                  <c:v>179714</c:v>
                </c:pt>
                <c:pt idx="1129" formatCode="#,##0">
                  <c:v>179751</c:v>
                </c:pt>
                <c:pt idx="1130">
                  <c:v>179772.375</c:v>
                </c:pt>
                <c:pt idx="1131">
                  <c:v>179793.75</c:v>
                </c:pt>
                <c:pt idx="1132">
                  <c:v>179815.125</c:v>
                </c:pt>
                <c:pt idx="1133">
                  <c:v>179836.5</c:v>
                </c:pt>
                <c:pt idx="1134">
                  <c:v>179857.875</c:v>
                </c:pt>
                <c:pt idx="1135">
                  <c:v>179879.25</c:v>
                </c:pt>
                <c:pt idx="1136">
                  <c:v>179900.625</c:v>
                </c:pt>
                <c:pt idx="1137" formatCode="#,##0">
                  <c:v>179922</c:v>
                </c:pt>
                <c:pt idx="1138">
                  <c:v>179934.71428571429</c:v>
                </c:pt>
                <c:pt idx="1139">
                  <c:v>179947.42857142858</c:v>
                </c:pt>
                <c:pt idx="1140">
                  <c:v>179960.14285714287</c:v>
                </c:pt>
                <c:pt idx="1141">
                  <c:v>179972.85714285716</c:v>
                </c:pt>
                <c:pt idx="1142">
                  <c:v>179985.57142857145</c:v>
                </c:pt>
                <c:pt idx="1143">
                  <c:v>179998.28571428574</c:v>
                </c:pt>
                <c:pt idx="1144" formatCode="#,##0">
                  <c:v>180011</c:v>
                </c:pt>
                <c:pt idx="1145">
                  <c:v>180024.13997931767</c:v>
                </c:pt>
                <c:pt idx="1146">
                  <c:v>180037.28091779369</c:v>
                </c:pt>
                <c:pt idx="1147">
                  <c:v>180050.42281549808</c:v>
                </c:pt>
                <c:pt idx="1148">
                  <c:v>180063.56567250087</c:v>
                </c:pt>
                <c:pt idx="1149">
                  <c:v>180076.70948887209</c:v>
                </c:pt>
                <c:pt idx="1150">
                  <c:v>180089.85426468178</c:v>
                </c:pt>
                <c:pt idx="1151" formatCode="#,##0">
                  <c:v>180103</c:v>
                </c:pt>
                <c:pt idx="1152">
                  <c:v>180112.66666666666</c:v>
                </c:pt>
                <c:pt idx="1153">
                  <c:v>180122.33333333331</c:v>
                </c:pt>
                <c:pt idx="1154">
                  <c:v>180131.99999999997</c:v>
                </c:pt>
                <c:pt idx="1155">
                  <c:v>180141.66666666663</c:v>
                </c:pt>
                <c:pt idx="1156">
                  <c:v>180151.33333333328</c:v>
                </c:pt>
                <c:pt idx="1157">
                  <c:v>180160.99999999994</c:v>
                </c:pt>
                <c:pt idx="1158">
                  <c:v>180170.6666666666</c:v>
                </c:pt>
                <c:pt idx="1159">
                  <c:v>180180.33333333326</c:v>
                </c:pt>
                <c:pt idx="1160">
                  <c:v>180189.99999999991</c:v>
                </c:pt>
                <c:pt idx="1161">
                  <c:v>180199.66666666657</c:v>
                </c:pt>
                <c:pt idx="1162">
                  <c:v>180209.33333333323</c:v>
                </c:pt>
                <c:pt idx="1163">
                  <c:v>180218.99999999988</c:v>
                </c:pt>
                <c:pt idx="1164">
                  <c:v>180228.66666666654</c:v>
                </c:pt>
                <c:pt idx="1165">
                  <c:v>180238.3333333332</c:v>
                </c:pt>
                <c:pt idx="1166">
                  <c:v>180247.99999999985</c:v>
                </c:pt>
                <c:pt idx="1167">
                  <c:v>180257.66666666651</c:v>
                </c:pt>
                <c:pt idx="1168">
                  <c:v>180267.33333333317</c:v>
                </c:pt>
                <c:pt idx="1169">
                  <c:v>180276.99999999983</c:v>
                </c:pt>
                <c:pt idx="1170">
                  <c:v>180286.66666666648</c:v>
                </c:pt>
                <c:pt idx="1171">
                  <c:v>180296.33333333314</c:v>
                </c:pt>
                <c:pt idx="1172" formatCode="#,##0">
                  <c:v>180306</c:v>
                </c:pt>
                <c:pt idx="1173">
                  <c:v>180310.95238095237</c:v>
                </c:pt>
                <c:pt idx="1174">
                  <c:v>180315.90476190473</c:v>
                </c:pt>
                <c:pt idx="1175">
                  <c:v>180320.8571428571</c:v>
                </c:pt>
                <c:pt idx="1176">
                  <c:v>180325.80952380947</c:v>
                </c:pt>
                <c:pt idx="1177">
                  <c:v>180330.76190476184</c:v>
                </c:pt>
                <c:pt idx="1178">
                  <c:v>180335.7142857142</c:v>
                </c:pt>
                <c:pt idx="1179">
                  <c:v>180340.66666666657</c:v>
                </c:pt>
                <c:pt idx="1180">
                  <c:v>180345.61904761894</c:v>
                </c:pt>
                <c:pt idx="1181">
                  <c:v>180350.5714285713</c:v>
                </c:pt>
                <c:pt idx="1182">
                  <c:v>180355.52380952367</c:v>
                </c:pt>
                <c:pt idx="1183">
                  <c:v>180360.47619047604</c:v>
                </c:pt>
                <c:pt idx="1184">
                  <c:v>180365.42857142841</c:v>
                </c:pt>
                <c:pt idx="1185">
                  <c:v>180370.38095238077</c:v>
                </c:pt>
                <c:pt idx="1186">
                  <c:v>180375.33333333314</c:v>
                </c:pt>
                <c:pt idx="1187">
                  <c:v>180380.28571428551</c:v>
                </c:pt>
                <c:pt idx="1188">
                  <c:v>180385.23809523787</c:v>
                </c:pt>
                <c:pt idx="1189">
                  <c:v>180390.19047619024</c:v>
                </c:pt>
                <c:pt idx="1190">
                  <c:v>180395.14285714261</c:v>
                </c:pt>
                <c:pt idx="1191">
                  <c:v>180400.09523809497</c:v>
                </c:pt>
                <c:pt idx="1192">
                  <c:v>180405.04761904734</c:v>
                </c:pt>
                <c:pt idx="1193">
                  <c:v>180409.99999999971</c:v>
                </c:pt>
                <c:pt idx="1194">
                  <c:v>180414.95238095208</c:v>
                </c:pt>
                <c:pt idx="1195">
                  <c:v>180419.90476190444</c:v>
                </c:pt>
                <c:pt idx="1196">
                  <c:v>180424.85714285681</c:v>
                </c:pt>
                <c:pt idx="1197">
                  <c:v>180429.80952380918</c:v>
                </c:pt>
                <c:pt idx="1198">
                  <c:v>180434.76190476154</c:v>
                </c:pt>
                <c:pt idx="1199">
                  <c:v>180439.71428571391</c:v>
                </c:pt>
                <c:pt idx="1200">
                  <c:v>180444.66666666628</c:v>
                </c:pt>
                <c:pt idx="1201">
                  <c:v>180449.61904761865</c:v>
                </c:pt>
                <c:pt idx="1202">
                  <c:v>180454.57142857101</c:v>
                </c:pt>
                <c:pt idx="1203">
                  <c:v>180459.52380952338</c:v>
                </c:pt>
                <c:pt idx="1204">
                  <c:v>180464.47619047575</c:v>
                </c:pt>
                <c:pt idx="1205">
                  <c:v>180469.42857142811</c:v>
                </c:pt>
                <c:pt idx="1206">
                  <c:v>180474.38095238048</c:v>
                </c:pt>
                <c:pt idx="1207">
                  <c:v>180479.33333333285</c:v>
                </c:pt>
                <c:pt idx="1208">
                  <c:v>180484.28571428522</c:v>
                </c:pt>
                <c:pt idx="1209">
                  <c:v>180489.23809523758</c:v>
                </c:pt>
                <c:pt idx="1210">
                  <c:v>180494.19047618995</c:v>
                </c:pt>
                <c:pt idx="1211">
                  <c:v>180499.14285714232</c:v>
                </c:pt>
                <c:pt idx="1212">
                  <c:v>180504.09523809468</c:v>
                </c:pt>
                <c:pt idx="1213">
                  <c:v>180509.04761904705</c:v>
                </c:pt>
                <c:pt idx="1214">
                  <c:v>180513.99999999942</c:v>
                </c:pt>
                <c:pt idx="1215">
                  <c:v>180518.95238095179</c:v>
                </c:pt>
                <c:pt idx="1216">
                  <c:v>180523.90476190415</c:v>
                </c:pt>
                <c:pt idx="1217">
                  <c:v>180528.85714285652</c:v>
                </c:pt>
                <c:pt idx="1218">
                  <c:v>180533.80952380889</c:v>
                </c:pt>
                <c:pt idx="1219">
                  <c:v>180538.76190476125</c:v>
                </c:pt>
                <c:pt idx="1220">
                  <c:v>180543.71428571362</c:v>
                </c:pt>
                <c:pt idx="1221">
                  <c:v>180548.66666666599</c:v>
                </c:pt>
                <c:pt idx="1222">
                  <c:v>180553.61904761835</c:v>
                </c:pt>
                <c:pt idx="1223">
                  <c:v>180558.57142857072</c:v>
                </c:pt>
                <c:pt idx="1224">
                  <c:v>180563.52380952309</c:v>
                </c:pt>
                <c:pt idx="1225">
                  <c:v>180568.47619047546</c:v>
                </c:pt>
                <c:pt idx="1226">
                  <c:v>180573.42857142782</c:v>
                </c:pt>
                <c:pt idx="1227">
                  <c:v>180578.38095238019</c:v>
                </c:pt>
                <c:pt idx="1228">
                  <c:v>180583.33333333256</c:v>
                </c:pt>
                <c:pt idx="1229">
                  <c:v>180588.28571428492</c:v>
                </c:pt>
                <c:pt idx="1230">
                  <c:v>180593.23809523729</c:v>
                </c:pt>
                <c:pt idx="1231">
                  <c:v>180598.19047618966</c:v>
                </c:pt>
                <c:pt idx="1232">
                  <c:v>180603.14285714203</c:v>
                </c:pt>
                <c:pt idx="1233">
                  <c:v>180608.09523809439</c:v>
                </c:pt>
                <c:pt idx="1234">
                  <c:v>180613.04761904676</c:v>
                </c:pt>
                <c:pt idx="1235" formatCode="#,##0">
                  <c:v>180618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2323.0850347504961</c:v>
                </c:pt>
                <c:pt idx="1069">
                  <c:v>2323.1700726137383</c:v>
                </c:pt>
                <c:pt idx="1070">
                  <c:v>2323.2551135898402</c:v>
                </c:pt>
                <c:pt idx="1071">
                  <c:v>2323.3401576789161</c:v>
                </c:pt>
                <c:pt idx="1072">
                  <c:v>2323.4252048810795</c:v>
                </c:pt>
                <c:pt idx="1073">
                  <c:v>2323.5102551964446</c:v>
                </c:pt>
                <c:pt idx="1074">
                  <c:v>2323.5953086251257</c:v>
                </c:pt>
                <c:pt idx="1075">
                  <c:v>2323.6803651672362</c:v>
                </c:pt>
                <c:pt idx="1076">
                  <c:v>2323.7654248228905</c:v>
                </c:pt>
                <c:pt idx="1077">
                  <c:v>2323.8504875922022</c:v>
                </c:pt>
                <c:pt idx="1078">
                  <c:v>2323.9355534752854</c:v>
                </c:pt>
                <c:pt idx="1079">
                  <c:v>2324.0206224722542</c:v>
                </c:pt>
                <c:pt idx="1080">
                  <c:v>2324.1056945832229</c:v>
                </c:pt>
                <c:pt idx="1081">
                  <c:v>2324.190769808305</c:v>
                </c:pt>
                <c:pt idx="1082">
                  <c:v>2324.2758481476144</c:v>
                </c:pt>
                <c:pt idx="1083">
                  <c:v>2324.3609296012655</c:v>
                </c:pt>
                <c:pt idx="1084">
                  <c:v>2324.4460141693721</c:v>
                </c:pt>
                <c:pt idx="1085">
                  <c:v>2324.5311018520483</c:v>
                </c:pt>
                <c:pt idx="1086">
                  <c:v>2324.6161926494078</c:v>
                </c:pt>
                <c:pt idx="1087">
                  <c:v>2324.7012865615652</c:v>
                </c:pt>
                <c:pt idx="1088">
                  <c:v>2324.7863835886342</c:v>
                </c:pt>
                <c:pt idx="1089">
                  <c:v>2324.8714837307284</c:v>
                </c:pt>
                <c:pt idx="1090">
                  <c:v>2324.9565869879625</c:v>
                </c:pt>
                <c:pt idx="1091">
                  <c:v>2325.0416933604502</c:v>
                </c:pt>
                <c:pt idx="1092">
                  <c:v>2325.1268028483055</c:v>
                </c:pt>
                <c:pt idx="1093">
                  <c:v>2325.2119154516427</c:v>
                </c:pt>
                <c:pt idx="1094">
                  <c:v>2325.2970311705753</c:v>
                </c:pt>
                <c:pt idx="1095">
                  <c:v>2325.3821500052181</c:v>
                </c:pt>
                <c:pt idx="1096">
                  <c:v>2325.4672719556847</c:v>
                </c:pt>
                <c:pt idx="1097">
                  <c:v>2325.5523970220893</c:v>
                </c:pt>
                <c:pt idx="1098">
                  <c:v>2325.6375252045459</c:v>
                </c:pt>
                <c:pt idx="1099">
                  <c:v>2325.7226565031683</c:v>
                </c:pt>
                <c:pt idx="1100">
                  <c:v>2325.8077909180711</c:v>
                </c:pt>
                <c:pt idx="1101">
                  <c:v>2325.8929284493679</c:v>
                </c:pt>
                <c:pt idx="1102">
                  <c:v>2325.9780690971729</c:v>
                </c:pt>
                <c:pt idx="1103">
                  <c:v>2326.0632128616003</c:v>
                </c:pt>
                <c:pt idx="1104">
                  <c:v>2326.1483597427641</c:v>
                </c:pt>
                <c:pt idx="1105">
                  <c:v>2326.2335097407786</c:v>
                </c:pt>
                <c:pt idx="1106">
                  <c:v>2326.3186628557578</c:v>
                </c:pt>
                <c:pt idx="1107">
                  <c:v>2326.4038190878155</c:v>
                </c:pt>
                <c:pt idx="1108">
                  <c:v>2326.4889784370662</c:v>
                </c:pt>
                <c:pt idx="1109">
                  <c:v>2326.5741409036236</c:v>
                </c:pt>
                <c:pt idx="1110">
                  <c:v>2326.6593064876024</c:v>
                </c:pt>
                <c:pt idx="1111">
                  <c:v>2326.7444751891162</c:v>
                </c:pt>
                <c:pt idx="1112">
                  <c:v>2326.8296470082792</c:v>
                </c:pt>
                <c:pt idx="1113">
                  <c:v>2326.9148219452059</c:v>
                </c:pt>
                <c:pt idx="1114">
                  <c:v>2327</c:v>
                </c:pt>
                <c:pt idx="1115">
                  <c:v>2327.1111111111113</c:v>
                </c:pt>
                <c:pt idx="1116">
                  <c:v>2327.2222222222226</c:v>
                </c:pt>
                <c:pt idx="1117">
                  <c:v>2327.3333333333339</c:v>
                </c:pt>
                <c:pt idx="1118">
                  <c:v>2327.4444444444453</c:v>
                </c:pt>
                <c:pt idx="1119">
                  <c:v>2327.5555555555566</c:v>
                </c:pt>
                <c:pt idx="1120">
                  <c:v>2327.6666666666679</c:v>
                </c:pt>
                <c:pt idx="1121">
                  <c:v>2327.7777777777792</c:v>
                </c:pt>
                <c:pt idx="1122">
                  <c:v>2327.8888888888905</c:v>
                </c:pt>
                <c:pt idx="1123" formatCode="#,##0">
                  <c:v>2328</c:v>
                </c:pt>
                <c:pt idx="1124">
                  <c:v>2328</c:v>
                </c:pt>
                <c:pt idx="1125">
                  <c:v>2328</c:v>
                </c:pt>
                <c:pt idx="1126">
                  <c:v>2328</c:v>
                </c:pt>
                <c:pt idx="1127">
                  <c:v>2328</c:v>
                </c:pt>
                <c:pt idx="1128">
                  <c:v>2328</c:v>
                </c:pt>
                <c:pt idx="1129" formatCode="#,##0">
                  <c:v>2328</c:v>
                </c:pt>
                <c:pt idx="1130">
                  <c:v>2328.75</c:v>
                </c:pt>
                <c:pt idx="1131">
                  <c:v>2329.5</c:v>
                </c:pt>
                <c:pt idx="1132">
                  <c:v>2330.25</c:v>
                </c:pt>
                <c:pt idx="1133">
                  <c:v>2331</c:v>
                </c:pt>
                <c:pt idx="1134">
                  <c:v>2331.75</c:v>
                </c:pt>
                <c:pt idx="1135">
                  <c:v>2332.5</c:v>
                </c:pt>
                <c:pt idx="1136">
                  <c:v>2333.25</c:v>
                </c:pt>
                <c:pt idx="1137" formatCode="#,##0">
                  <c:v>2334</c:v>
                </c:pt>
                <c:pt idx="1138">
                  <c:v>2334.4285714285716</c:v>
                </c:pt>
                <c:pt idx="1139">
                  <c:v>2334.8571428571431</c:v>
                </c:pt>
                <c:pt idx="1140">
                  <c:v>2335.2857142857147</c:v>
                </c:pt>
                <c:pt idx="1141">
                  <c:v>2335.7142857142862</c:v>
                </c:pt>
                <c:pt idx="1142">
                  <c:v>2336.1428571428578</c:v>
                </c:pt>
                <c:pt idx="1143">
                  <c:v>2336.5714285714294</c:v>
                </c:pt>
                <c:pt idx="1144" formatCode="#,##0">
                  <c:v>2337</c:v>
                </c:pt>
                <c:pt idx="1145">
                  <c:v>2337.7136316329338</c:v>
                </c:pt>
                <c:pt idx="1146">
                  <c:v>2338.4274811820451</c:v>
                </c:pt>
                <c:pt idx="1147">
                  <c:v>2339.1415487138775</c:v>
                </c:pt>
                <c:pt idx="1148">
                  <c:v>2339.855834294995</c:v>
                </c:pt>
                <c:pt idx="1149">
                  <c:v>2340.5703379919814</c:v>
                </c:pt>
                <c:pt idx="1150">
                  <c:v>2341.2850598714413</c:v>
                </c:pt>
                <c:pt idx="1151" formatCode="#,##0">
                  <c:v>2342</c:v>
                </c:pt>
                <c:pt idx="1152">
                  <c:v>2342.1904761904761</c:v>
                </c:pt>
                <c:pt idx="1153">
                  <c:v>2342.3809523809523</c:v>
                </c:pt>
                <c:pt idx="1154">
                  <c:v>2342.5714285714284</c:v>
                </c:pt>
                <c:pt idx="1155">
                  <c:v>2342.7619047619046</c:v>
                </c:pt>
                <c:pt idx="1156">
                  <c:v>2342.9523809523807</c:v>
                </c:pt>
                <c:pt idx="1157">
                  <c:v>2343.1428571428569</c:v>
                </c:pt>
                <c:pt idx="1158">
                  <c:v>2343.333333333333</c:v>
                </c:pt>
                <c:pt idx="1159">
                  <c:v>2343.5238095238092</c:v>
                </c:pt>
                <c:pt idx="1160">
                  <c:v>2343.7142857142853</c:v>
                </c:pt>
                <c:pt idx="1161">
                  <c:v>2343.9047619047615</c:v>
                </c:pt>
                <c:pt idx="1162">
                  <c:v>2344.0952380952376</c:v>
                </c:pt>
                <c:pt idx="1163">
                  <c:v>2344.2857142857138</c:v>
                </c:pt>
                <c:pt idx="1164">
                  <c:v>2344.4761904761899</c:v>
                </c:pt>
                <c:pt idx="1165">
                  <c:v>2344.6666666666661</c:v>
                </c:pt>
                <c:pt idx="1166">
                  <c:v>2344.8571428571422</c:v>
                </c:pt>
                <c:pt idx="1167">
                  <c:v>2345.0476190476184</c:v>
                </c:pt>
                <c:pt idx="1168">
                  <c:v>2345.2380952380945</c:v>
                </c:pt>
                <c:pt idx="1169">
                  <c:v>2345.4285714285706</c:v>
                </c:pt>
                <c:pt idx="1170">
                  <c:v>2345.6190476190468</c:v>
                </c:pt>
                <c:pt idx="1171">
                  <c:v>2345.8095238095229</c:v>
                </c:pt>
                <c:pt idx="1172" formatCode="#,##0">
                  <c:v>2346</c:v>
                </c:pt>
                <c:pt idx="1173">
                  <c:v>2346.0158730158732</c:v>
                </c:pt>
                <c:pt idx="1174">
                  <c:v>2346.0317460317465</c:v>
                </c:pt>
                <c:pt idx="1175">
                  <c:v>2346.0476190476197</c:v>
                </c:pt>
                <c:pt idx="1176">
                  <c:v>2346.063492063493</c:v>
                </c:pt>
                <c:pt idx="1177">
                  <c:v>2346.0793650793662</c:v>
                </c:pt>
                <c:pt idx="1178">
                  <c:v>2346.0952380952394</c:v>
                </c:pt>
                <c:pt idx="1179">
                  <c:v>2346.1111111111127</c:v>
                </c:pt>
                <c:pt idx="1180">
                  <c:v>2346.1269841269859</c:v>
                </c:pt>
                <c:pt idx="1181">
                  <c:v>2346.1428571428592</c:v>
                </c:pt>
                <c:pt idx="1182">
                  <c:v>2346.1587301587324</c:v>
                </c:pt>
                <c:pt idx="1183">
                  <c:v>2346.1746031746056</c:v>
                </c:pt>
                <c:pt idx="1184">
                  <c:v>2346.1904761904789</c:v>
                </c:pt>
                <c:pt idx="1185">
                  <c:v>2346.2063492063521</c:v>
                </c:pt>
                <c:pt idx="1186">
                  <c:v>2346.2222222222254</c:v>
                </c:pt>
                <c:pt idx="1187">
                  <c:v>2346.2380952380986</c:v>
                </c:pt>
                <c:pt idx="1188">
                  <c:v>2346.2539682539718</c:v>
                </c:pt>
                <c:pt idx="1189">
                  <c:v>2346.2698412698451</c:v>
                </c:pt>
                <c:pt idx="1190">
                  <c:v>2346.2857142857183</c:v>
                </c:pt>
                <c:pt idx="1191">
                  <c:v>2346.3015873015916</c:v>
                </c:pt>
                <c:pt idx="1192">
                  <c:v>2346.3174603174648</c:v>
                </c:pt>
                <c:pt idx="1193">
                  <c:v>2346.333333333338</c:v>
                </c:pt>
                <c:pt idx="1194">
                  <c:v>2346.3492063492113</c:v>
                </c:pt>
                <c:pt idx="1195">
                  <c:v>2346.3650793650845</c:v>
                </c:pt>
                <c:pt idx="1196">
                  <c:v>2346.3809523809578</c:v>
                </c:pt>
                <c:pt idx="1197">
                  <c:v>2346.396825396831</c:v>
                </c:pt>
                <c:pt idx="1198">
                  <c:v>2346.4126984127042</c:v>
                </c:pt>
                <c:pt idx="1199">
                  <c:v>2346.4285714285775</c:v>
                </c:pt>
                <c:pt idx="1200">
                  <c:v>2346.4444444444507</c:v>
                </c:pt>
                <c:pt idx="1201">
                  <c:v>2346.4603174603239</c:v>
                </c:pt>
                <c:pt idx="1202">
                  <c:v>2346.4761904761972</c:v>
                </c:pt>
                <c:pt idx="1203">
                  <c:v>2346.4920634920704</c:v>
                </c:pt>
                <c:pt idx="1204">
                  <c:v>2346.5079365079437</c:v>
                </c:pt>
                <c:pt idx="1205">
                  <c:v>2346.5238095238169</c:v>
                </c:pt>
                <c:pt idx="1206">
                  <c:v>2346.5396825396901</c:v>
                </c:pt>
                <c:pt idx="1207">
                  <c:v>2346.5555555555634</c:v>
                </c:pt>
                <c:pt idx="1208">
                  <c:v>2346.5714285714366</c:v>
                </c:pt>
                <c:pt idx="1209">
                  <c:v>2346.5873015873099</c:v>
                </c:pt>
                <c:pt idx="1210">
                  <c:v>2346.6031746031831</c:v>
                </c:pt>
                <c:pt idx="1211">
                  <c:v>2346.6190476190563</c:v>
                </c:pt>
                <c:pt idx="1212">
                  <c:v>2346.6349206349296</c:v>
                </c:pt>
                <c:pt idx="1213">
                  <c:v>2346.6507936508028</c:v>
                </c:pt>
                <c:pt idx="1214">
                  <c:v>2346.6666666666761</c:v>
                </c:pt>
                <c:pt idx="1215">
                  <c:v>2346.6825396825493</c:v>
                </c:pt>
                <c:pt idx="1216">
                  <c:v>2346.6984126984225</c:v>
                </c:pt>
                <c:pt idx="1217">
                  <c:v>2346.7142857142958</c:v>
                </c:pt>
                <c:pt idx="1218">
                  <c:v>2346.730158730169</c:v>
                </c:pt>
                <c:pt idx="1219">
                  <c:v>2346.7460317460423</c:v>
                </c:pt>
                <c:pt idx="1220">
                  <c:v>2346.7619047619155</c:v>
                </c:pt>
                <c:pt idx="1221">
                  <c:v>2346.7777777777887</c:v>
                </c:pt>
                <c:pt idx="1222">
                  <c:v>2346.793650793662</c:v>
                </c:pt>
                <c:pt idx="1223">
                  <c:v>2346.8095238095352</c:v>
                </c:pt>
                <c:pt idx="1224">
                  <c:v>2346.8253968254085</c:v>
                </c:pt>
                <c:pt idx="1225">
                  <c:v>2346.8412698412817</c:v>
                </c:pt>
                <c:pt idx="1226">
                  <c:v>2346.8571428571549</c:v>
                </c:pt>
                <c:pt idx="1227">
                  <c:v>2346.8730158730282</c:v>
                </c:pt>
                <c:pt idx="1228">
                  <c:v>2346.8888888889014</c:v>
                </c:pt>
                <c:pt idx="1229">
                  <c:v>2346.9047619047747</c:v>
                </c:pt>
                <c:pt idx="1230">
                  <c:v>2346.9206349206479</c:v>
                </c:pt>
                <c:pt idx="1231">
                  <c:v>2346.9365079365211</c:v>
                </c:pt>
                <c:pt idx="1232">
                  <c:v>2346.9523809523944</c:v>
                </c:pt>
                <c:pt idx="1233">
                  <c:v>2346.9682539682676</c:v>
                </c:pt>
                <c:pt idx="1234">
                  <c:v>2346.9841269841409</c:v>
                </c:pt>
                <c:pt idx="1235" formatCode="#,##0">
                  <c:v>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  <c:pt idx="1124">
                  <c:v>175217.5</c:v>
                </c:pt>
                <c:pt idx="1125">
                  <c:v>175279</c:v>
                </c:pt>
                <c:pt idx="1126">
                  <c:v>175340.5</c:v>
                </c:pt>
                <c:pt idx="1127">
                  <c:v>175402</c:v>
                </c:pt>
                <c:pt idx="1128">
                  <c:v>175463.5</c:v>
                </c:pt>
                <c:pt idx="1129" formatCode="#,##0">
                  <c:v>175525</c:v>
                </c:pt>
                <c:pt idx="1130">
                  <c:v>175568.5</c:v>
                </c:pt>
                <c:pt idx="1131">
                  <c:v>175612</c:v>
                </c:pt>
                <c:pt idx="1132">
                  <c:v>175655.5</c:v>
                </c:pt>
                <c:pt idx="1133">
                  <c:v>175699</c:v>
                </c:pt>
                <c:pt idx="1134">
                  <c:v>175742.5</c:v>
                </c:pt>
                <c:pt idx="1135">
                  <c:v>175786</c:v>
                </c:pt>
                <c:pt idx="1136">
                  <c:v>175829.5</c:v>
                </c:pt>
                <c:pt idx="1137" formatCode="#,##0">
                  <c:v>175873</c:v>
                </c:pt>
                <c:pt idx="1138">
                  <c:v>175910.71428571429</c:v>
                </c:pt>
                <c:pt idx="1139">
                  <c:v>175948.42857142858</c:v>
                </c:pt>
                <c:pt idx="1140">
                  <c:v>175986.14285714287</c:v>
                </c:pt>
                <c:pt idx="1141">
                  <c:v>176023.85714285716</c:v>
                </c:pt>
                <c:pt idx="1142">
                  <c:v>176061.57142857145</c:v>
                </c:pt>
                <c:pt idx="1143">
                  <c:v>176099.28571428574</c:v>
                </c:pt>
                <c:pt idx="1144" formatCode="#,##0">
                  <c:v>176137</c:v>
                </c:pt>
                <c:pt idx="1145">
                  <c:v>176161.57142857142</c:v>
                </c:pt>
                <c:pt idx="1146">
                  <c:v>176186.14285714284</c:v>
                </c:pt>
                <c:pt idx="1147">
                  <c:v>176210.71428571426</c:v>
                </c:pt>
                <c:pt idx="1148">
                  <c:v>176235.28571428568</c:v>
                </c:pt>
                <c:pt idx="1149">
                  <c:v>176259.8571428571</c:v>
                </c:pt>
                <c:pt idx="1150">
                  <c:v>176284.42857142852</c:v>
                </c:pt>
                <c:pt idx="1151" formatCode="#,##0">
                  <c:v>176309</c:v>
                </c:pt>
                <c:pt idx="1152">
                  <c:v>176322.23809523811</c:v>
                </c:pt>
                <c:pt idx="1153">
                  <c:v>176335.47619047621</c:v>
                </c:pt>
                <c:pt idx="1154">
                  <c:v>176348.71428571432</c:v>
                </c:pt>
                <c:pt idx="1155">
                  <c:v>176361.95238095243</c:v>
                </c:pt>
                <c:pt idx="1156">
                  <c:v>176375.19047619053</c:v>
                </c:pt>
                <c:pt idx="1157">
                  <c:v>176388.42857142864</c:v>
                </c:pt>
                <c:pt idx="1158">
                  <c:v>176401.66666666674</c:v>
                </c:pt>
                <c:pt idx="1159">
                  <c:v>176414.90476190485</c:v>
                </c:pt>
                <c:pt idx="1160">
                  <c:v>176428.14285714296</c:v>
                </c:pt>
                <c:pt idx="1161">
                  <c:v>176441.38095238106</c:v>
                </c:pt>
                <c:pt idx="1162">
                  <c:v>176454.61904761917</c:v>
                </c:pt>
                <c:pt idx="1163">
                  <c:v>176467.85714285728</c:v>
                </c:pt>
                <c:pt idx="1164">
                  <c:v>176481.09523809538</c:v>
                </c:pt>
                <c:pt idx="1165">
                  <c:v>176494.33333333349</c:v>
                </c:pt>
                <c:pt idx="1166">
                  <c:v>176507.57142857159</c:v>
                </c:pt>
                <c:pt idx="1167">
                  <c:v>176520.8095238097</c:v>
                </c:pt>
                <c:pt idx="1168">
                  <c:v>176534.04761904781</c:v>
                </c:pt>
                <c:pt idx="1169">
                  <c:v>176547.28571428591</c:v>
                </c:pt>
                <c:pt idx="1170">
                  <c:v>176560.52380952402</c:v>
                </c:pt>
                <c:pt idx="1171">
                  <c:v>176573.76190476213</c:v>
                </c:pt>
                <c:pt idx="1172" formatCode="#,##0">
                  <c:v>176587</c:v>
                </c:pt>
                <c:pt idx="1173">
                  <c:v>176594.31746031746</c:v>
                </c:pt>
                <c:pt idx="1174">
                  <c:v>176601.63492063491</c:v>
                </c:pt>
                <c:pt idx="1175">
                  <c:v>176608.95238095237</c:v>
                </c:pt>
                <c:pt idx="1176">
                  <c:v>176616.26984126982</c:v>
                </c:pt>
                <c:pt idx="1177">
                  <c:v>176623.58730158728</c:v>
                </c:pt>
                <c:pt idx="1178">
                  <c:v>176630.90476190473</c:v>
                </c:pt>
                <c:pt idx="1179">
                  <c:v>176638.22222222219</c:v>
                </c:pt>
                <c:pt idx="1180">
                  <c:v>176645.53968253965</c:v>
                </c:pt>
                <c:pt idx="1181">
                  <c:v>176652.8571428571</c:v>
                </c:pt>
                <c:pt idx="1182">
                  <c:v>176660.17460317456</c:v>
                </c:pt>
                <c:pt idx="1183">
                  <c:v>176667.49206349201</c:v>
                </c:pt>
                <c:pt idx="1184">
                  <c:v>176674.80952380947</c:v>
                </c:pt>
                <c:pt idx="1185">
                  <c:v>176682.12698412692</c:v>
                </c:pt>
                <c:pt idx="1186">
                  <c:v>176689.44444444438</c:v>
                </c:pt>
                <c:pt idx="1187">
                  <c:v>176696.76190476184</c:v>
                </c:pt>
                <c:pt idx="1188">
                  <c:v>176704.07936507929</c:v>
                </c:pt>
                <c:pt idx="1189">
                  <c:v>176711.39682539675</c:v>
                </c:pt>
                <c:pt idx="1190">
                  <c:v>176718.7142857142</c:v>
                </c:pt>
                <c:pt idx="1191">
                  <c:v>176726.03174603166</c:v>
                </c:pt>
                <c:pt idx="1192">
                  <c:v>176733.34920634911</c:v>
                </c:pt>
                <c:pt idx="1193">
                  <c:v>176740.66666666657</c:v>
                </c:pt>
                <c:pt idx="1194">
                  <c:v>176747.98412698403</c:v>
                </c:pt>
                <c:pt idx="1195">
                  <c:v>176755.30158730148</c:v>
                </c:pt>
                <c:pt idx="1196">
                  <c:v>176762.61904761894</c:v>
                </c:pt>
                <c:pt idx="1197">
                  <c:v>176769.93650793639</c:v>
                </c:pt>
                <c:pt idx="1198">
                  <c:v>176777.25396825385</c:v>
                </c:pt>
                <c:pt idx="1199">
                  <c:v>176784.5714285713</c:v>
                </c:pt>
                <c:pt idx="1200">
                  <c:v>176791.88888888876</c:v>
                </c:pt>
                <c:pt idx="1201">
                  <c:v>176799.20634920622</c:v>
                </c:pt>
                <c:pt idx="1202">
                  <c:v>176806.52380952367</c:v>
                </c:pt>
                <c:pt idx="1203">
                  <c:v>176813.84126984113</c:v>
                </c:pt>
                <c:pt idx="1204">
                  <c:v>176821.15873015858</c:v>
                </c:pt>
                <c:pt idx="1205">
                  <c:v>176828.47619047604</c:v>
                </c:pt>
                <c:pt idx="1206">
                  <c:v>176835.79365079349</c:v>
                </c:pt>
                <c:pt idx="1207">
                  <c:v>176843.11111111095</c:v>
                </c:pt>
                <c:pt idx="1208">
                  <c:v>176850.42857142841</c:v>
                </c:pt>
                <c:pt idx="1209">
                  <c:v>176857.74603174586</c:v>
                </c:pt>
                <c:pt idx="1210">
                  <c:v>176865.06349206332</c:v>
                </c:pt>
                <c:pt idx="1211">
                  <c:v>176872.38095238077</c:v>
                </c:pt>
                <c:pt idx="1212">
                  <c:v>176879.69841269823</c:v>
                </c:pt>
                <c:pt idx="1213">
                  <c:v>176887.01587301568</c:v>
                </c:pt>
                <c:pt idx="1214">
                  <c:v>176894.33333333314</c:v>
                </c:pt>
                <c:pt idx="1215">
                  <c:v>176901.6507936506</c:v>
                </c:pt>
                <c:pt idx="1216">
                  <c:v>176908.96825396805</c:v>
                </c:pt>
                <c:pt idx="1217">
                  <c:v>176916.28571428551</c:v>
                </c:pt>
                <c:pt idx="1218">
                  <c:v>176923.60317460296</c:v>
                </c:pt>
                <c:pt idx="1219">
                  <c:v>176930.92063492042</c:v>
                </c:pt>
                <c:pt idx="1220">
                  <c:v>176938.23809523787</c:v>
                </c:pt>
                <c:pt idx="1221">
                  <c:v>176945.55555555533</c:v>
                </c:pt>
                <c:pt idx="1222">
                  <c:v>176952.87301587278</c:v>
                </c:pt>
                <c:pt idx="1223">
                  <c:v>176960.19047619024</c:v>
                </c:pt>
                <c:pt idx="1224">
                  <c:v>176967.5079365077</c:v>
                </c:pt>
                <c:pt idx="1225">
                  <c:v>176974.82539682515</c:v>
                </c:pt>
                <c:pt idx="1226">
                  <c:v>176982.14285714261</c:v>
                </c:pt>
                <c:pt idx="1227">
                  <c:v>176989.46031746006</c:v>
                </c:pt>
                <c:pt idx="1228">
                  <c:v>176996.77777777752</c:v>
                </c:pt>
                <c:pt idx="1229">
                  <c:v>177004.09523809497</c:v>
                </c:pt>
                <c:pt idx="1230">
                  <c:v>177011.41269841243</c:v>
                </c:pt>
                <c:pt idx="1231">
                  <c:v>177018.73015872989</c:v>
                </c:pt>
                <c:pt idx="1232">
                  <c:v>177026.04761904734</c:v>
                </c:pt>
                <c:pt idx="1233">
                  <c:v>177033.3650793648</c:v>
                </c:pt>
                <c:pt idx="1234">
                  <c:v>177040.68253968225</c:v>
                </c:pt>
                <c:pt idx="1235" formatCode="#,##0">
                  <c:v>177048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21.375</c:v>
                </c:pt>
                <c:pt idx="1131">
                  <c:v>21.375</c:v>
                </c:pt>
                <c:pt idx="1132">
                  <c:v>21.375</c:v>
                </c:pt>
                <c:pt idx="1133">
                  <c:v>21.375</c:v>
                </c:pt>
                <c:pt idx="1134">
                  <c:v>21.375</c:v>
                </c:pt>
                <c:pt idx="1135">
                  <c:v>21.375</c:v>
                </c:pt>
                <c:pt idx="1136">
                  <c:v>21.375</c:v>
                </c:pt>
                <c:pt idx="1137">
                  <c:v>21.375</c:v>
                </c:pt>
                <c:pt idx="1138">
                  <c:v>12.714285714289872</c:v>
                </c:pt>
                <c:pt idx="1139">
                  <c:v>12.714285714289872</c:v>
                </c:pt>
                <c:pt idx="1140">
                  <c:v>12.714285714289872</c:v>
                </c:pt>
                <c:pt idx="1141">
                  <c:v>12.714285714289872</c:v>
                </c:pt>
                <c:pt idx="1142">
                  <c:v>12.714285714289872</c:v>
                </c:pt>
                <c:pt idx="1143">
                  <c:v>12.714285714289872</c:v>
                </c:pt>
                <c:pt idx="1144">
                  <c:v>12.714285714260768</c:v>
                </c:pt>
                <c:pt idx="1145">
                  <c:v>13.139979317667894</c:v>
                </c:pt>
                <c:pt idx="1146">
                  <c:v>13.140938476019073</c:v>
                </c:pt>
                <c:pt idx="1147">
                  <c:v>13.141897704394069</c:v>
                </c:pt>
                <c:pt idx="1148">
                  <c:v>13.14285700279288</c:v>
                </c:pt>
                <c:pt idx="1149">
                  <c:v>13.143816371215507</c:v>
                </c:pt>
                <c:pt idx="1150">
                  <c:v>13.144775809691055</c:v>
                </c:pt>
                <c:pt idx="1151">
                  <c:v>13.145735318219522</c:v>
                </c:pt>
                <c:pt idx="1152">
                  <c:v>9.6666666666569654</c:v>
                </c:pt>
                <c:pt idx="1153">
                  <c:v>9.6666666666569654</c:v>
                </c:pt>
                <c:pt idx="1154">
                  <c:v>9.6666666666569654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9.6666666666569654</c:v>
                </c:pt>
                <c:pt idx="1169">
                  <c:v>9.6666666666569654</c:v>
                </c:pt>
                <c:pt idx="1170">
                  <c:v>9.6666666666569654</c:v>
                </c:pt>
                <c:pt idx="1171">
                  <c:v>9.6666666666569654</c:v>
                </c:pt>
                <c:pt idx="1172">
                  <c:v>9.6666666668606922</c:v>
                </c:pt>
                <c:pt idx="1173">
                  <c:v>4.9523809523670934</c:v>
                </c:pt>
                <c:pt idx="1174">
                  <c:v>4.9523809523670934</c:v>
                </c:pt>
                <c:pt idx="1175">
                  <c:v>4.9523809523670934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4.9523809523670934</c:v>
                </c:pt>
                <c:pt idx="1232">
                  <c:v>4.9523809523670934</c:v>
                </c:pt>
                <c:pt idx="1233">
                  <c:v>4.9523809523670934</c:v>
                </c:pt>
                <c:pt idx="1234">
                  <c:v>4.9523809523670934</c:v>
                </c:pt>
                <c:pt idx="1235">
                  <c:v>4.9523809532402083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43.902777777781012</c:v>
                </c:pt>
                <c:pt idx="1121">
                  <c:v>42.916666666671517</c:v>
                </c:pt>
                <c:pt idx="1122">
                  <c:v>41.930555555562023</c:v>
                </c:pt>
                <c:pt idx="1123">
                  <c:v>40.944444444452529</c:v>
                </c:pt>
                <c:pt idx="1124">
                  <c:v>39.958333333343035</c:v>
                </c:pt>
                <c:pt idx="1125">
                  <c:v>38.97222222223354</c:v>
                </c:pt>
                <c:pt idx="1126">
                  <c:v>36.032986111124046</c:v>
                </c:pt>
                <c:pt idx="1127">
                  <c:v>33.09375</c:v>
                </c:pt>
                <c:pt idx="1128">
                  <c:v>31.140625</c:v>
                </c:pt>
                <c:pt idx="1129">
                  <c:v>29.1875</c:v>
                </c:pt>
                <c:pt idx="1130">
                  <c:v>27.234375</c:v>
                </c:pt>
                <c:pt idx="1131">
                  <c:v>25.28125</c:v>
                </c:pt>
                <c:pt idx="1132">
                  <c:v>23.328125</c:v>
                </c:pt>
                <c:pt idx="1133">
                  <c:v>21.375</c:v>
                </c:pt>
                <c:pt idx="1134">
                  <c:v>20.292410714286234</c:v>
                </c:pt>
                <c:pt idx="1135">
                  <c:v>19.209821428572468</c:v>
                </c:pt>
                <c:pt idx="1136">
                  <c:v>18.127232142858702</c:v>
                </c:pt>
                <c:pt idx="1137">
                  <c:v>17.044642857144936</c:v>
                </c:pt>
                <c:pt idx="1138">
                  <c:v>15.96205357143117</c:v>
                </c:pt>
                <c:pt idx="1139">
                  <c:v>14.879464285717404</c:v>
                </c:pt>
                <c:pt idx="1140">
                  <c:v>13.796875</c:v>
                </c:pt>
                <c:pt idx="1141">
                  <c:v>12.767497414708487</c:v>
                </c:pt>
                <c:pt idx="1142">
                  <c:v>12.820829009924637</c:v>
                </c:pt>
                <c:pt idx="1143">
                  <c:v>12.874280508687661</c:v>
                </c:pt>
                <c:pt idx="1144">
                  <c:v>12.927851919750537</c:v>
                </c:pt>
                <c:pt idx="1145">
                  <c:v>12.981543251866242</c:v>
                </c:pt>
                <c:pt idx="1146">
                  <c:v>13.03535451379139</c:v>
                </c:pt>
                <c:pt idx="1147">
                  <c:v>13.089285714282596</c:v>
                </c:pt>
                <c:pt idx="1148">
                  <c:v>12.708333333332121</c:v>
                </c:pt>
                <c:pt idx="1149">
                  <c:v>12.274169251955755</c:v>
                </c:pt>
                <c:pt idx="1150">
                  <c:v>11.839885275785491</c:v>
                </c:pt>
                <c:pt idx="1151">
                  <c:v>11.405481396068353</c:v>
                </c:pt>
                <c:pt idx="1152">
                  <c:v>10.970957604051364</c:v>
                </c:pt>
                <c:pt idx="1153">
                  <c:v>10.536313890981546</c:v>
                </c:pt>
                <c:pt idx="1154">
                  <c:v>10.101550248102285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9.6666666666824312</c:v>
                </c:pt>
                <c:pt idx="1169">
                  <c:v>9.0773809523961972</c:v>
                </c:pt>
                <c:pt idx="1170">
                  <c:v>8.4880952381099632</c:v>
                </c:pt>
                <c:pt idx="1171">
                  <c:v>7.8988095238237293</c:v>
                </c:pt>
                <c:pt idx="1172">
                  <c:v>7.3095238095374953</c:v>
                </c:pt>
                <c:pt idx="1173">
                  <c:v>6.7202380952512613</c:v>
                </c:pt>
                <c:pt idx="1174">
                  <c:v>6.1309523809650273</c:v>
                </c:pt>
                <c:pt idx="1175">
                  <c:v>5.5416666666787933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4.9523809524762328</c:v>
                </c:pt>
                <c:pt idx="1232">
                  <c:v>4.9523809524918239</c:v>
                </c:pt>
                <c:pt idx="1233">
                  <c:v>4.9523809525126126</c:v>
                </c:pt>
                <c:pt idx="1234">
                  <c:v>4.9523809525417164</c:v>
                </c:pt>
                <c:pt idx="1235">
                  <c:v>4.9523809525853721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1228.9456538796328</c:v>
                </c:pt>
                <c:pt idx="1234">
                  <c:v>1227.7572874494128</c:v>
                </c:pt>
                <c:pt idx="1235">
                  <c:v>1226.5685399553583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1.0333137931936514</c:v>
                </c:pt>
                <c:pt idx="1069">
                  <c:v>1.0322509332211558</c:v>
                </c:pt>
                <c:pt idx="1070">
                  <c:v>1.0312541308633165</c:v>
                </c:pt>
                <c:pt idx="1071">
                  <c:v>1.0303174134647943</c:v>
                </c:pt>
                <c:pt idx="1072">
                  <c:v>1.0294355073346695</c:v>
                </c:pt>
                <c:pt idx="1073">
                  <c:v>1.0286037384054849</c:v>
                </c:pt>
                <c:pt idx="1074">
                  <c:v>1.0278179493663395</c:v>
                </c:pt>
                <c:pt idx="1075">
                  <c:v>1.012609276164689</c:v>
                </c:pt>
                <c:pt idx="1076">
                  <c:v>1.0124505507063926</c:v>
                </c:pt>
                <c:pt idx="1077">
                  <c:v>1.0122957501571819</c:v>
                </c:pt>
                <c:pt idx="1078">
                  <c:v>1.0121447307041607</c:v>
                </c:pt>
                <c:pt idx="1079">
                  <c:v>1.0119973554756228</c:v>
                </c:pt>
                <c:pt idx="1080">
                  <c:v>1.0118534941272461</c:v>
                </c:pt>
                <c:pt idx="1081">
                  <c:v>1.0117130224574957</c:v>
                </c:pt>
                <c:pt idx="1082">
                  <c:v>1.0111008520630347</c:v>
                </c:pt>
                <c:pt idx="1083">
                  <c:v>1.010986135365098</c:v>
                </c:pt>
                <c:pt idx="1084">
                  <c:v>1.0108738368208807</c:v>
                </c:pt>
                <c:pt idx="1085">
                  <c:v>1.0107638807695987</c:v>
                </c:pt>
                <c:pt idx="1086">
                  <c:v>1.0106561946743062</c:v>
                </c:pt>
                <c:pt idx="1087">
                  <c:v>1.0105507089624115</c:v>
                </c:pt>
                <c:pt idx="1088">
                  <c:v>1.0104473568755434</c:v>
                </c:pt>
                <c:pt idx="1089">
                  <c:v>1.0061637569332083</c:v>
                </c:pt>
                <c:pt idx="1090">
                  <c:v>1.0061303717838794</c:v>
                </c:pt>
                <c:pt idx="1091">
                  <c:v>1.0060973690906829</c:v>
                </c:pt>
                <c:pt idx="1092">
                  <c:v>1.0060647423194371</c:v>
                </c:pt>
                <c:pt idx="1093">
                  <c:v>1.0060324850840474</c:v>
                </c:pt>
                <c:pt idx="1094">
                  <c:v>1.0060005911422287</c:v>
                </c:pt>
                <c:pt idx="1095">
                  <c:v>1.0059690543913709</c:v>
                </c:pt>
                <c:pt idx="1096">
                  <c:v>1.0062333256572313</c:v>
                </c:pt>
                <c:pt idx="1097">
                  <c:v>1.006207278305725</c:v>
                </c:pt>
                <c:pt idx="1098">
                  <c:v>1.006181479687543</c:v>
                </c:pt>
                <c:pt idx="1099">
                  <c:v>1.0061559261586281</c:v>
                </c:pt>
                <c:pt idx="1100">
                  <c:v>1.0061306141461659</c:v>
                </c:pt>
                <c:pt idx="1101">
                  <c:v>1.0061055401468852</c:v>
                </c:pt>
                <c:pt idx="1102">
                  <c:v>1.0060807007253483</c:v>
                </c:pt>
                <c:pt idx="1103">
                  <c:v>0.9954906549714323</c:v>
                </c:pt>
                <c:pt idx="1104">
                  <c:v>0.99545940704746483</c:v>
                </c:pt>
                <c:pt idx="1105">
                  <c:v>0.99542782071219493</c:v>
                </c:pt>
                <c:pt idx="1106">
                  <c:v>0.99539589025698072</c:v>
                </c:pt>
                <c:pt idx="1107">
                  <c:v>0.99536360984463079</c:v>
                </c:pt>
                <c:pt idx="1108">
                  <c:v>0.99533097350594035</c:v>
                </c:pt>
                <c:pt idx="1109">
                  <c:v>0.99529797513581475</c:v>
                </c:pt>
                <c:pt idx="1110">
                  <c:v>0.99526460848939047</c:v>
                </c:pt>
                <c:pt idx="1111">
                  <c:v>0.99523086717798559</c:v>
                </c:pt>
                <c:pt idx="1112">
                  <c:v>0.99519674466502916</c:v>
                </c:pt>
                <c:pt idx="1113">
                  <c:v>0.99516223426164474</c:v>
                </c:pt>
                <c:pt idx="1114">
                  <c:v>0.99512732912227075</c:v>
                </c:pt>
                <c:pt idx="1115">
                  <c:v>0.98301574150785864</c:v>
                </c:pt>
                <c:pt idx="1116">
                  <c:v>0.98272229245680554</c:v>
                </c:pt>
                <c:pt idx="1117">
                  <c:v>0.9824185248713424</c:v>
                </c:pt>
                <c:pt idx="1118">
                  <c:v>0.98210388476647703</c:v>
                </c:pt>
                <c:pt idx="1119">
                  <c:v>0.98177777777776443</c:v>
                </c:pt>
                <c:pt idx="1120">
                  <c:v>0.98143956541421384</c:v>
                </c:pt>
                <c:pt idx="1121">
                  <c:v>0.98108856088559471</c:v>
                </c:pt>
                <c:pt idx="1122">
                  <c:v>0.98072402444757767</c:v>
                </c:pt>
                <c:pt idx="1123">
                  <c:v>0.98034515819756185</c:v>
                </c:pt>
                <c:pt idx="1124">
                  <c:v>0.98801955990220047</c:v>
                </c:pt>
                <c:pt idx="1125">
                  <c:v>0.98787428854243997</c:v>
                </c:pt>
                <c:pt idx="1126">
                  <c:v>0.98772545090180364</c:v>
                </c:pt>
                <c:pt idx="1127">
                  <c:v>0.98757291402485414</c:v>
                </c:pt>
                <c:pt idx="1128">
                  <c:v>0.98741653826399589</c:v>
                </c:pt>
                <c:pt idx="1129">
                  <c:v>0.98725617685305589</c:v>
                </c:pt>
                <c:pt idx="1130">
                  <c:v>0.98794783983140144</c:v>
                </c:pt>
                <c:pt idx="1131">
                  <c:v>0.98780081327911473</c:v>
                </c:pt>
                <c:pt idx="1132">
                  <c:v>0.98765015521662847</c:v>
                </c:pt>
                <c:pt idx="1133">
                  <c:v>0.98749572941578412</c:v>
                </c:pt>
                <c:pt idx="1134">
                  <c:v>0.98733739274840848</c:v>
                </c:pt>
                <c:pt idx="1135">
                  <c:v>0.98717499474385029</c:v>
                </c:pt>
                <c:pt idx="1136">
                  <c:v>0.98700837711202616</c:v>
                </c:pt>
                <c:pt idx="1137">
                  <c:v>0.9868373732287995</c:v>
                </c:pt>
                <c:pt idx="1138">
                  <c:v>0.98517284464805843</c:v>
                </c:pt>
                <c:pt idx="1139">
                  <c:v>0.98494969138413335</c:v>
                </c:pt>
                <c:pt idx="1140">
                  <c:v>0.98471971843076167</c:v>
                </c:pt>
                <c:pt idx="1141">
                  <c:v>0.98448260831661949</c:v>
                </c:pt>
                <c:pt idx="1142">
                  <c:v>0.98423802355440904</c:v>
                </c:pt>
                <c:pt idx="1143">
                  <c:v>0.98398560503824961</c:v>
                </c:pt>
                <c:pt idx="1144">
                  <c:v>0.98372497028435057</c:v>
                </c:pt>
                <c:pt idx="1145">
                  <c:v>0.99209819070481853</c:v>
                </c:pt>
                <c:pt idx="1146">
                  <c:v>0.9920357409139241</c:v>
                </c:pt>
                <c:pt idx="1147">
                  <c:v>0.99197229227872041</c:v>
                </c:pt>
                <c:pt idx="1148">
                  <c:v>0.99190782064184835</c:v>
                </c:pt>
                <c:pt idx="1149">
                  <c:v>0.99184230106051485</c:v>
                </c:pt>
                <c:pt idx="1150">
                  <c:v>0.99177570777452961</c:v>
                </c:pt>
                <c:pt idx="1151">
                  <c:v>0.99170801417226306</c:v>
                </c:pt>
                <c:pt idx="1152">
                  <c:v>0.99740915650005313</c:v>
                </c:pt>
                <c:pt idx="1153">
                  <c:v>0.99740242659387834</c:v>
                </c:pt>
                <c:pt idx="1154">
                  <c:v>0.99739566163379767</c:v>
                </c:pt>
                <c:pt idx="1155">
                  <c:v>0.99738886134521954</c:v>
                </c:pt>
                <c:pt idx="1156">
                  <c:v>0.99738202545067667</c:v>
                </c:pt>
                <c:pt idx="1157">
                  <c:v>0.99737515366976792</c:v>
                </c:pt>
                <c:pt idx="1158">
                  <c:v>0.99736824571922222</c:v>
                </c:pt>
                <c:pt idx="1159">
                  <c:v>0.99736130131265621</c:v>
                </c:pt>
                <c:pt idx="1160">
                  <c:v>0.99735432016073722</c:v>
                </c:pt>
                <c:pt idx="1161">
                  <c:v>0.99734730197104227</c:v>
                </c:pt>
                <c:pt idx="1162">
                  <c:v>0.99734024644803754</c:v>
                </c:pt>
                <c:pt idx="1163">
                  <c:v>0.99733315329303607</c:v>
                </c:pt>
                <c:pt idx="1164">
                  <c:v>0.99732602220415678</c:v>
                </c:pt>
                <c:pt idx="1165">
                  <c:v>0.99731885287628053</c:v>
                </c:pt>
                <c:pt idx="1166">
                  <c:v>0.99731164500100744</c:v>
                </c:pt>
                <c:pt idx="1167">
                  <c:v>0.99730439826659134</c:v>
                </c:pt>
                <c:pt idx="1168">
                  <c:v>0.99729711235799923</c:v>
                </c:pt>
                <c:pt idx="1169">
                  <c:v>0.99728978695665715</c:v>
                </c:pt>
                <c:pt idx="1170">
                  <c:v>0.99728242174061232</c:v>
                </c:pt>
                <c:pt idx="1171">
                  <c:v>0.99727501638438132</c:v>
                </c:pt>
                <c:pt idx="1172">
                  <c:v>0.99726757055924065</c:v>
                </c:pt>
                <c:pt idx="1173">
                  <c:v>0.99826587590606264</c:v>
                </c:pt>
                <c:pt idx="1174">
                  <c:v>0.9982628634958175</c:v>
                </c:pt>
                <c:pt idx="1175">
                  <c:v>0.99825984060138184</c:v>
                </c:pt>
                <c:pt idx="1176">
                  <c:v>0.99825680716801291</c:v>
                </c:pt>
                <c:pt idx="1177">
                  <c:v>0.99825376314041503</c:v>
                </c:pt>
                <c:pt idx="1178">
                  <c:v>0.9982507084630764</c:v>
                </c:pt>
                <c:pt idx="1179">
                  <c:v>0.99824764307992508</c:v>
                </c:pt>
                <c:pt idx="1180">
                  <c:v>0.99824456693466679</c:v>
                </c:pt>
                <c:pt idx="1181">
                  <c:v>0.99824147997043933</c:v>
                </c:pt>
                <c:pt idx="1182">
                  <c:v>0.99823838213015226</c:v>
                </c:pt>
                <c:pt idx="1183">
                  <c:v>0.9982352733561396</c:v>
                </c:pt>
                <c:pt idx="1184">
                  <c:v>0.99823215359049999</c:v>
                </c:pt>
                <c:pt idx="1185">
                  <c:v>0.99822902277474945</c:v>
                </c:pt>
                <c:pt idx="1186">
                  <c:v>0.99822588085016184</c:v>
                </c:pt>
                <c:pt idx="1187">
                  <c:v>0.99822272775742016</c:v>
                </c:pt>
                <c:pt idx="1188">
                  <c:v>0.99821956343695872</c:v>
                </c:pt>
                <c:pt idx="1189">
                  <c:v>0.99821638782861266</c:v>
                </c:pt>
                <c:pt idx="1190">
                  <c:v>0.99821320087196186</c:v>
                </c:pt>
                <c:pt idx="1191">
                  <c:v>0.99821000250597858</c:v>
                </c:pt>
                <c:pt idx="1192">
                  <c:v>0.9982067926693724</c:v>
                </c:pt>
                <c:pt idx="1193">
                  <c:v>0.99820357130023707</c:v>
                </c:pt>
                <c:pt idx="1194">
                  <c:v>0.99820033833639665</c:v>
                </c:pt>
                <c:pt idx="1195">
                  <c:v>0.99819709371505061</c:v>
                </c:pt>
                <c:pt idx="1196">
                  <c:v>0.99819383737312095</c:v>
                </c:pt>
                <c:pt idx="1197">
                  <c:v>0.99819056924689675</c:v>
                </c:pt>
                <c:pt idx="1198">
                  <c:v>0.99818728927238176</c:v>
                </c:pt>
                <c:pt idx="1199">
                  <c:v>0.9981839973849379</c:v>
                </c:pt>
                <c:pt idx="1200">
                  <c:v>0.99818069351963423</c:v>
                </c:pt>
                <c:pt idx="1201">
                  <c:v>0.99817737761088821</c:v>
                </c:pt>
                <c:pt idx="1202">
                  <c:v>0.99817404959281697</c:v>
                </c:pt>
                <c:pt idx="1203">
                  <c:v>0.99817070939887664</c:v>
                </c:pt>
                <c:pt idx="1204">
                  <c:v>0.9981673569622147</c:v>
                </c:pt>
                <c:pt idx="1205">
                  <c:v>0.99816399221530838</c:v>
                </c:pt>
                <c:pt idx="1206">
                  <c:v>0.99816061509029519</c:v>
                </c:pt>
                <c:pt idx="1207">
                  <c:v>0.99815722551874486</c:v>
                </c:pt>
                <c:pt idx="1208">
                  <c:v>0.99815382343165426</c:v>
                </c:pt>
                <c:pt idx="1209">
                  <c:v>0.99815040875966787</c:v>
                </c:pt>
                <c:pt idx="1210">
                  <c:v>0.99814698143273517</c:v>
                </c:pt>
                <c:pt idx="1211">
                  <c:v>0.99814354138046646</c:v>
                </c:pt>
                <c:pt idx="1212">
                  <c:v>0.99814008853176694</c:v>
                </c:pt>
                <c:pt idx="1213">
                  <c:v>0.998136622815194</c:v>
                </c:pt>
                <c:pt idx="1214">
                  <c:v>0.998133144158589</c:v>
                </c:pt>
                <c:pt idx="1215">
                  <c:v>0.9981296524894363</c:v>
                </c:pt>
                <c:pt idx="1216">
                  <c:v>0.99812614773449349</c:v>
                </c:pt>
                <c:pt idx="1217">
                  <c:v>0.99812262982015165</c:v>
                </c:pt>
                <c:pt idx="1218">
                  <c:v>0.99811909867206439</c:v>
                </c:pt>
                <c:pt idx="1219">
                  <c:v>0.9981155542155089</c:v>
                </c:pt>
                <c:pt idx="1220">
                  <c:v>0.99811199637501369</c:v>
                </c:pt>
                <c:pt idx="1221">
                  <c:v>0.99810842507472097</c:v>
                </c:pt>
                <c:pt idx="1222">
                  <c:v>0.9981048402380126</c:v>
                </c:pt>
                <c:pt idx="1223">
                  <c:v>0.9981012417878744</c:v>
                </c:pt>
                <c:pt idx="1224">
                  <c:v>0.99809762964652005</c:v>
                </c:pt>
                <c:pt idx="1225">
                  <c:v>0.99809400373575641</c:v>
                </c:pt>
                <c:pt idx="1226">
                  <c:v>0.99809036397660644</c:v>
                </c:pt>
                <c:pt idx="1227">
                  <c:v>0.99808671028967577</c:v>
                </c:pt>
                <c:pt idx="1228">
                  <c:v>0.99808304259477376</c:v>
                </c:pt>
                <c:pt idx="1229">
                  <c:v>0.99807936081128168</c:v>
                </c:pt>
                <c:pt idx="1230">
                  <c:v>0.99807566485777177</c:v>
                </c:pt>
                <c:pt idx="1231">
                  <c:v>0.99807195465237708</c:v>
                </c:pt>
                <c:pt idx="1232">
                  <c:v>0.99806823011240908</c:v>
                </c:pt>
                <c:pt idx="1233">
                  <c:v>0.99806449115472817</c:v>
                </c:pt>
                <c:pt idx="1234">
                  <c:v>0.99806073769536063</c:v>
                </c:pt>
                <c:pt idx="1235">
                  <c:v>0.99805696965034452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1.0169597728187392</c:v>
                </c:pt>
                <c:pt idx="1066">
                  <c:v>1.0194447018679396</c:v>
                </c:pt>
                <c:pt idx="1067">
                  <c:v>1.0218249395230627</c:v>
                </c:pt>
                <c:pt idx="1068">
                  <c:v>1.0241072647500435</c:v>
                </c:pt>
                <c:pt idx="1069">
                  <c:v>1.0262978610449003</c:v>
                </c:pt>
                <c:pt idx="1070">
                  <c:v>1.0284023825376298</c:v>
                </c:pt>
                <c:pt idx="1071">
                  <c:v>1.0304260112469474</c:v>
                </c:pt>
                <c:pt idx="1072">
                  <c:v>1.0274508420366133</c:v>
                </c:pt>
                <c:pt idx="1073">
                  <c:v>1.0246119454555931</c:v>
                </c:pt>
                <c:pt idx="1074">
                  <c:v>1.0218996039943342</c:v>
                </c:pt>
                <c:pt idx="1075">
                  <c:v>1.0193050377516517</c:v>
                </c:pt>
                <c:pt idx="1076">
                  <c:v>1.0168202907916997</c:v>
                </c:pt>
                <c:pt idx="1077">
                  <c:v>1.0144381339904176</c:v>
                </c:pt>
                <c:pt idx="1078">
                  <c:v>1.0121519816013711</c:v>
                </c:pt>
                <c:pt idx="1079">
                  <c:v>1.0119364521220806</c:v>
                </c:pt>
                <c:pt idx="1080">
                  <c:v>1.0117272264260349</c:v>
                </c:pt>
                <c:pt idx="1081">
                  <c:v>1.011524087711078</c:v>
                </c:pt>
                <c:pt idx="1082">
                  <c:v>1.0113268290308111</c:v>
                </c:pt>
                <c:pt idx="1083">
                  <c:v>1.0111352527398241</c:v>
                </c:pt>
                <c:pt idx="1084">
                  <c:v>1.0109491699760604</c:v>
                </c:pt>
                <c:pt idx="1085">
                  <c:v>1.0107684001774091</c:v>
                </c:pt>
                <c:pt idx="1086">
                  <c:v>1.0100618528296696</c:v>
                </c:pt>
                <c:pt idx="1087">
                  <c:v>1.0093673756657873</c:v>
                </c:pt>
                <c:pt idx="1088">
                  <c:v>1.0086846562332781</c:v>
                </c:pt>
                <c:pt idx="1089">
                  <c:v>1.0080133930122512</c:v>
                </c:pt>
                <c:pt idx="1090">
                  <c:v>1.0073532949323032</c:v>
                </c:pt>
                <c:pt idx="1091">
                  <c:v>1.0067040809151853</c:v>
                </c:pt>
                <c:pt idx="1092">
                  <c:v>1.0060654794416868</c:v>
                </c:pt>
                <c:pt idx="1093">
                  <c:v>1.006075416565638</c:v>
                </c:pt>
                <c:pt idx="1094">
                  <c:v>1.0060864022516451</c:v>
                </c:pt>
                <c:pt idx="1095">
                  <c:v>1.0060984174897338</c:v>
                </c:pt>
                <c:pt idx="1096">
                  <c:v>1.0061114436825218</c:v>
                </c:pt>
                <c:pt idx="1097">
                  <c:v>1.0061254626341813</c:v>
                </c:pt>
                <c:pt idx="1098">
                  <c:v>1.0061404565397658</c:v>
                </c:pt>
                <c:pt idx="1099">
                  <c:v>1.0061564079748955</c:v>
                </c:pt>
                <c:pt idx="1100">
                  <c:v>1.0046147899806235</c:v>
                </c:pt>
                <c:pt idx="1101">
                  <c:v>1.0030747453797835</c:v>
                </c:pt>
                <c:pt idx="1102">
                  <c:v>1.0015361901246997</c:v>
                </c:pt>
                <c:pt idx="1103">
                  <c:v>0.99999904037072418</c:v>
                </c:pt>
                <c:pt idx="1104">
                  <c:v>0.99846321244880132</c:v>
                </c:pt>
                <c:pt idx="1105">
                  <c:v>0.99692862283809613</c:v>
                </c:pt>
                <c:pt idx="1106">
                  <c:v>0.99539518813863381</c:v>
                </c:pt>
                <c:pt idx="1107">
                  <c:v>0.99536289573817005</c:v>
                </c:pt>
                <c:pt idx="1108">
                  <c:v>0.99533024713819906</c:v>
                </c:pt>
                <c:pt idx="1109">
                  <c:v>0.99529723622578359</c:v>
                </c:pt>
                <c:pt idx="1110">
                  <c:v>0.99526385674795059</c:v>
                </c:pt>
                <c:pt idx="1111">
                  <c:v>0.99523010230767261</c:v>
                </c:pt>
                <c:pt idx="1112">
                  <c:v>0.99346156143984465</c:v>
                </c:pt>
                <c:pt idx="1113">
                  <c:v>0.99165856313935774</c:v>
                </c:pt>
                <c:pt idx="1114">
                  <c:v>0.98981986123414811</c:v>
                </c:pt>
                <c:pt idx="1115">
                  <c:v>0.98794414393940855</c:v>
                </c:pt>
                <c:pt idx="1116">
                  <c:v>0.98603002919570981</c:v>
                </c:pt>
                <c:pt idx="1117">
                  <c:v>0.98407605958420574</c:v>
                </c:pt>
                <c:pt idx="1118">
                  <c:v>0.98208069677170595</c:v>
                </c:pt>
                <c:pt idx="1119">
                  <c:v>0.98175329276599543</c:v>
                </c:pt>
                <c:pt idx="1120">
                  <c:v>0.98141368477779045</c:v>
                </c:pt>
                <c:pt idx="1121">
                  <c:v>0.98221106801168523</c:v>
                </c:pt>
                <c:pt idx="1122">
                  <c:v>0.98303343289252587</c:v>
                </c:pt>
                <c:pt idx="1123">
                  <c:v>0.98388198659627391</c:v>
                </c:pt>
                <c:pt idx="1124">
                  <c:v>0.98475801628175841</c:v>
                </c:pt>
                <c:pt idx="1125">
                  <c:v>0.98566289590241063</c:v>
                </c:pt>
                <c:pt idx="1126">
                  <c:v>0.98659809373373075</c:v>
                </c:pt>
                <c:pt idx="1127">
                  <c:v>0.98768750311288822</c:v>
                </c:pt>
                <c:pt idx="1128">
                  <c:v>0.9876562611332127</c:v>
                </c:pt>
                <c:pt idx="1129">
                  <c:v>0.98762424604022625</c:v>
                </c:pt>
                <c:pt idx="1130">
                  <c:v>0.98759142877640693</c:v>
                </c:pt>
                <c:pt idx="1131">
                  <c:v>0.98755777880954132</c:v>
                </c:pt>
                <c:pt idx="1132">
                  <c:v>0.98752326403796753</c:v>
                </c:pt>
                <c:pt idx="1133">
                  <c:v>0.98748785068841716</c:v>
                </c:pt>
                <c:pt idx="1134">
                  <c:v>0.98732921002757135</c:v>
                </c:pt>
                <c:pt idx="1135">
                  <c:v>0.98695353662196084</c:v>
                </c:pt>
                <c:pt idx="1136">
                  <c:v>0.98656757566671427</c:v>
                </c:pt>
                <c:pt idx="1137">
                  <c:v>0.98617089724237317</c:v>
                </c:pt>
                <c:pt idx="1138">
                  <c:v>0.98576304704924722</c:v>
                </c:pt>
                <c:pt idx="1139">
                  <c:v>0.98534354464789864</c:v>
                </c:pt>
                <c:pt idx="1140">
                  <c:v>0.98491188154445219</c:v>
                </c:pt>
                <c:pt idx="1141">
                  <c:v>0.98446751910442609</c:v>
                </c:pt>
                <c:pt idx="1142">
                  <c:v>0.9854531804348986</c:v>
                </c:pt>
                <c:pt idx="1143">
                  <c:v>0.98646288174750008</c:v>
                </c:pt>
                <c:pt idx="1144">
                  <c:v>0.98749753651124172</c:v>
                </c:pt>
                <c:pt idx="1145">
                  <c:v>0.98855810633480223</c:v>
                </c:pt>
                <c:pt idx="1146">
                  <c:v>0.98964560425609482</c:v>
                </c:pt>
                <c:pt idx="1147">
                  <c:v>0.99076109831091064</c:v>
                </c:pt>
                <c:pt idx="1148">
                  <c:v>0.99190571540908945</c:v>
                </c:pt>
                <c:pt idx="1149">
                  <c:v>0.99266254302123524</c:v>
                </c:pt>
                <c:pt idx="1150">
                  <c:v>0.99342792412014502</c:v>
                </c:pt>
                <c:pt idx="1151">
                  <c:v>0.99420201617330028</c:v>
                </c:pt>
                <c:pt idx="1152">
                  <c:v>0.99498498075585939</c:v>
                </c:pt>
                <c:pt idx="1153">
                  <c:v>0.99577698369106105</c:v>
                </c:pt>
                <c:pt idx="1154">
                  <c:v>0.99657819519656943</c:v>
                </c:pt>
                <c:pt idx="1155">
                  <c:v>0.99738879003714809</c:v>
                </c:pt>
                <c:pt idx="1156">
                  <c:v>0.9973819535808246</c:v>
                </c:pt>
                <c:pt idx="1157">
                  <c:v>0.9973750812322395</c:v>
                </c:pt>
                <c:pt idx="1158">
                  <c:v>0.99736817270798173</c:v>
                </c:pt>
                <c:pt idx="1159">
                  <c:v>0.99736122772164992</c:v>
                </c:pt>
                <c:pt idx="1160">
                  <c:v>0.99735424598381017</c:v>
                </c:pt>
                <c:pt idx="1161">
                  <c:v>0.99734722720196112</c:v>
                </c:pt>
                <c:pt idx="1162">
                  <c:v>0.99734017108047945</c:v>
                </c:pt>
                <c:pt idx="1163">
                  <c:v>0.99733307732059662</c:v>
                </c:pt>
                <c:pt idx="1164">
                  <c:v>0.99732594562034282</c:v>
                </c:pt>
                <c:pt idx="1165">
                  <c:v>0.99731877567451732</c:v>
                </c:pt>
                <c:pt idx="1166">
                  <c:v>0.99731156717462888</c:v>
                </c:pt>
                <c:pt idx="1167">
                  <c:v>0.99730431980886203</c:v>
                </c:pt>
                <c:pt idx="1168">
                  <c:v>0.99729703326202945</c:v>
                </c:pt>
                <c:pt idx="1169">
                  <c:v>0.99728970721557197</c:v>
                </c:pt>
                <c:pt idx="1170">
                  <c:v>0.99742596705337783</c:v>
                </c:pt>
                <c:pt idx="1171">
                  <c:v>0.99756285097859776</c:v>
                </c:pt>
                <c:pt idx="1172">
                  <c:v>0.99770036335095313</c:v>
                </c:pt>
                <c:pt idx="1173">
                  <c:v>0.99783850857144019</c:v>
                </c:pt>
                <c:pt idx="1174">
                  <c:v>0.99797729108278821</c:v>
                </c:pt>
                <c:pt idx="1175">
                  <c:v>0.99811671536998992</c:v>
                </c:pt>
                <c:pt idx="1176">
                  <c:v>0.99825678596074086</c:v>
                </c:pt>
                <c:pt idx="1177">
                  <c:v>0.99825374182184023</c:v>
                </c:pt>
                <c:pt idx="1178">
                  <c:v>0.99825068703236985</c:v>
                </c:pt>
                <c:pt idx="1179">
                  <c:v>0.99824762153634794</c:v>
                </c:pt>
                <c:pt idx="1180">
                  <c:v>0.99824454527737605</c:v>
                </c:pt>
                <c:pt idx="1181">
                  <c:v>0.99824145819868226</c:v>
                </c:pt>
                <c:pt idx="1182">
                  <c:v>0.99823836024307167</c:v>
                </c:pt>
                <c:pt idx="1183">
                  <c:v>0.99823525135296887</c:v>
                </c:pt>
                <c:pt idx="1184">
                  <c:v>0.99823213147036705</c:v>
                </c:pt>
                <c:pt idx="1185">
                  <c:v>0.99822900053687358</c:v>
                </c:pt>
                <c:pt idx="1186">
                  <c:v>0.99822585849365641</c:v>
                </c:pt>
                <c:pt idx="1187">
                  <c:v>0.99822270528148926</c:v>
                </c:pt>
                <c:pt idx="1188">
                  <c:v>0.99821954084070064</c:v>
                </c:pt>
                <c:pt idx="1189">
                  <c:v>0.99821636511121703</c:v>
                </c:pt>
                <c:pt idx="1190">
                  <c:v>0.99821317803251086</c:v>
                </c:pt>
                <c:pt idx="1191">
                  <c:v>0.99820997954364654</c:v>
                </c:pt>
                <c:pt idx="1192">
                  <c:v>0.99820676958322585</c:v>
                </c:pt>
                <c:pt idx="1193">
                  <c:v>0.9982035480894349</c:v>
                </c:pt>
                <c:pt idx="1194">
                  <c:v>0.99820031499998918</c:v>
                </c:pt>
                <c:pt idx="1195">
                  <c:v>0.99819707025218041</c:v>
                </c:pt>
                <c:pt idx="1196">
                  <c:v>0.99819381378282201</c:v>
                </c:pt>
                <c:pt idx="1197">
                  <c:v>0.99819054552829545</c:v>
                </c:pt>
                <c:pt idx="1198">
                  <c:v>0.99818726542449498</c:v>
                </c:pt>
                <c:pt idx="1199">
                  <c:v>0.99818397340687559</c:v>
                </c:pt>
                <c:pt idx="1200">
                  <c:v>0.99818066941039563</c:v>
                </c:pt>
                <c:pt idx="1201">
                  <c:v>0.99817735336956637</c:v>
                </c:pt>
                <c:pt idx="1202">
                  <c:v>0.99817402521839393</c:v>
                </c:pt>
                <c:pt idx="1203">
                  <c:v>0.99817068489042415</c:v>
                </c:pt>
                <c:pt idx="1204">
                  <c:v>0.99816733231870358</c:v>
                </c:pt>
                <c:pt idx="1205">
                  <c:v>0.99816396743578939</c:v>
                </c:pt>
                <c:pt idx="1206">
                  <c:v>0.99816059017374281</c:v>
                </c:pt>
                <c:pt idx="1207">
                  <c:v>0.99815720046412426</c:v>
                </c:pt>
                <c:pt idx="1208">
                  <c:v>0.99815379823798911</c:v>
                </c:pt>
                <c:pt idx="1209">
                  <c:v>0.99815038342588214</c:v>
                </c:pt>
                <c:pt idx="1210">
                  <c:v>0.99814695595783576</c:v>
                </c:pt>
                <c:pt idx="1211">
                  <c:v>0.99814351576335192</c:v>
                </c:pt>
                <c:pt idx="1212">
                  <c:v>0.99814006277142875</c:v>
                </c:pt>
                <c:pt idx="1213">
                  <c:v>0.99813659691051038</c:v>
                </c:pt>
                <c:pt idx="1214">
                  <c:v>0.99813311810853167</c:v>
                </c:pt>
                <c:pt idx="1215">
                  <c:v>0.99812962629286306</c:v>
                </c:pt>
                <c:pt idx="1216">
                  <c:v>0.99812612139035606</c:v>
                </c:pt>
                <c:pt idx="1217">
                  <c:v>0.99812260332728686</c:v>
                </c:pt>
                <c:pt idx="1218">
                  <c:v>0.99811907202940364</c:v>
                </c:pt>
                <c:pt idx="1219">
                  <c:v>0.99811552742186771</c:v>
                </c:pt>
                <c:pt idx="1220">
                  <c:v>0.99811196942930214</c:v>
                </c:pt>
                <c:pt idx="1221">
                  <c:v>0.9981083979757327</c:v>
                </c:pt>
                <c:pt idx="1222">
                  <c:v>0.9981048129846366</c:v>
                </c:pt>
                <c:pt idx="1223">
                  <c:v>0.998101214378882</c:v>
                </c:pt>
                <c:pt idx="1224">
                  <c:v>0.99809760208077769</c:v>
                </c:pt>
                <c:pt idx="1225">
                  <c:v>0.99809397601201322</c:v>
                </c:pt>
                <c:pt idx="1226">
                  <c:v>0.9980903360937059</c:v>
                </c:pt>
                <c:pt idx="1227">
                  <c:v>0.99808668224634389</c:v>
                </c:pt>
                <c:pt idx="1228">
                  <c:v>0.99808301438983105</c:v>
                </c:pt>
                <c:pt idx="1229">
                  <c:v>0.99807933244342983</c:v>
                </c:pt>
                <c:pt idx="1230">
                  <c:v>0.99807563632580831</c:v>
                </c:pt>
                <c:pt idx="1231">
                  <c:v>0.99807192595497907</c:v>
                </c:pt>
                <c:pt idx="1232">
                  <c:v>0.99806820124841733</c:v>
                </c:pt>
                <c:pt idx="1233">
                  <c:v>0.99903426227145231</c:v>
                </c:pt>
                <c:pt idx="1234">
                  <c:v>0.99903301954283463</c:v>
                </c:pt>
                <c:pt idx="1235">
                  <c:v>0.99903177321266479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2.6567006407726694</c:v>
                </c:pt>
                <c:pt idx="1069">
                  <c:v>2.3133253123478426</c:v>
                </c:pt>
                <c:pt idx="1070">
                  <c:v>1.9698740002381783</c:v>
                </c:pt>
                <c:pt idx="1071">
                  <c:v>1.6263466899545165</c:v>
                </c:pt>
                <c:pt idx="1072">
                  <c:v>1.2827433670049686</c:v>
                </c:pt>
                <c:pt idx="1073">
                  <c:v>0.93906401689446284</c:v>
                </c:pt>
                <c:pt idx="1074">
                  <c:v>0.59530862512565363</c:v>
                </c:pt>
                <c:pt idx="1075">
                  <c:v>0.59533041674012566</c:v>
                </c:pt>
                <c:pt idx="1076">
                  <c:v>0.59535220915222453</c:v>
                </c:pt>
                <c:pt idx="1077">
                  <c:v>0.59537400236195026</c:v>
                </c:pt>
                <c:pt idx="1078">
                  <c:v>0.59539579636930284</c:v>
                </c:pt>
                <c:pt idx="1079">
                  <c:v>0.59541759117473703</c:v>
                </c:pt>
                <c:pt idx="1080">
                  <c:v>0.59543938677825281</c:v>
                </c:pt>
                <c:pt idx="1081">
                  <c:v>0.59546118317939545</c:v>
                </c:pt>
                <c:pt idx="1082">
                  <c:v>0.59548298037816494</c:v>
                </c:pt>
                <c:pt idx="1083">
                  <c:v>0.59550477837501603</c:v>
                </c:pt>
                <c:pt idx="1084">
                  <c:v>0.59552657716994872</c:v>
                </c:pt>
                <c:pt idx="1085">
                  <c:v>0.59554837676296302</c:v>
                </c:pt>
                <c:pt idx="1086">
                  <c:v>0.59557017715360416</c:v>
                </c:pt>
                <c:pt idx="1087">
                  <c:v>0.59559197834232691</c:v>
                </c:pt>
                <c:pt idx="1088">
                  <c:v>0.59561378032913126</c:v>
                </c:pt>
                <c:pt idx="1089">
                  <c:v>0.59563558311401721</c:v>
                </c:pt>
                <c:pt idx="1090">
                  <c:v>0.59565738669698476</c:v>
                </c:pt>
                <c:pt idx="1091">
                  <c:v>0.59567919107803391</c:v>
                </c:pt>
                <c:pt idx="1092">
                  <c:v>0.59570099625716466</c:v>
                </c:pt>
                <c:pt idx="1093">
                  <c:v>0.59572280223483176</c:v>
                </c:pt>
                <c:pt idx="1094">
                  <c:v>0.59574460901012571</c:v>
                </c:pt>
                <c:pt idx="1095">
                  <c:v>0.59576641658395602</c:v>
                </c:pt>
                <c:pt idx="1096">
                  <c:v>0.59578822495632267</c:v>
                </c:pt>
                <c:pt idx="1097">
                  <c:v>0.59581003412677092</c:v>
                </c:pt>
                <c:pt idx="1098">
                  <c:v>0.59583184409575551</c:v>
                </c:pt>
                <c:pt idx="1099">
                  <c:v>0.59585365486282171</c:v>
                </c:pt>
                <c:pt idx="1100">
                  <c:v>0.59587546642842426</c:v>
                </c:pt>
                <c:pt idx="1101">
                  <c:v>0.59589727879256316</c:v>
                </c:pt>
                <c:pt idx="1102">
                  <c:v>0.59591909195478365</c:v>
                </c:pt>
                <c:pt idx="1103">
                  <c:v>0.5959409059155405</c:v>
                </c:pt>
                <c:pt idx="1104">
                  <c:v>0.59596272067483369</c:v>
                </c:pt>
                <c:pt idx="1105">
                  <c:v>0.59598453623266323</c:v>
                </c:pt>
                <c:pt idx="1106">
                  <c:v>0.59600635258948387</c:v>
                </c:pt>
                <c:pt idx="1107">
                  <c:v>0.5960281697443861</c:v>
                </c:pt>
                <c:pt idx="1108">
                  <c:v>0.59604998769827944</c:v>
                </c:pt>
                <c:pt idx="1109">
                  <c:v>0.59607180645070912</c:v>
                </c:pt>
                <c:pt idx="1110">
                  <c:v>0.59609362600212989</c:v>
                </c:pt>
                <c:pt idx="1111">
                  <c:v>0.59611544635208702</c:v>
                </c:pt>
                <c:pt idx="1112">
                  <c:v>0.59613726750058049</c:v>
                </c:pt>
                <c:pt idx="1113">
                  <c:v>0.59615908944806506</c:v>
                </c:pt>
                <c:pt idx="1114">
                  <c:v>0.59618091218453628</c:v>
                </c:pt>
                <c:pt idx="1115">
                  <c:v>0.62213267404513317</c:v>
                </c:pt>
                <c:pt idx="1116">
                  <c:v>0.64808131859899731</c:v>
                </c:pt>
                <c:pt idx="1117">
                  <c:v>0.67402684573153238</c:v>
                </c:pt>
                <c:pt idx="1118">
                  <c:v>0.69996925532905152</c:v>
                </c:pt>
                <c:pt idx="1119">
                  <c:v>0.72590854727741316</c:v>
                </c:pt>
                <c:pt idx="1120">
                  <c:v>0.75184472146202097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  <c:pt idx="1124">
                  <c:v>0.66666666666606034</c:v>
                </c:pt>
                <c:pt idx="1125">
                  <c:v>0.55555555555474712</c:v>
                </c:pt>
                <c:pt idx="1126">
                  <c:v>0.44444444444343389</c:v>
                </c:pt>
                <c:pt idx="1127">
                  <c:v>0.33333333333212067</c:v>
                </c:pt>
                <c:pt idx="1128">
                  <c:v>0.22222222222080745</c:v>
                </c:pt>
                <c:pt idx="1129">
                  <c:v>0.11111111110949423</c:v>
                </c:pt>
                <c:pt idx="1130">
                  <c:v>0.75</c:v>
                </c:pt>
                <c:pt idx="1131">
                  <c:v>1.5</c:v>
                </c:pt>
                <c:pt idx="1132">
                  <c:v>2.25</c:v>
                </c:pt>
                <c:pt idx="1133">
                  <c:v>3</c:v>
                </c:pt>
                <c:pt idx="1134">
                  <c:v>3.75</c:v>
                </c:pt>
                <c:pt idx="1135">
                  <c:v>4.5</c:v>
                </c:pt>
                <c:pt idx="1136">
                  <c:v>5.25</c:v>
                </c:pt>
                <c:pt idx="1137">
                  <c:v>5.25</c:v>
                </c:pt>
                <c:pt idx="1138">
                  <c:v>4.9285714285715585</c:v>
                </c:pt>
                <c:pt idx="1139">
                  <c:v>4.607142857143117</c:v>
                </c:pt>
                <c:pt idx="1140">
                  <c:v>4.2857142857146755</c:v>
                </c:pt>
                <c:pt idx="1141">
                  <c:v>3.964285714286234</c:v>
                </c:pt>
                <c:pt idx="1142">
                  <c:v>3.6428571428577925</c:v>
                </c:pt>
                <c:pt idx="1143">
                  <c:v>3.321428571429351</c:v>
                </c:pt>
                <c:pt idx="1144">
                  <c:v>3</c:v>
                </c:pt>
                <c:pt idx="1145">
                  <c:v>3.285060204362253</c:v>
                </c:pt>
                <c:pt idx="1146">
                  <c:v>3.570338324901968</c:v>
                </c:pt>
                <c:pt idx="1147">
                  <c:v>3.8558344281627797</c:v>
                </c:pt>
                <c:pt idx="1148">
                  <c:v>4.1415485807087862</c:v>
                </c:pt>
                <c:pt idx="1149">
                  <c:v>4.4274808491236399</c:v>
                </c:pt>
                <c:pt idx="1150">
                  <c:v>4.7136313000119117</c:v>
                </c:pt>
                <c:pt idx="1151">
                  <c:v>5</c:v>
                </c:pt>
                <c:pt idx="1152">
                  <c:v>4.4768445575423357</c:v>
                </c:pt>
                <c:pt idx="1153">
                  <c:v>3.9534711989072093</c:v>
                </c:pt>
                <c:pt idx="1154">
                  <c:v>3.4298798575509863</c:v>
                </c:pt>
                <c:pt idx="1155">
                  <c:v>2.9060704669095685</c:v>
                </c:pt>
                <c:pt idx="1156">
                  <c:v>2.3820429603993034</c:v>
                </c:pt>
                <c:pt idx="1157">
                  <c:v>1.8577972714156203</c:v>
                </c:pt>
                <c:pt idx="1158">
                  <c:v>1.3333333333330302</c:v>
                </c:pt>
                <c:pt idx="1159">
                  <c:v>1.3333333333330302</c:v>
                </c:pt>
                <c:pt idx="1160">
                  <c:v>1.3333333333330302</c:v>
                </c:pt>
                <c:pt idx="1161">
                  <c:v>1.3333333333330302</c:v>
                </c:pt>
                <c:pt idx="1162">
                  <c:v>1.3333333333330302</c:v>
                </c:pt>
                <c:pt idx="1163">
                  <c:v>1.3333333333330302</c:v>
                </c:pt>
                <c:pt idx="1164">
                  <c:v>1.3333333333330302</c:v>
                </c:pt>
                <c:pt idx="1165">
                  <c:v>1.3333333333330302</c:v>
                </c:pt>
                <c:pt idx="1166">
                  <c:v>1.3333333333330302</c:v>
                </c:pt>
                <c:pt idx="1167">
                  <c:v>1.3333333333330302</c:v>
                </c:pt>
                <c:pt idx="1168">
                  <c:v>1.3333333333330302</c:v>
                </c:pt>
                <c:pt idx="1169">
                  <c:v>1.3333333333330302</c:v>
                </c:pt>
                <c:pt idx="1170">
                  <c:v>1.3333333333330302</c:v>
                </c:pt>
                <c:pt idx="1171">
                  <c:v>1.3333333333330302</c:v>
                </c:pt>
                <c:pt idx="1172">
                  <c:v>1.3333333333339397</c:v>
                </c:pt>
                <c:pt idx="1173">
                  <c:v>1.1587301587310321</c:v>
                </c:pt>
                <c:pt idx="1174">
                  <c:v>0.9841269841281246</c:v>
                </c:pt>
                <c:pt idx="1175">
                  <c:v>0.80952380952521708</c:v>
                </c:pt>
                <c:pt idx="1176">
                  <c:v>0.63492063492230955</c:v>
                </c:pt>
                <c:pt idx="1177">
                  <c:v>0.46031746031940202</c:v>
                </c:pt>
                <c:pt idx="1178">
                  <c:v>0.28571428571649449</c:v>
                </c:pt>
                <c:pt idx="1179">
                  <c:v>0.11111111111267746</c:v>
                </c:pt>
                <c:pt idx="1180">
                  <c:v>0.11111111111267746</c:v>
                </c:pt>
                <c:pt idx="1181">
                  <c:v>0.11111111111267746</c:v>
                </c:pt>
                <c:pt idx="1182">
                  <c:v>0.11111111111267746</c:v>
                </c:pt>
                <c:pt idx="1183">
                  <c:v>0.11111111111267746</c:v>
                </c:pt>
                <c:pt idx="1184">
                  <c:v>0.11111111111267746</c:v>
                </c:pt>
                <c:pt idx="1185">
                  <c:v>0.11111111111267746</c:v>
                </c:pt>
                <c:pt idx="1186">
                  <c:v>0.11111111111267746</c:v>
                </c:pt>
                <c:pt idx="1187">
                  <c:v>0.11111111111267746</c:v>
                </c:pt>
                <c:pt idx="1188">
                  <c:v>0.11111111111267746</c:v>
                </c:pt>
                <c:pt idx="1189">
                  <c:v>0.11111111111267746</c:v>
                </c:pt>
                <c:pt idx="1190">
                  <c:v>0.11111111111267746</c:v>
                </c:pt>
                <c:pt idx="1191">
                  <c:v>0.11111111111267746</c:v>
                </c:pt>
                <c:pt idx="1192">
                  <c:v>0.11111111111267746</c:v>
                </c:pt>
                <c:pt idx="1193">
                  <c:v>0.11111111111267746</c:v>
                </c:pt>
                <c:pt idx="1194">
                  <c:v>0.11111111111267746</c:v>
                </c:pt>
                <c:pt idx="1195">
                  <c:v>0.11111111111267746</c:v>
                </c:pt>
                <c:pt idx="1196">
                  <c:v>0.11111111111267746</c:v>
                </c:pt>
                <c:pt idx="1197">
                  <c:v>0.11111111111267746</c:v>
                </c:pt>
                <c:pt idx="1198">
                  <c:v>0.11111111111267746</c:v>
                </c:pt>
                <c:pt idx="1199">
                  <c:v>0.11111111111267746</c:v>
                </c:pt>
                <c:pt idx="1200">
                  <c:v>0.11111111111267746</c:v>
                </c:pt>
                <c:pt idx="1201">
                  <c:v>0.11111111111267746</c:v>
                </c:pt>
                <c:pt idx="1202">
                  <c:v>0.11111111111267746</c:v>
                </c:pt>
                <c:pt idx="1203">
                  <c:v>0.11111111111267746</c:v>
                </c:pt>
                <c:pt idx="1204">
                  <c:v>0.11111111111267746</c:v>
                </c:pt>
                <c:pt idx="1205">
                  <c:v>0.11111111111267746</c:v>
                </c:pt>
                <c:pt idx="1206">
                  <c:v>0.11111111111267746</c:v>
                </c:pt>
                <c:pt idx="1207">
                  <c:v>0.11111111111267746</c:v>
                </c:pt>
                <c:pt idx="1208">
                  <c:v>0.11111111111267746</c:v>
                </c:pt>
                <c:pt idx="1209">
                  <c:v>0.11111111111267746</c:v>
                </c:pt>
                <c:pt idx="1210">
                  <c:v>0.11111111111267746</c:v>
                </c:pt>
                <c:pt idx="1211">
                  <c:v>0.11111111111267746</c:v>
                </c:pt>
                <c:pt idx="1212">
                  <c:v>0.11111111111267746</c:v>
                </c:pt>
                <c:pt idx="1213">
                  <c:v>0.11111111111267746</c:v>
                </c:pt>
                <c:pt idx="1214">
                  <c:v>0.11111111111267746</c:v>
                </c:pt>
                <c:pt idx="1215">
                  <c:v>0.11111111111267746</c:v>
                </c:pt>
                <c:pt idx="1216">
                  <c:v>0.11111111111267746</c:v>
                </c:pt>
                <c:pt idx="1217">
                  <c:v>0.11111111111267746</c:v>
                </c:pt>
                <c:pt idx="1218">
                  <c:v>0.11111111111267746</c:v>
                </c:pt>
                <c:pt idx="1219">
                  <c:v>0.11111111111267746</c:v>
                </c:pt>
                <c:pt idx="1220">
                  <c:v>0.11111111111267746</c:v>
                </c:pt>
                <c:pt idx="1221">
                  <c:v>0.11111111111267746</c:v>
                </c:pt>
                <c:pt idx="1222">
                  <c:v>0.11111111111267746</c:v>
                </c:pt>
                <c:pt idx="1223">
                  <c:v>0.11111111111267746</c:v>
                </c:pt>
                <c:pt idx="1224">
                  <c:v>0.11111111111267746</c:v>
                </c:pt>
                <c:pt idx="1225">
                  <c:v>0.11111111111267746</c:v>
                </c:pt>
                <c:pt idx="1226">
                  <c:v>0.11111111111267746</c:v>
                </c:pt>
                <c:pt idx="1227">
                  <c:v>0.11111111111267746</c:v>
                </c:pt>
                <c:pt idx="1228">
                  <c:v>0.11111111111267746</c:v>
                </c:pt>
                <c:pt idx="1229">
                  <c:v>0.11111111111267746</c:v>
                </c:pt>
                <c:pt idx="1230">
                  <c:v>0.11111111111267746</c:v>
                </c:pt>
                <c:pt idx="1231">
                  <c:v>0.11111111111267746</c:v>
                </c:pt>
                <c:pt idx="1232">
                  <c:v>0.11111111111267746</c:v>
                </c:pt>
                <c:pt idx="1233">
                  <c:v>0.11111111111267746</c:v>
                </c:pt>
                <c:pt idx="1234">
                  <c:v>0.11111111111267746</c:v>
                </c:pt>
                <c:pt idx="1235">
                  <c:v>0.1111111110985803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1228.9456538796328</c:v>
                </c:pt>
                <c:pt idx="1234">
                  <c:v>1227.7572874494128</c:v>
                </c:pt>
                <c:pt idx="1235">
                  <c:v>1226.5685399553583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  <c:pt idx="1124">
                  <c:v>671.66666666674428</c:v>
                </c:pt>
                <c:pt idx="1125">
                  <c:v>651.00000000008731</c:v>
                </c:pt>
                <c:pt idx="1126">
                  <c:v>630.33333333343035</c:v>
                </c:pt>
                <c:pt idx="1127">
                  <c:v>609.66666666677338</c:v>
                </c:pt>
                <c:pt idx="1128">
                  <c:v>589</c:v>
                </c:pt>
                <c:pt idx="1129">
                  <c:v>581.11111111112405</c:v>
                </c:pt>
                <c:pt idx="1130">
                  <c:v>557.59722222224809</c:v>
                </c:pt>
                <c:pt idx="1131">
                  <c:v>534.08333333337214</c:v>
                </c:pt>
                <c:pt idx="1132">
                  <c:v>510.56944444449618</c:v>
                </c:pt>
                <c:pt idx="1133">
                  <c:v>487.05555555562023</c:v>
                </c:pt>
                <c:pt idx="1134">
                  <c:v>463.54166666674428</c:v>
                </c:pt>
                <c:pt idx="1135">
                  <c:v>440.02777777786832</c:v>
                </c:pt>
                <c:pt idx="1136">
                  <c:v>416.51388888899237</c:v>
                </c:pt>
                <c:pt idx="1137">
                  <c:v>393</c:v>
                </c:pt>
                <c:pt idx="1138">
                  <c:v>368.71428571428987</c:v>
                </c:pt>
                <c:pt idx="1139">
                  <c:v>344.42857142857974</c:v>
                </c:pt>
                <c:pt idx="1140">
                  <c:v>320.14285714286962</c:v>
                </c:pt>
                <c:pt idx="1141">
                  <c:v>295.85714285715949</c:v>
                </c:pt>
                <c:pt idx="1142">
                  <c:v>271.57142857144936</c:v>
                </c:pt>
                <c:pt idx="1143">
                  <c:v>247.28571428573923</c:v>
                </c:pt>
                <c:pt idx="1144">
                  <c:v>238.625</c:v>
                </c:pt>
                <c:pt idx="1145">
                  <c:v>230.38997931766789</c:v>
                </c:pt>
                <c:pt idx="1146">
                  <c:v>222.15591779368697</c:v>
                </c:pt>
                <c:pt idx="1147">
                  <c:v>213.92281549808104</c:v>
                </c:pt>
                <c:pt idx="1148">
                  <c:v>205.69067250087392</c:v>
                </c:pt>
                <c:pt idx="1149">
                  <c:v>197.45948887208942</c:v>
                </c:pt>
                <c:pt idx="1150">
                  <c:v>189.22926468178048</c:v>
                </c:pt>
                <c:pt idx="1151">
                  <c:v>181</c:v>
                </c:pt>
                <c:pt idx="1152">
                  <c:v>177.95238095236709</c:v>
                </c:pt>
                <c:pt idx="1153">
                  <c:v>174.90476190473419</c:v>
                </c:pt>
                <c:pt idx="1154">
                  <c:v>171.85714285710128</c:v>
                </c:pt>
                <c:pt idx="1155">
                  <c:v>168.80952380946837</c:v>
                </c:pt>
                <c:pt idx="1156">
                  <c:v>165.76190476183547</c:v>
                </c:pt>
                <c:pt idx="1157">
                  <c:v>162.71428571420256</c:v>
                </c:pt>
                <c:pt idx="1158">
                  <c:v>159.66666666659876</c:v>
                </c:pt>
                <c:pt idx="1159">
                  <c:v>156.19335401558783</c:v>
                </c:pt>
                <c:pt idx="1160">
                  <c:v>152.71908220622572</c:v>
                </c:pt>
                <c:pt idx="1161">
                  <c:v>149.24385116848862</c:v>
                </c:pt>
                <c:pt idx="1162">
                  <c:v>145.7676608323527</c:v>
                </c:pt>
                <c:pt idx="1163">
                  <c:v>142.29051112779416</c:v>
                </c:pt>
                <c:pt idx="1164">
                  <c:v>138.81240198476007</c:v>
                </c:pt>
                <c:pt idx="1165">
                  <c:v>135.33333333319752</c:v>
                </c:pt>
                <c:pt idx="1166">
                  <c:v>135.33333333319752</c:v>
                </c:pt>
                <c:pt idx="1167">
                  <c:v>135.33333333319752</c:v>
                </c:pt>
                <c:pt idx="1168">
                  <c:v>135.33333333319752</c:v>
                </c:pt>
                <c:pt idx="1169">
                  <c:v>135.33333333319752</c:v>
                </c:pt>
                <c:pt idx="1170">
                  <c:v>135.33333333319752</c:v>
                </c:pt>
                <c:pt idx="1171">
                  <c:v>135.33333333319752</c:v>
                </c:pt>
                <c:pt idx="1172">
                  <c:v>135.33333333340124</c:v>
                </c:pt>
                <c:pt idx="1173">
                  <c:v>130.61904761911137</c:v>
                </c:pt>
                <c:pt idx="1174">
                  <c:v>125.9047619048215</c:v>
                </c:pt>
                <c:pt idx="1175">
                  <c:v>121.19047619053163</c:v>
                </c:pt>
                <c:pt idx="1176">
                  <c:v>116.47619047624175</c:v>
                </c:pt>
                <c:pt idx="1177">
                  <c:v>111.76190476195188</c:v>
                </c:pt>
                <c:pt idx="1178">
                  <c:v>107.04761904766201</c:v>
                </c:pt>
                <c:pt idx="1179">
                  <c:v>102.33333333337214</c:v>
                </c:pt>
                <c:pt idx="1180">
                  <c:v>97.619047619082266</c:v>
                </c:pt>
                <c:pt idx="1181">
                  <c:v>92.904761904792394</c:v>
                </c:pt>
                <c:pt idx="1182">
                  <c:v>88.190476190502523</c:v>
                </c:pt>
                <c:pt idx="1183">
                  <c:v>83.476190476212651</c:v>
                </c:pt>
                <c:pt idx="1184">
                  <c:v>78.761904761922779</c:v>
                </c:pt>
                <c:pt idx="1185">
                  <c:v>74.047619047632907</c:v>
                </c:pt>
                <c:pt idx="1186">
                  <c:v>69.333333333139308</c:v>
                </c:pt>
                <c:pt idx="1187">
                  <c:v>69.333333333139308</c:v>
                </c:pt>
                <c:pt idx="1188">
                  <c:v>69.333333333139308</c:v>
                </c:pt>
                <c:pt idx="1189">
                  <c:v>69.333333333139308</c:v>
                </c:pt>
                <c:pt idx="1190">
                  <c:v>69.333333333139308</c:v>
                </c:pt>
                <c:pt idx="1191">
                  <c:v>69.333333333139308</c:v>
                </c:pt>
                <c:pt idx="1192">
                  <c:v>69.333333333139308</c:v>
                </c:pt>
                <c:pt idx="1193">
                  <c:v>69.333333333139308</c:v>
                </c:pt>
                <c:pt idx="1194">
                  <c:v>69.333333333139308</c:v>
                </c:pt>
                <c:pt idx="1195">
                  <c:v>69.333333333139308</c:v>
                </c:pt>
                <c:pt idx="1196">
                  <c:v>69.333333333139308</c:v>
                </c:pt>
                <c:pt idx="1197">
                  <c:v>69.333333333139308</c:v>
                </c:pt>
                <c:pt idx="1198">
                  <c:v>69.333333333139308</c:v>
                </c:pt>
                <c:pt idx="1199">
                  <c:v>69.333333333139308</c:v>
                </c:pt>
                <c:pt idx="1200">
                  <c:v>69.333333333139308</c:v>
                </c:pt>
                <c:pt idx="1201">
                  <c:v>69.333333333139308</c:v>
                </c:pt>
                <c:pt idx="1202">
                  <c:v>69.333333333139308</c:v>
                </c:pt>
                <c:pt idx="1203">
                  <c:v>69.333333333139308</c:v>
                </c:pt>
                <c:pt idx="1204">
                  <c:v>69.333333333139308</c:v>
                </c:pt>
                <c:pt idx="1205">
                  <c:v>69.333333333139308</c:v>
                </c:pt>
                <c:pt idx="1206">
                  <c:v>69.333333333139308</c:v>
                </c:pt>
                <c:pt idx="1207">
                  <c:v>69.333333333139308</c:v>
                </c:pt>
                <c:pt idx="1208">
                  <c:v>69.333333333139308</c:v>
                </c:pt>
                <c:pt idx="1209">
                  <c:v>69.333333333139308</c:v>
                </c:pt>
                <c:pt idx="1210">
                  <c:v>69.333333333139308</c:v>
                </c:pt>
                <c:pt idx="1211">
                  <c:v>69.333333333139308</c:v>
                </c:pt>
                <c:pt idx="1212">
                  <c:v>69.333333333139308</c:v>
                </c:pt>
                <c:pt idx="1213">
                  <c:v>69.333333333139308</c:v>
                </c:pt>
                <c:pt idx="1214">
                  <c:v>69.333333333139308</c:v>
                </c:pt>
                <c:pt idx="1215">
                  <c:v>69.333333333139308</c:v>
                </c:pt>
                <c:pt idx="1216">
                  <c:v>69.333333333139308</c:v>
                </c:pt>
                <c:pt idx="1217">
                  <c:v>69.333333333139308</c:v>
                </c:pt>
                <c:pt idx="1218">
                  <c:v>69.333333333139308</c:v>
                </c:pt>
                <c:pt idx="1219">
                  <c:v>69.333333333139308</c:v>
                </c:pt>
                <c:pt idx="1220">
                  <c:v>69.333333333139308</c:v>
                </c:pt>
                <c:pt idx="1221">
                  <c:v>69.333333333139308</c:v>
                </c:pt>
                <c:pt idx="1222">
                  <c:v>69.333333333139308</c:v>
                </c:pt>
                <c:pt idx="1223">
                  <c:v>69.333333333139308</c:v>
                </c:pt>
                <c:pt idx="1224">
                  <c:v>69.333333333139308</c:v>
                </c:pt>
                <c:pt idx="1225">
                  <c:v>69.333333333139308</c:v>
                </c:pt>
                <c:pt idx="1226">
                  <c:v>69.333333333139308</c:v>
                </c:pt>
                <c:pt idx="1227">
                  <c:v>69.333333333139308</c:v>
                </c:pt>
                <c:pt idx="1228">
                  <c:v>69.333333333139308</c:v>
                </c:pt>
                <c:pt idx="1229">
                  <c:v>69.333333333139308</c:v>
                </c:pt>
                <c:pt idx="1230">
                  <c:v>69.333333333139308</c:v>
                </c:pt>
                <c:pt idx="1231">
                  <c:v>69.333333333139308</c:v>
                </c:pt>
                <c:pt idx="1232">
                  <c:v>69.333333333139308</c:v>
                </c:pt>
                <c:pt idx="1233">
                  <c:v>69.333333333139308</c:v>
                </c:pt>
                <c:pt idx="1234">
                  <c:v>69.333333333139308</c:v>
                </c:pt>
                <c:pt idx="1235">
                  <c:v>69.333333334012423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6.9214076657829748E-2</c:v>
                </c:pt>
                <c:pt idx="1066" formatCode="0.00%">
                  <c:v>8.7443129655952356E-2</c:v>
                </c:pt>
                <c:pt idx="1067" formatCode="0.00%">
                  <c:v>0.10586849576062818</c:v>
                </c:pt>
                <c:pt idx="1068" formatCode="0.00%">
                  <c:v>0.12440733919852343</c:v>
                </c:pt>
                <c:pt idx="1069" formatCode="0.00%">
                  <c:v>0.14297800480195111</c:v>
                </c:pt>
                <c:pt idx="1070" formatCode="0.00%">
                  <c:v>0.16149986040833664</c:v>
                </c:pt>
                <c:pt idx="1071" formatCode="0.00%">
                  <c:v>0.17989321442299877</c:v>
                </c:pt>
                <c:pt idx="1072" formatCode="0.00%">
                  <c:v>0.19206512300095779</c:v>
                </c:pt>
                <c:pt idx="1073" formatCode="0.00%">
                  <c:v>0.19810732504644957</c:v>
                </c:pt>
                <c:pt idx="1074" formatCode="0.00%">
                  <c:v>0.19819487042383366</c:v>
                </c:pt>
                <c:pt idx="1075" formatCode="0.00%">
                  <c:v>0.1925763146786128</c:v>
                </c:pt>
                <c:pt idx="1076" formatCode="0.00%">
                  <c:v>0.18156320997121145</c:v>
                </c:pt>
                <c:pt idx="1077" formatCode="0.00%">
                  <c:v>0.16551925420210245</c:v>
                </c:pt>
                <c:pt idx="1078" formatCode="0.00%">
                  <c:v>0.14484942136470624</c:v>
                </c:pt>
                <c:pt idx="1079" formatCode="0.00%">
                  <c:v>0.12756232636240727</c:v>
                </c:pt>
                <c:pt idx="1080" formatCode="0.00%">
                  <c:v>0.11338298380454281</c:v>
                </c:pt>
                <c:pt idx="1081" formatCode="0.00%">
                  <c:v>0.10207862158264658</c:v>
                </c:pt>
                <c:pt idx="1082" formatCode="0.00%">
                  <c:v>9.3452535235465151E-2</c:v>
                </c:pt>
                <c:pt idx="1083" formatCode="0.00%">
                  <c:v>8.7339046620979133E-2</c:v>
                </c:pt>
                <c:pt idx="1084" formatCode="0.00%">
                  <c:v>8.3599353999071369E-2</c:v>
                </c:pt>
                <c:pt idx="1085" formatCode="0.00%">
                  <c:v>8.2118106158368231E-2</c:v>
                </c:pt>
                <c:pt idx="1086" formatCode="0.00%">
                  <c:v>8.0113496252424143E-2</c:v>
                </c:pt>
                <c:pt idx="1087" formatCode="0.00%">
                  <c:v>7.7594134720275765E-2</c:v>
                </c:pt>
                <c:pt idx="1088" formatCode="0.00%">
                  <c:v>7.456923917543401E-2</c:v>
                </c:pt>
                <c:pt idx="1089" formatCode="0.00%">
                  <c:v>7.1048600427095376E-2</c:v>
                </c:pt>
                <c:pt idx="1090" formatCode="0.00%">
                  <c:v>6.7042548214353515E-2</c:v>
                </c:pt>
                <c:pt idx="1091" formatCode="0.00%">
                  <c:v>6.256191676082512E-2</c:v>
                </c:pt>
                <c:pt idx="1092" formatCode="0.00%">
                  <c:v>5.7618010253215335E-2</c:v>
                </c:pt>
                <c:pt idx="1093" formatCode="0.00%">
                  <c:v>5.3443882918582597E-2</c:v>
                </c:pt>
                <c:pt idx="1094" formatCode="0.00%">
                  <c:v>5.0019637736429035E-2</c:v>
                </c:pt>
                <c:pt idx="1095" formatCode="0.00%">
                  <c:v>4.7327417277026829E-2</c:v>
                </c:pt>
                <c:pt idx="1096" formatCode="0.00%">
                  <c:v>4.5351289089538449E-2</c:v>
                </c:pt>
                <c:pt idx="1097" formatCode="0.00%">
                  <c:v>4.4077142191837115E-2</c:v>
                </c:pt>
                <c:pt idx="1098" formatCode="0.00%">
                  <c:v>4.3492593724900441E-2</c:v>
                </c:pt>
                <c:pt idx="1099" formatCode="0.00%">
                  <c:v>4.3586904933167192E-2</c:v>
                </c:pt>
                <c:pt idx="1100" formatCode="0.00%">
                  <c:v>4.2071818934622529E-2</c:v>
                </c:pt>
                <c:pt idx="1101" formatCode="0.00%">
                  <c:v>3.8952441963177487E-2</c:v>
                </c:pt>
                <c:pt idx="1102" formatCode="0.00%">
                  <c:v>3.4241235604738351E-2</c:v>
                </c:pt>
                <c:pt idx="1103" formatCode="0.00%">
                  <c:v>2.795793608220265E-2</c:v>
                </c:pt>
                <c:pt idx="1104" formatCode="0.00%">
                  <c:v>2.0129418487898842E-2</c:v>
                </c:pt>
                <c:pt idx="1105" formatCode="0.00%">
                  <c:v>1.0789507249651109E-2</c:v>
                </c:pt>
                <c:pt idx="1106" formatCode="0.00%">
                  <c:v>-2.1265319588903431E-5</c:v>
                </c:pt>
                <c:pt idx="1107" formatCode="0.00%">
                  <c:v>-9.2304642983774832E-3</c:v>
                </c:pt>
                <c:pt idx="1108" formatCode="0.00%">
                  <c:v>-1.6879956983143929E-2</c:v>
                </c:pt>
                <c:pt idx="1109" formatCode="0.00%">
                  <c:v>-2.3004189622924054E-2</c:v>
                </c:pt>
                <c:pt idx="1110" formatCode="0.00%">
                  <c:v>-2.7630448623233606E-2</c:v>
                </c:pt>
                <c:pt idx="1111" formatCode="0.00%">
                  <c:v>-3.0779065235527869E-2</c:v>
                </c:pt>
                <c:pt idx="1112" formatCode="0.00%">
                  <c:v>-3.414976641946299E-2</c:v>
                </c:pt>
                <c:pt idx="1113" formatCode="0.00%">
                  <c:v>-3.7775482287250584E-2</c:v>
                </c:pt>
                <c:pt idx="1114" formatCode="0.00%">
                  <c:v>-4.3133973873720755E-2</c:v>
                </c:pt>
                <c:pt idx="1115" formatCode="0.00%">
                  <c:v>-5.0234643462237716E-2</c:v>
                </c:pt>
                <c:pt idx="1116" formatCode="0.00%">
                  <c:v>-5.9077903413811139E-2</c:v>
                </c:pt>
                <c:pt idx="1117" formatCode="0.00%">
                  <c:v>-6.9654842877772571E-2</c:v>
                </c:pt>
                <c:pt idx="1118" formatCode="0.00%">
                  <c:v>-8.1946960782020684E-2</c:v>
                </c:pt>
                <c:pt idx="1119" formatCode="0.00%">
                  <c:v>-9.2766515415246276E-2</c:v>
                </c:pt>
                <c:pt idx="1120" formatCode="0.00%">
                  <c:v>-0.10213919371460711</c:v>
                </c:pt>
                <c:pt idx="1121" formatCode="0.00%">
                  <c:v>-0.10904109322697031</c:v>
                </c:pt>
                <c:pt idx="1122" formatCode="0.00%">
                  <c:v>-0.11346972593120674</c:v>
                </c:pt>
                <c:pt idx="1123" formatCode="0.00%">
                  <c:v>-0.11540101071767783</c:v>
                </c:pt>
                <c:pt idx="1124" formatCode="0.00%">
                  <c:v>-0.1147879908199636</c:v>
                </c:pt>
                <c:pt idx="1125" formatCode="0.00%">
                  <c:v>-0.1115591261246307</c:v>
                </c:pt>
                <c:pt idx="1126" formatCode="0.00%">
                  <c:v>-0.10717480754149666</c:v>
                </c:pt>
                <c:pt idx="1127" formatCode="0.00%">
                  <c:v>-0.10146730300048179</c:v>
                </c:pt>
                <c:pt idx="1128" formatCode="0.00%">
                  <c:v>-9.6486007003610541E-2</c:v>
                </c:pt>
                <c:pt idx="1129" formatCode="0.00%">
                  <c:v>-9.2266553443446031E-2</c:v>
                </c:pt>
                <c:pt idx="1130" formatCode="0.00%">
                  <c:v>-8.884420728725384E-2</c:v>
                </c:pt>
                <c:pt idx="1131" formatCode="0.00%">
                  <c:v>-8.6253703017949657E-2</c:v>
                </c:pt>
                <c:pt idx="1132" formatCode="0.00%">
                  <c:v>-8.4529072313116016E-2</c:v>
                </c:pt>
                <c:pt idx="1133" formatCode="0.00%">
                  <c:v>-8.3703460921916162E-2</c:v>
                </c:pt>
                <c:pt idx="1134" formatCode="0.00%">
                  <c:v>-8.4035856252440033E-2</c:v>
                </c:pt>
                <c:pt idx="1135" formatCode="0.00%">
                  <c:v>-8.4687571308142306E-2</c:v>
                </c:pt>
                <c:pt idx="1136" formatCode="0.00%">
                  <c:v>-8.5666874448768748E-2</c:v>
                </c:pt>
                <c:pt idx="1137" formatCode="0.00%">
                  <c:v>-8.6982032721321212E-2</c:v>
                </c:pt>
                <c:pt idx="1138" formatCode="0.00%">
                  <c:v>-8.8641300035856907E-2</c:v>
                </c:pt>
                <c:pt idx="1139" formatCode="0.00%">
                  <c:v>-9.0652904523529365E-2</c:v>
                </c:pt>
                <c:pt idx="1140" formatCode="0.00%">
                  <c:v>-9.3025035033761583E-2</c:v>
                </c:pt>
                <c:pt idx="1141" formatCode="0.00%">
                  <c:v>-9.5653825915671509E-2</c:v>
                </c:pt>
                <c:pt idx="1142" formatCode="0.00%">
                  <c:v>-9.7028603275685299E-2</c:v>
                </c:pt>
                <c:pt idx="1143" formatCode="0.00%">
                  <c:v>-9.7124426021935051E-2</c:v>
                </c:pt>
                <c:pt idx="1144" formatCode="0.00%">
                  <c:v>-9.5909839184409318E-2</c:v>
                </c:pt>
                <c:pt idx="1145" formatCode="0.00%">
                  <c:v>-9.334635741611752E-2</c:v>
                </c:pt>
                <c:pt idx="1146" formatCode="0.00%">
                  <c:v>-8.9387861888775455E-2</c:v>
                </c:pt>
                <c:pt idx="1147" formatCode="0.00%">
                  <c:v>-8.3979898104616035E-2</c:v>
                </c:pt>
                <c:pt idx="1148" formatCode="0.00%">
                  <c:v>-7.7058859873599506E-2</c:v>
                </c:pt>
                <c:pt idx="1149" formatCode="0.00%">
                  <c:v>-7.0306821870046998E-2</c:v>
                </c:pt>
                <c:pt idx="1150" formatCode="0.00%">
                  <c:v>-6.37426089644757E-2</c:v>
                </c:pt>
                <c:pt idx="1151" formatCode="0.00%">
                  <c:v>-5.7386017272281431E-2</c:v>
                </c:pt>
                <c:pt idx="1152" formatCode="0.00%">
                  <c:v>-5.125783759755842E-2</c:v>
                </c:pt>
                <c:pt idx="1153" formatCode="0.00%">
                  <c:v>-4.5379876680415432E-2</c:v>
                </c:pt>
                <c:pt idx="1154" formatCode="0.00%">
                  <c:v>-3.9774975805909274E-2</c:v>
                </c:pt>
                <c:pt idx="1155" formatCode="0.00%">
                  <c:v>-3.4467026284503266E-2</c:v>
                </c:pt>
                <c:pt idx="1156" formatCode="0.00%">
                  <c:v>-2.9876597700469243E-2</c:v>
                </c:pt>
                <c:pt idx="1157" formatCode="0.00%">
                  <c:v>-2.6022035739784011E-2</c:v>
                </c:pt>
                <c:pt idx="1158" formatCode="0.00%">
                  <c:v>-2.2920285143815944E-2</c:v>
                </c:pt>
                <c:pt idx="1159" formatCode="0.00%">
                  <c:v>-2.0586799962965641E-2</c:v>
                </c:pt>
                <c:pt idx="1160" formatCode="0.00%">
                  <c:v>-1.9035457107346332E-2</c:v>
                </c:pt>
                <c:pt idx="1161" formatCode="0.00%">
                  <c:v>-1.8278473728345124E-2</c:v>
                </c:pt>
                <c:pt idx="1162" formatCode="0.00%">
                  <c:v>-1.8326328964761607E-2</c:v>
                </c:pt>
                <c:pt idx="1163" formatCode="0.00%">
                  <c:v>-1.8374435447571114E-2</c:v>
                </c:pt>
                <c:pt idx="1164" formatCode="0.00%">
                  <c:v>-1.8422795160657368E-2</c:v>
                </c:pt>
                <c:pt idx="1165" formatCode="0.00%">
                  <c:v>-1.8471410108840125E-2</c:v>
                </c:pt>
                <c:pt idx="1166" formatCode="0.00%">
                  <c:v>-1.8520282318162051E-2</c:v>
                </c:pt>
                <c:pt idx="1167" formatCode="0.00%">
                  <c:v>-1.8569413836166171E-2</c:v>
                </c:pt>
                <c:pt idx="1168" formatCode="0.00%">
                  <c:v>-1.8618806732186077E-2</c:v>
                </c:pt>
                <c:pt idx="1169" formatCode="0.00%">
                  <c:v>-1.8668463097582744E-2</c:v>
                </c:pt>
                <c:pt idx="1170" formatCode="0.00%">
                  <c:v>-1.8577063718272502E-2</c:v>
                </c:pt>
                <c:pt idx="1171" formatCode="0.00%">
                  <c:v>-1.8343935969675984E-2</c:v>
                </c:pt>
                <c:pt idx="1172" formatCode="0.00%">
                  <c:v>-1.7968341058932302E-2</c:v>
                </c:pt>
                <c:pt idx="1173" formatCode="0.00%">
                  <c:v>-1.7449472982889347E-2</c:v>
                </c:pt>
                <c:pt idx="1174" formatCode="0.00%">
                  <c:v>-1.6786457425120416E-2</c:v>
                </c:pt>
                <c:pt idx="1175" formatCode="0.00%">
                  <c:v>-1.5978350590071466E-2</c:v>
                </c:pt>
                <c:pt idx="1176" formatCode="0.00%">
                  <c:v>-1.5024137972568963E-2</c:v>
                </c:pt>
                <c:pt idx="1177" formatCode="0.00%">
                  <c:v>-1.4206695683052994E-2</c:v>
                </c:pt>
                <c:pt idx="1178" formatCode="0.00%">
                  <c:v>-1.3526974925998747E-2</c:v>
                </c:pt>
                <c:pt idx="1179" formatCode="0.00%">
                  <c:v>-1.2985875155492765E-2</c:v>
                </c:pt>
                <c:pt idx="1180" formatCode="0.00%">
                  <c:v>-1.2584243067212508E-2</c:v>
                </c:pt>
                <c:pt idx="1181" formatCode="0.00%">
                  <c:v>-1.2322871616150421E-2</c:v>
                </c:pt>
                <c:pt idx="1182" formatCode="0.00%">
                  <c:v>-1.2202499061440331E-2</c:v>
                </c:pt>
                <c:pt idx="1183" formatCode="0.00%">
                  <c:v>-1.2223808039290684E-2</c:v>
                </c:pt>
                <c:pt idx="1184" formatCode="0.00%">
                  <c:v>-1.2245191571143121E-2</c:v>
                </c:pt>
                <c:pt idx="1185" formatCode="0.00%">
                  <c:v>-1.2266650048941008E-2</c:v>
                </c:pt>
                <c:pt idx="1186" formatCode="0.00%">
                  <c:v>-1.228818386740349E-2</c:v>
                </c:pt>
                <c:pt idx="1187" formatCode="0.00%">
                  <c:v>-1.2309793424003401E-2</c:v>
                </c:pt>
                <c:pt idx="1188" formatCode="0.00%">
                  <c:v>-1.2331479119037092E-2</c:v>
                </c:pt>
                <c:pt idx="1189" formatCode="0.00%">
                  <c:v>-1.2353241355603672E-2</c:v>
                </c:pt>
                <c:pt idx="1190" formatCode="0.00%">
                  <c:v>-1.2375080539677064E-2</c:v>
                </c:pt>
                <c:pt idx="1191" formatCode="0.00%">
                  <c:v>-1.2396997080082461E-2</c:v>
                </c:pt>
                <c:pt idx="1192" formatCode="0.00%">
                  <c:v>-1.2418991388571277E-2</c:v>
                </c:pt>
                <c:pt idx="1193" formatCode="0.00%">
                  <c:v>-1.2441063879797709E-2</c:v>
                </c:pt>
                <c:pt idx="1194" formatCode="0.00%">
                  <c:v>-1.2463214971393355E-2</c:v>
                </c:pt>
                <c:pt idx="1195" formatCode="0.00%">
                  <c:v>-1.2485445083945779E-2</c:v>
                </c:pt>
                <c:pt idx="1196" formatCode="0.00%">
                  <c:v>-1.2507754641072899E-2</c:v>
                </c:pt>
                <c:pt idx="1197" formatCode="0.00%">
                  <c:v>-1.2530144069401006E-2</c:v>
                </c:pt>
                <c:pt idx="1198" formatCode="0.00%">
                  <c:v>-1.2552613798642143E-2</c:v>
                </c:pt>
                <c:pt idx="1199" formatCode="0.00%">
                  <c:v>-1.2575164261570682E-2</c:v>
                </c:pt>
                <c:pt idx="1200" formatCode="0.00%">
                  <c:v>-1.259779589410237E-2</c:v>
                </c:pt>
                <c:pt idx="1201" formatCode="0.00%">
                  <c:v>-1.2620509135271241E-2</c:v>
                </c:pt>
                <c:pt idx="1202" formatCode="0.00%">
                  <c:v>-1.2643304427308433E-2</c:v>
                </c:pt>
                <c:pt idx="1203" formatCode="0.00%">
                  <c:v>-1.2666182215624544E-2</c:v>
                </c:pt>
                <c:pt idx="1204" formatCode="0.00%">
                  <c:v>-1.2689142948875354E-2</c:v>
                </c:pt>
                <c:pt idx="1205" formatCode="0.00%">
                  <c:v>-1.2712187078963266E-2</c:v>
                </c:pt>
                <c:pt idx="1206" formatCode="0.00%">
                  <c:v>-1.27353150610926E-2</c:v>
                </c:pt>
                <c:pt idx="1207" formatCode="0.00%">
                  <c:v>-1.2758527353773141E-2</c:v>
                </c:pt>
                <c:pt idx="1208" formatCode="0.00%">
                  <c:v>-1.2781824418876986E-2</c:v>
                </c:pt>
                <c:pt idx="1209" formatCode="0.00%">
                  <c:v>-1.2805206721643203E-2</c:v>
                </c:pt>
                <c:pt idx="1210" formatCode="0.00%">
                  <c:v>-1.2828674730728129E-2</c:v>
                </c:pt>
                <c:pt idx="1211" formatCode="0.00%">
                  <c:v>-1.2852228918236119E-2</c:v>
                </c:pt>
                <c:pt idx="1212" formatCode="0.00%">
                  <c:v>-1.2875869759732983E-2</c:v>
                </c:pt>
                <c:pt idx="1213" formatCode="0.00%">
                  <c:v>-1.2899597734302493E-2</c:v>
                </c:pt>
                <c:pt idx="1214" formatCode="0.00%">
                  <c:v>-1.2923413324554045E-2</c:v>
                </c:pt>
                <c:pt idx="1215" formatCode="0.00%">
                  <c:v>-1.2947317016680948E-2</c:v>
                </c:pt>
                <c:pt idx="1216" formatCode="0.00%">
                  <c:v>-1.2971309300467415E-2</c:v>
                </c:pt>
                <c:pt idx="1217" formatCode="0.00%">
                  <c:v>-1.2995390669350293E-2</c:v>
                </c:pt>
                <c:pt idx="1218" formatCode="0.00%">
                  <c:v>-1.3019561620416287E-2</c:v>
                </c:pt>
                <c:pt idx="1219" formatCode="0.00%">
                  <c:v>-1.304382265448234E-2</c:v>
                </c:pt>
                <c:pt idx="1220" formatCode="0.00%">
                  <c:v>-1.3068174276080091E-2</c:v>
                </c:pt>
                <c:pt idx="1221" formatCode="0.00%">
                  <c:v>-1.3092616993542139E-2</c:v>
                </c:pt>
                <c:pt idx="1222" formatCode="0.00%">
                  <c:v>-1.3117151318984943E-2</c:v>
                </c:pt>
                <c:pt idx="1223" formatCode="0.00%">
                  <c:v>-1.3141777768397311E-2</c:v>
                </c:pt>
                <c:pt idx="1224" formatCode="0.00%">
                  <c:v>-1.3166496861624299E-2</c:v>
                </c:pt>
                <c:pt idx="1225" formatCode="0.00%">
                  <c:v>-1.3191309122455919E-2</c:v>
                </c:pt>
                <c:pt idx="1226" formatCode="0.00%">
                  <c:v>-1.3216215078612148E-2</c:v>
                </c:pt>
                <c:pt idx="1227" formatCode="0.00%">
                  <c:v>-1.3241215261831973E-2</c:v>
                </c:pt>
                <c:pt idx="1228" formatCode="0.00%">
                  <c:v>-1.3266310207859289E-2</c:v>
                </c:pt>
                <c:pt idx="1229" formatCode="0.00%">
                  <c:v>-1.3291500456534378E-2</c:v>
                </c:pt>
                <c:pt idx="1230" formatCode="0.00%">
                  <c:v>-1.3316786551777926E-2</c:v>
                </c:pt>
                <c:pt idx="1231" formatCode="0.00%">
                  <c:v>-1.3342169041685836E-2</c:v>
                </c:pt>
                <c:pt idx="1232" formatCode="0.00%">
                  <c:v>-1.3367648478446403E-2</c:v>
                </c:pt>
                <c:pt idx="1233" formatCode="0.00%">
                  <c:v>-1.2434558485753477E-2</c:v>
                </c:pt>
                <c:pt idx="1234" formatCode="0.00%">
                  <c:v>-1.1498196918512726E-2</c:v>
                </c:pt>
                <c:pt idx="1235" formatCode="0.00%">
                  <c:v>-1.0558545813805664E-2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0.1249323839958012</c:v>
                </c:pt>
                <c:pt idx="1069" formatCode="0.00%">
                  <c:v>0.14431531940016384</c:v>
                </c:pt>
                <c:pt idx="1070" formatCode="0.00%">
                  <c:v>0.16314936422119186</c:v>
                </c:pt>
                <c:pt idx="1071" formatCode="0.00%">
                  <c:v>0.18145756766421717</c:v>
                </c:pt>
                <c:pt idx="1072" formatCode="0.00%">
                  <c:v>0.19926170626780415</c:v>
                </c:pt>
                <c:pt idx="1073" formatCode="0.00%">
                  <c:v>0.21658237054623553</c:v>
                </c:pt>
                <c:pt idx="1074" formatCode="0.00%">
                  <c:v>0.23343904464827925</c:v>
                </c:pt>
                <c:pt idx="1075" formatCode="0.00%">
                  <c:v>0.20872461629909611</c:v>
                </c:pt>
                <c:pt idx="1076" formatCode="0.00%">
                  <c:v>0.1855391591709068</c:v>
                </c:pt>
                <c:pt idx="1077" formatCode="0.00%">
                  <c:v>0.16374443171340136</c:v>
                </c:pt>
                <c:pt idx="1078" formatCode="0.00%">
                  <c:v>0.1432183704282064</c:v>
                </c:pt>
                <c:pt idx="1079" formatCode="0.00%">
                  <c:v>0.12385279054531062</c:v>
                </c:pt>
                <c:pt idx="1080" formatCode="0.00%">
                  <c:v>0.10555146801308246</c:v>
                </c:pt>
                <c:pt idx="1081" formatCode="0.00%">
                  <c:v>8.822853101116257E-2</c:v>
                </c:pt>
                <c:pt idx="1082" formatCode="0.00%">
                  <c:v>8.6607461381519757E-2</c:v>
                </c:pt>
                <c:pt idx="1083" formatCode="0.00%">
                  <c:v>8.5035784981815965E-2</c:v>
                </c:pt>
                <c:pt idx="1084" formatCode="0.00%">
                  <c:v>8.3511697922485473E-2</c:v>
                </c:pt>
                <c:pt idx="1085" formatCode="0.00%">
                  <c:v>8.203348338281935E-2</c:v>
                </c:pt>
                <c:pt idx="1086" formatCode="0.00%">
                  <c:v>8.0599506420554246E-2</c:v>
                </c:pt>
                <c:pt idx="1087" formatCode="0.00%">
                  <c:v>7.9208209148505349E-2</c:v>
                </c:pt>
                <c:pt idx="1088" formatCode="0.00%">
                  <c:v>7.7858106248019032E-2</c:v>
                </c:pt>
                <c:pt idx="1089" formatCode="0.00%">
                  <c:v>7.2595042730523973E-2</c:v>
                </c:pt>
                <c:pt idx="1090" formatCode="0.00%">
                  <c:v>6.7443371739501323E-2</c:v>
                </c:pt>
                <c:pt idx="1091" formatCode="0.00%">
                  <c:v>6.2399607984608085E-2</c:v>
                </c:pt>
                <c:pt idx="1092" formatCode="0.00%">
                  <c:v>5.7460410074690715E-2</c:v>
                </c:pt>
                <c:pt idx="1093" formatCode="0.00%">
                  <c:v>5.2622573167198095E-2</c:v>
                </c:pt>
                <c:pt idx="1094" formatCode="0.00%">
                  <c:v>4.7883022063412106E-2</c:v>
                </c:pt>
                <c:pt idx="1095" formatCode="0.00%">
                  <c:v>4.3238804718592094E-2</c:v>
                </c:pt>
                <c:pt idx="1096" formatCode="0.00%">
                  <c:v>4.3310936905818442E-2</c:v>
                </c:pt>
                <c:pt idx="1097" formatCode="0.00%">
                  <c:v>4.3390685433058129E-2</c:v>
                </c:pt>
                <c:pt idx="1098" formatCode="0.00%">
                  <c:v>4.3477913782923983E-2</c:v>
                </c:pt>
                <c:pt idx="1099" formatCode="0.00%">
                  <c:v>4.357248853372031E-2</c:v>
                </c:pt>
                <c:pt idx="1100" formatCode="0.00%">
                  <c:v>4.3674279272161387E-2</c:v>
                </c:pt>
                <c:pt idx="1101" formatCode="0.00%">
                  <c:v>4.3783158509171693E-2</c:v>
                </c:pt>
                <c:pt idx="1102" formatCode="0.00%">
                  <c:v>4.3899001598584952E-2</c:v>
                </c:pt>
                <c:pt idx="1103" formatCode="0.00%">
                  <c:v>3.2754207526014101E-2</c:v>
                </c:pt>
                <c:pt idx="1104" formatCode="0.00%">
                  <c:v>2.1722773443558996E-2</c:v>
                </c:pt>
                <c:pt idx="1105" formatCode="0.00%">
                  <c:v>1.0803015432935492E-2</c:v>
                </c:pt>
                <c:pt idx="1106" formatCode="0.00%">
                  <c:v>-6.7173855907709523E-6</c:v>
                </c:pt>
                <c:pt idx="1107" formatCode="0.00%">
                  <c:v>-1.0708043658773203E-2</c:v>
                </c:pt>
                <c:pt idx="1108" formatCode="0.00%">
                  <c:v>-2.1302550582364077E-2</c:v>
                </c:pt>
                <c:pt idx="1109" formatCode="0.00%">
                  <c:v>-3.1791794660536277E-2</c:v>
                </c:pt>
                <c:pt idx="1110" formatCode="0.00%">
                  <c:v>-3.201164610525653E-2</c:v>
                </c:pt>
                <c:pt idx="1111" formatCode="0.00%">
                  <c:v>-3.223387910691411E-2</c:v>
                </c:pt>
                <c:pt idx="1112" formatCode="0.00%">
                  <c:v>-3.2458533838421344E-2</c:v>
                </c:pt>
                <c:pt idx="1113" formatCode="0.00%">
                  <c:v>-3.2685651376797353E-2</c:v>
                </c:pt>
                <c:pt idx="1114" formatCode="0.00%">
                  <c:v>-3.2915273728650885E-2</c:v>
                </c:pt>
                <c:pt idx="1115" formatCode="0.00%">
                  <c:v>-4.488101485683238E-2</c:v>
                </c:pt>
                <c:pt idx="1116" formatCode="0.00%">
                  <c:v>-5.6949032252546328E-2</c:v>
                </c:pt>
                <c:pt idx="1117" formatCode="0.00%">
                  <c:v>-6.9121183743145798E-2</c:v>
                </c:pt>
                <c:pt idx="1118" formatCode="0.00%">
                  <c:v>-8.1399369891952511E-2</c:v>
                </c:pt>
                <c:pt idx="1119" formatCode="0.00%">
                  <c:v>-9.378553524480393E-2</c:v>
                </c:pt>
                <c:pt idx="1120" formatCode="0.00%">
                  <c:v>-0.10628166962013419</c:v>
                </c:pt>
                <c:pt idx="1121" formatCode="0.00%">
                  <c:v>-0.11888980944495298</c:v>
                </c:pt>
                <c:pt idx="1122" formatCode="0.00%">
                  <c:v>-0.12094395280239811</c:v>
                </c:pt>
                <c:pt idx="1123" formatCode="0.00%">
                  <c:v>-0.1230703259005036</c:v>
                </c:pt>
                <c:pt idx="1124" formatCode="0.00%">
                  <c:v>-0.11807071147968073</c:v>
                </c:pt>
                <c:pt idx="1125" formatCode="0.00%">
                  <c:v>-0.11288888888886595</c:v>
                </c:pt>
                <c:pt idx="1126" formatCode="0.00%">
                  <c:v>-0.10751471253957545</c:v>
                </c:pt>
                <c:pt idx="1127" formatCode="0.00%">
                  <c:v>-0.10193726937265757</c:v>
                </c:pt>
                <c:pt idx="1128" formatCode="0.00%">
                  <c:v>-9.6144804889466307E-2</c:v>
                </c:pt>
                <c:pt idx="1129" formatCode="0.00%">
                  <c:v>-9.012464046016011E-2</c:v>
                </c:pt>
                <c:pt idx="1130" formatCode="0.00%">
                  <c:v>-8.306845965770171E-2</c:v>
                </c:pt>
                <c:pt idx="1131" formatCode="0.00%">
                  <c:v>-8.3271467458549853E-2</c:v>
                </c:pt>
                <c:pt idx="1132" formatCode="0.00%">
                  <c:v>-8.3479458917835703E-2</c:v>
                </c:pt>
                <c:pt idx="1133" formatCode="0.00%">
                  <c:v>-8.3692619832614779E-2</c:v>
                </c:pt>
                <c:pt idx="1134" formatCode="0.00%">
                  <c:v>-8.3911145351823313E-2</c:v>
                </c:pt>
                <c:pt idx="1135" formatCode="0.00%">
                  <c:v>-8.4135240572171699E-2</c:v>
                </c:pt>
                <c:pt idx="1136" formatCode="0.00%">
                  <c:v>-8.4365121180189684E-2</c:v>
                </c:pt>
                <c:pt idx="1137" formatCode="0.00%">
                  <c:v>-8.5394307046196882E-2</c:v>
                </c:pt>
                <c:pt idx="1138" formatCode="0.00%">
                  <c:v>-8.7827545649118544E-2</c:v>
                </c:pt>
                <c:pt idx="1139" formatCode="0.00%">
                  <c:v>-9.0321635999797922E-2</c:v>
                </c:pt>
                <c:pt idx="1140" formatCode="0.00%">
                  <c:v>-9.2878889723614799E-2</c:v>
                </c:pt>
                <c:pt idx="1141" formatCode="0.00%">
                  <c:v>-9.5501737032330114E-2</c:v>
                </c:pt>
                <c:pt idx="1142" formatCode="0.00%">
                  <c:v>-9.8192734427300699E-2</c:v>
                </c:pt>
                <c:pt idx="1143" formatCode="0.00%">
                  <c:v>-0.10095457301095889</c:v>
                </c:pt>
                <c:pt idx="1144" formatCode="0.00%">
                  <c:v>-0.10379008746355689</c:v>
                </c:pt>
                <c:pt idx="1145" formatCode="0.00%">
                  <c:v>-9.7490112979352728E-2</c:v>
                </c:pt>
                <c:pt idx="1146" formatCode="0.00%">
                  <c:v>-9.0997162307357327E-2</c:v>
                </c:pt>
                <c:pt idx="1147" formatCode="0.00%">
                  <c:v>-8.4302251984168297E-2</c:v>
                </c:pt>
                <c:pt idx="1148" formatCode="0.00%">
                  <c:v>-7.7395832157841848E-2</c:v>
                </c:pt>
                <c:pt idx="1149" formatCode="0.00%">
                  <c:v>-7.026774123606927E-2</c:v>
                </c:pt>
                <c:pt idx="1150" formatCode="0.00%">
                  <c:v>-6.2907156105636242E-2</c:v>
                </c:pt>
                <c:pt idx="1151" formatCode="0.00%">
                  <c:v>-5.5302537410540031E-2</c:v>
                </c:pt>
                <c:pt idx="1152" formatCode="0.00%">
                  <c:v>-5.0245320334987076E-2</c:v>
                </c:pt>
                <c:pt idx="1153" formatCode="0.00%">
                  <c:v>-4.5107365492622287E-2</c:v>
                </c:pt>
                <c:pt idx="1154" formatCode="0.00%">
                  <c:v>-3.9886720226936512E-2</c:v>
                </c:pt>
                <c:pt idx="1155" formatCode="0.00%">
                  <c:v>-3.4581368402128665E-2</c:v>
                </c:pt>
                <c:pt idx="1156" formatCode="0.00%">
                  <c:v>-2.9189227802296491E-2</c:v>
                </c:pt>
                <c:pt idx="1157" formatCode="0.00%">
                  <c:v>-2.3708147401937052E-2</c:v>
                </c:pt>
                <c:pt idx="1158" formatCode="0.00%">
                  <c:v>-1.8135904499647748E-2</c:v>
                </c:pt>
                <c:pt idx="1159" formatCode="0.00%">
                  <c:v>-1.818301384287202E-2</c:v>
                </c:pt>
                <c:pt idx="1160" formatCode="0.00%">
                  <c:v>-1.8230368563436183E-2</c:v>
                </c:pt>
                <c:pt idx="1161" formatCode="0.00%">
                  <c:v>-1.8277970583483127E-2</c:v>
                </c:pt>
                <c:pt idx="1162" formatCode="0.00%">
                  <c:v>-1.8325821845283863E-2</c:v>
                </c:pt>
                <c:pt idx="1163" formatCode="0.00%">
                  <c:v>-1.8373924311502643E-2</c:v>
                </c:pt>
                <c:pt idx="1164" formatCode="0.00%">
                  <c:v>-1.8422279965444099E-2</c:v>
                </c:pt>
                <c:pt idx="1165" formatCode="0.00%">
                  <c:v>-1.8470890811406848E-2</c:v>
                </c:pt>
                <c:pt idx="1166" formatCode="0.00%">
                  <c:v>-1.8519758874839809E-2</c:v>
                </c:pt>
                <c:pt idx="1167" formatCode="0.00%">
                  <c:v>-1.8568886202724344E-2</c:v>
                </c:pt>
                <c:pt idx="1168" formatCode="0.00%">
                  <c:v>-1.8618274863758E-2</c:v>
                </c:pt>
                <c:pt idx="1169" formatCode="0.00%">
                  <c:v>-1.8667926948767843E-2</c:v>
                </c:pt>
                <c:pt idx="1170" formatCode="0.00%">
                  <c:v>-1.8717844570923181E-2</c:v>
                </c:pt>
                <c:pt idx="1171" formatCode="0.00%">
                  <c:v>-1.8768029866056746E-2</c:v>
                </c:pt>
                <c:pt idx="1172" formatCode="0.00%">
                  <c:v>-1.8818484992656481E-2</c:v>
                </c:pt>
                <c:pt idx="1173" formatCode="0.00%">
                  <c:v>-1.7879687446491266E-2</c:v>
                </c:pt>
                <c:pt idx="1174" formatCode="0.00%">
                  <c:v>-1.6935814971712926E-2</c:v>
                </c:pt>
                <c:pt idx="1175" formatCode="0.00%">
                  <c:v>-1.5986826305991353E-2</c:v>
                </c:pt>
                <c:pt idx="1176" formatCode="0.00%">
                  <c:v>-1.5032679738315902E-2</c:v>
                </c:pt>
                <c:pt idx="1177" formatCode="0.00%">
                  <c:v>-1.4073333103134078E-2</c:v>
                </c:pt>
                <c:pt idx="1178" formatCode="0.00%">
                  <c:v>-1.310874377395066E-2</c:v>
                </c:pt>
                <c:pt idx="1179" formatCode="0.00%">
                  <c:v>-1.2138868657497692E-2</c:v>
                </c:pt>
                <c:pt idx="1180" formatCode="0.00%">
                  <c:v>-1.2159955529341127E-2</c:v>
                </c:pt>
                <c:pt idx="1181" formatCode="0.00%">
                  <c:v>-1.2181115790263264E-2</c:v>
                </c:pt>
                <c:pt idx="1182" formatCode="0.00%">
                  <c:v>-1.2202349823973391E-2</c:v>
                </c:pt>
                <c:pt idx="1183" formatCode="0.00%">
                  <c:v>-1.2223658017030625E-2</c:v>
                </c:pt>
                <c:pt idx="1184" formatCode="0.00%">
                  <c:v>-1.2245040758528947E-2</c:v>
                </c:pt>
                <c:pt idx="1185" formatCode="0.00%">
                  <c:v>-1.2266498440459905E-2</c:v>
                </c:pt>
                <c:pt idx="1186" formatCode="0.00%">
                  <c:v>-1.2288031457396986E-2</c:v>
                </c:pt>
                <c:pt idx="1187" formatCode="0.00%">
                  <c:v>-1.2309640206859984E-2</c:v>
                </c:pt>
                <c:pt idx="1188" formatCode="0.00%">
                  <c:v>-1.2331325088998479E-2</c:v>
                </c:pt>
                <c:pt idx="1189" formatCode="0.00%">
                  <c:v>-1.2353086506958433E-2</c:v>
                </c:pt>
                <c:pt idx="1190" formatCode="0.00%">
                  <c:v>-1.2374924866564663E-2</c:v>
                </c:pt>
                <c:pt idx="1191" formatCode="0.00%">
                  <c:v>-1.2396840576688883E-2</c:v>
                </c:pt>
                <c:pt idx="1192" formatCode="0.00%">
                  <c:v>-1.241883404893207E-2</c:v>
                </c:pt>
                <c:pt idx="1193" formatCode="0.00%">
                  <c:v>-1.2440905697993943E-2</c:v>
                </c:pt>
                <c:pt idx="1194" formatCode="0.00%">
                  <c:v>-1.246305594135444E-2</c:v>
                </c:pt>
                <c:pt idx="1195" formatCode="0.00%">
                  <c:v>-1.2485285199645646E-2</c:v>
                </c:pt>
                <c:pt idx="1196" formatCode="0.00%">
                  <c:v>-1.2507593896332159E-2</c:v>
                </c:pt>
                <c:pt idx="1197" formatCode="0.00%">
                  <c:v>-1.2529982458084454E-2</c:v>
                </c:pt>
                <c:pt idx="1198" formatCode="0.00%">
                  <c:v>-1.2552451314459256E-2</c:v>
                </c:pt>
                <c:pt idx="1199" formatCode="0.00%">
                  <c:v>-1.2575000898274569E-2</c:v>
                </c:pt>
                <c:pt idx="1200" formatCode="0.00%">
                  <c:v>-1.2597631645289264E-2</c:v>
                </c:pt>
                <c:pt idx="1201" formatCode="0.00%">
                  <c:v>-1.2620343994579786E-2</c:v>
                </c:pt>
                <c:pt idx="1202" formatCode="0.00%">
                  <c:v>-1.2643138388219399E-2</c:v>
                </c:pt>
                <c:pt idx="1203" formatCode="0.00%">
                  <c:v>-1.2666015271656672E-2</c:v>
                </c:pt>
                <c:pt idx="1204" formatCode="0.00%">
                  <c:v>-1.2688975093393839E-2</c:v>
                </c:pt>
                <c:pt idx="1205" formatCode="0.00%">
                  <c:v>-1.2712018305367834E-2</c:v>
                </c:pt>
                <c:pt idx="1206" formatCode="0.00%">
                  <c:v>-1.2735145362649636E-2</c:v>
                </c:pt>
                <c:pt idx="1207" formatCode="0.00%">
                  <c:v>-1.2758356723715836E-2</c:v>
                </c:pt>
                <c:pt idx="1208" formatCode="0.00%">
                  <c:v>-1.2781652850370806E-2</c:v>
                </c:pt>
                <c:pt idx="1209" formatCode="0.00%">
                  <c:v>-1.2805034207796551E-2</c:v>
                </c:pt>
                <c:pt idx="1210" formatCode="0.00%">
                  <c:v>-1.2828501264586345E-2</c:v>
                </c:pt>
                <c:pt idx="1211" formatCode="0.00%">
                  <c:v>-1.2852054492773712E-2</c:v>
                </c:pt>
                <c:pt idx="1212" formatCode="0.00%">
                  <c:v>-1.2875694367866508E-2</c:v>
                </c:pt>
                <c:pt idx="1213" formatCode="0.00%">
                  <c:v>-1.2899421368853803E-2</c:v>
                </c:pt>
                <c:pt idx="1214" formatCode="0.00%">
                  <c:v>-1.2923235978352432E-2</c:v>
                </c:pt>
                <c:pt idx="1215" formatCode="0.00%">
                  <c:v>-1.294713868239239E-2</c:v>
                </c:pt>
                <c:pt idx="1216" formatCode="0.00%">
                  <c:v>-1.2971129970786199E-2</c:v>
                </c:pt>
                <c:pt idx="1217" formatCode="0.00%">
                  <c:v>-1.2995210336803176E-2</c:v>
                </c:pt>
                <c:pt idx="1218" formatCode="0.00%">
                  <c:v>-1.3019380277563108E-2</c:v>
                </c:pt>
                <c:pt idx="1219" formatCode="0.00%">
                  <c:v>-1.304364029371019E-2</c:v>
                </c:pt>
                <c:pt idx="1220" formatCode="0.00%">
                  <c:v>-1.3067990889808256E-2</c:v>
                </c:pt>
                <c:pt idx="1221" formatCode="0.00%">
                  <c:v>-1.309243257401449E-2</c:v>
                </c:pt>
                <c:pt idx="1222" formatCode="0.00%">
                  <c:v>-1.3116965858476992E-2</c:v>
                </c:pt>
                <c:pt idx="1223" formatCode="0.00%">
                  <c:v>-1.3141591259007046E-2</c:v>
                </c:pt>
                <c:pt idx="1224" formatCode="0.00%">
                  <c:v>-1.3166309295480016E-2</c:v>
                </c:pt>
                <c:pt idx="1225" formatCode="0.00%">
                  <c:v>-1.3191120491506503E-2</c:v>
                </c:pt>
                <c:pt idx="1226" formatCode="0.00%">
                  <c:v>-1.3216025374834905E-2</c:v>
                </c:pt>
                <c:pt idx="1227" formatCode="0.00%">
                  <c:v>-1.3241024477022911E-2</c:v>
                </c:pt>
                <c:pt idx="1228" formatCode="0.00%">
                  <c:v>-1.326611833384217E-2</c:v>
                </c:pt>
                <c:pt idx="1229" formatCode="0.00%">
                  <c:v>-1.3291307484948667E-2</c:v>
                </c:pt>
                <c:pt idx="1230" formatCode="0.00%">
                  <c:v>-1.3316592474289957E-2</c:v>
                </c:pt>
                <c:pt idx="1231" formatCode="0.00%">
                  <c:v>-1.3341973849775424E-2</c:v>
                </c:pt>
                <c:pt idx="1232" formatCode="0.00%">
                  <c:v>-1.3367452163685178E-2</c:v>
                </c:pt>
                <c:pt idx="1233" formatCode="0.00%">
                  <c:v>-1.3393027972340099E-2</c:v>
                </c:pt>
                <c:pt idx="1234" formatCode="0.00%">
                  <c:v>-1.3418701836513169E-2</c:v>
                </c:pt>
                <c:pt idx="1235" formatCode="0.00%">
                  <c:v>-1.3444474320629451E-2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1.0692140766578297</c:v>
                </c:pt>
                <c:pt idx="1066">
                  <c:v>1.0874431296559524</c:v>
                </c:pt>
                <c:pt idx="1067">
                  <c:v>1.1058684957606282</c:v>
                </c:pt>
                <c:pt idx="1068">
                  <c:v>1.1244073391985234</c:v>
                </c:pt>
                <c:pt idx="1069">
                  <c:v>1.1429780048019511</c:v>
                </c:pt>
                <c:pt idx="1070">
                  <c:v>1.1614998604083366</c:v>
                </c:pt>
                <c:pt idx="1071">
                  <c:v>1.1798932144229988</c:v>
                </c:pt>
                <c:pt idx="1072">
                  <c:v>1.1920651230009578</c:v>
                </c:pt>
                <c:pt idx="1073">
                  <c:v>1.1981073250464496</c:v>
                </c:pt>
                <c:pt idx="1074">
                  <c:v>1.1981948704238337</c:v>
                </c:pt>
                <c:pt idx="1075">
                  <c:v>1.1925763146786128</c:v>
                </c:pt>
                <c:pt idx="1076">
                  <c:v>1.1815632099712114</c:v>
                </c:pt>
                <c:pt idx="1077">
                  <c:v>1.1655192542021025</c:v>
                </c:pt>
                <c:pt idx="1078">
                  <c:v>1.1448494213647062</c:v>
                </c:pt>
                <c:pt idx="1079">
                  <c:v>1.1275623263624073</c:v>
                </c:pt>
                <c:pt idx="1080">
                  <c:v>1.1133829838045428</c:v>
                </c:pt>
                <c:pt idx="1081">
                  <c:v>1.1020786215826466</c:v>
                </c:pt>
                <c:pt idx="1082">
                  <c:v>1.0934525352354652</c:v>
                </c:pt>
                <c:pt idx="1083">
                  <c:v>1.0873390466209791</c:v>
                </c:pt>
                <c:pt idx="1084">
                  <c:v>1.0835993539990714</c:v>
                </c:pt>
                <c:pt idx="1085">
                  <c:v>1.0821181061583682</c:v>
                </c:pt>
                <c:pt idx="1086">
                  <c:v>1.0801134962524241</c:v>
                </c:pt>
                <c:pt idx="1087">
                  <c:v>1.0775941347202758</c:v>
                </c:pt>
                <c:pt idx="1088">
                  <c:v>1.074569239175434</c:v>
                </c:pt>
                <c:pt idx="1089">
                  <c:v>1.0710486004270954</c:v>
                </c:pt>
                <c:pt idx="1090">
                  <c:v>1.0670425482143535</c:v>
                </c:pt>
                <c:pt idx="1091">
                  <c:v>1.0625619167608251</c:v>
                </c:pt>
                <c:pt idx="1092">
                  <c:v>1.0576180102532153</c:v>
                </c:pt>
                <c:pt idx="1093">
                  <c:v>1.0534438829185826</c:v>
                </c:pt>
                <c:pt idx="1094">
                  <c:v>1.050019637736429</c:v>
                </c:pt>
                <c:pt idx="1095">
                  <c:v>1.0473274172770268</c:v>
                </c:pt>
                <c:pt idx="1096">
                  <c:v>1.0453512890895384</c:v>
                </c:pt>
                <c:pt idx="1097">
                  <c:v>1.0440771421918371</c:v>
                </c:pt>
                <c:pt idx="1098">
                  <c:v>1.0434925937249004</c:v>
                </c:pt>
                <c:pt idx="1099">
                  <c:v>1.0435869049331672</c:v>
                </c:pt>
                <c:pt idx="1100">
                  <c:v>1.0420718189346225</c:v>
                </c:pt>
                <c:pt idx="1101">
                  <c:v>1.0389524419631775</c:v>
                </c:pt>
                <c:pt idx="1102">
                  <c:v>1.0342412356047384</c:v>
                </c:pt>
                <c:pt idx="1103">
                  <c:v>1.0279579360822027</c:v>
                </c:pt>
                <c:pt idx="1104">
                  <c:v>1.0201294184878988</c:v>
                </c:pt>
                <c:pt idx="1105">
                  <c:v>1.0107895072496511</c:v>
                </c:pt>
                <c:pt idx="1106">
                  <c:v>0.9999787346804111</c:v>
                </c:pt>
                <c:pt idx="1107">
                  <c:v>0.99076953570162252</c:v>
                </c:pt>
                <c:pt idx="1108">
                  <c:v>0.98312004301685607</c:v>
                </c:pt>
                <c:pt idx="1109">
                  <c:v>0.97699581037707595</c:v>
                </c:pt>
                <c:pt idx="1110">
                  <c:v>0.97236955137676639</c:v>
                </c:pt>
                <c:pt idx="1111">
                  <c:v>0.96922093476447213</c:v>
                </c:pt>
                <c:pt idx="1112">
                  <c:v>0.96585023358053701</c:v>
                </c:pt>
                <c:pt idx="1113">
                  <c:v>0.96222451771274942</c:v>
                </c:pt>
                <c:pt idx="1114">
                  <c:v>0.95686602612627925</c:v>
                </c:pt>
                <c:pt idx="1115">
                  <c:v>0.94976535653776228</c:v>
                </c:pt>
                <c:pt idx="1116">
                  <c:v>0.94092209658618886</c:v>
                </c:pt>
                <c:pt idx="1117">
                  <c:v>0.93034515712222743</c:v>
                </c:pt>
                <c:pt idx="1118">
                  <c:v>0.91805303921797932</c:v>
                </c:pt>
                <c:pt idx="1119">
                  <c:v>0.90723348458475372</c:v>
                </c:pt>
                <c:pt idx="1120">
                  <c:v>0.89786080628539289</c:v>
                </c:pt>
                <c:pt idx="1121">
                  <c:v>0.89095890677302969</c:v>
                </c:pt>
                <c:pt idx="1122">
                  <c:v>0.88653027406879326</c:v>
                </c:pt>
                <c:pt idx="1123">
                  <c:v>0.88459898928232217</c:v>
                </c:pt>
                <c:pt idx="1124">
                  <c:v>0.8852120091800364</c:v>
                </c:pt>
                <c:pt idx="1125">
                  <c:v>0.8884408738753693</c:v>
                </c:pt>
                <c:pt idx="1126">
                  <c:v>0.89282519245850334</c:v>
                </c:pt>
                <c:pt idx="1127">
                  <c:v>0.89853269699951821</c:v>
                </c:pt>
                <c:pt idx="1128">
                  <c:v>0.90351399299638946</c:v>
                </c:pt>
                <c:pt idx="1129">
                  <c:v>0.90773344655655397</c:v>
                </c:pt>
                <c:pt idx="1130">
                  <c:v>0.91115579271274616</c:v>
                </c:pt>
                <c:pt idx="1131">
                  <c:v>0.91374629698205034</c:v>
                </c:pt>
                <c:pt idx="1132">
                  <c:v>0.91547092768688398</c:v>
                </c:pt>
                <c:pt idx="1133">
                  <c:v>0.91629653907808384</c:v>
                </c:pt>
                <c:pt idx="1134">
                  <c:v>0.91596414374755997</c:v>
                </c:pt>
                <c:pt idx="1135">
                  <c:v>0.91531242869185769</c:v>
                </c:pt>
                <c:pt idx="1136">
                  <c:v>0.91433312555123125</c:v>
                </c:pt>
                <c:pt idx="1137">
                  <c:v>0.91301796727867879</c:v>
                </c:pt>
                <c:pt idx="1138">
                  <c:v>0.91135869996414309</c:v>
                </c:pt>
                <c:pt idx="1139">
                  <c:v>0.90934709547647063</c:v>
                </c:pt>
                <c:pt idx="1140">
                  <c:v>0.90697496496623842</c:v>
                </c:pt>
                <c:pt idx="1141">
                  <c:v>0.90434617408432849</c:v>
                </c:pt>
                <c:pt idx="1142">
                  <c:v>0.9029713967243147</c:v>
                </c:pt>
                <c:pt idx="1143">
                  <c:v>0.90287557397806495</c:v>
                </c:pt>
                <c:pt idx="1144">
                  <c:v>0.90409016081559068</c:v>
                </c:pt>
                <c:pt idx="1145">
                  <c:v>0.90665364258388248</c:v>
                </c:pt>
                <c:pt idx="1146">
                  <c:v>0.91061213811122454</c:v>
                </c:pt>
                <c:pt idx="1147">
                  <c:v>0.91602010189538396</c:v>
                </c:pt>
                <c:pt idx="1148">
                  <c:v>0.92294114012640049</c:v>
                </c:pt>
                <c:pt idx="1149">
                  <c:v>0.929693178129953</c:v>
                </c:pt>
                <c:pt idx="1150">
                  <c:v>0.9362573910355243</c:v>
                </c:pt>
                <c:pt idx="1151">
                  <c:v>0.94261398272771857</c:v>
                </c:pt>
                <c:pt idx="1152">
                  <c:v>0.94874216240244158</c:v>
                </c:pt>
                <c:pt idx="1153">
                  <c:v>0.95462012331958457</c:v>
                </c:pt>
                <c:pt idx="1154">
                  <c:v>0.96022502419409073</c:v>
                </c:pt>
                <c:pt idx="1155">
                  <c:v>0.96553297371549673</c:v>
                </c:pt>
                <c:pt idx="1156">
                  <c:v>0.97012340229953076</c:v>
                </c:pt>
                <c:pt idx="1157">
                  <c:v>0.97397796426021599</c:v>
                </c:pt>
                <c:pt idx="1158">
                  <c:v>0.97707971485618406</c:v>
                </c:pt>
                <c:pt idx="1159">
                  <c:v>0.97941320003703436</c:v>
                </c:pt>
                <c:pt idx="1160">
                  <c:v>0.98096454289265367</c:v>
                </c:pt>
                <c:pt idx="1161">
                  <c:v>0.98172152627165488</c:v>
                </c:pt>
                <c:pt idx="1162">
                  <c:v>0.98167367103523839</c:v>
                </c:pt>
                <c:pt idx="1163">
                  <c:v>0.98162556455242889</c:v>
                </c:pt>
                <c:pt idx="1164">
                  <c:v>0.98157720483934263</c:v>
                </c:pt>
                <c:pt idx="1165">
                  <c:v>0.98152858989115987</c:v>
                </c:pt>
                <c:pt idx="1166">
                  <c:v>0.98147971768183795</c:v>
                </c:pt>
                <c:pt idx="1167">
                  <c:v>0.98143058616383383</c:v>
                </c:pt>
                <c:pt idx="1168">
                  <c:v>0.98138119326781392</c:v>
                </c:pt>
                <c:pt idx="1169">
                  <c:v>0.98133153690241726</c:v>
                </c:pt>
                <c:pt idx="1170">
                  <c:v>0.9814229362817275</c:v>
                </c:pt>
                <c:pt idx="1171">
                  <c:v>0.98165606403032402</c:v>
                </c:pt>
                <c:pt idx="1172">
                  <c:v>0.9820316589410677</c:v>
                </c:pt>
                <c:pt idx="1173">
                  <c:v>0.98255052701711065</c:v>
                </c:pt>
                <c:pt idx="1174">
                  <c:v>0.98321354257487958</c:v>
                </c:pt>
                <c:pt idx="1175">
                  <c:v>0.98402164940992853</c:v>
                </c:pt>
                <c:pt idx="1176">
                  <c:v>0.98497586202743104</c:v>
                </c:pt>
                <c:pt idx="1177">
                  <c:v>0.98579330431694701</c:v>
                </c:pt>
                <c:pt idx="1178">
                  <c:v>0.98647302507400125</c:v>
                </c:pt>
                <c:pt idx="1179">
                  <c:v>0.98701412484450723</c:v>
                </c:pt>
                <c:pt idx="1180">
                  <c:v>0.98741575693278749</c:v>
                </c:pt>
                <c:pt idx="1181">
                  <c:v>0.98767712838384958</c:v>
                </c:pt>
                <c:pt idx="1182">
                  <c:v>0.98779750093855967</c:v>
                </c:pt>
                <c:pt idx="1183">
                  <c:v>0.98777619196070932</c:v>
                </c:pt>
                <c:pt idx="1184">
                  <c:v>0.98775480842885688</c:v>
                </c:pt>
                <c:pt idx="1185">
                  <c:v>0.98773334995105899</c:v>
                </c:pt>
                <c:pt idx="1186">
                  <c:v>0.98771181613259651</c:v>
                </c:pt>
                <c:pt idx="1187">
                  <c:v>0.9876902065759966</c:v>
                </c:pt>
                <c:pt idx="1188">
                  <c:v>0.98766852088096291</c:v>
                </c:pt>
                <c:pt idx="1189">
                  <c:v>0.98764675864439633</c:v>
                </c:pt>
                <c:pt idx="1190">
                  <c:v>0.98762491946032294</c:v>
                </c:pt>
                <c:pt idx="1191">
                  <c:v>0.98760300291991754</c:v>
                </c:pt>
                <c:pt idx="1192">
                  <c:v>0.98758100861142872</c:v>
                </c:pt>
                <c:pt idx="1193">
                  <c:v>0.98755893612020229</c:v>
                </c:pt>
                <c:pt idx="1194">
                  <c:v>0.98753678502860665</c:v>
                </c:pt>
                <c:pt idx="1195">
                  <c:v>0.98751455491605422</c:v>
                </c:pt>
                <c:pt idx="1196">
                  <c:v>0.9874922453589271</c:v>
                </c:pt>
                <c:pt idx="1197">
                  <c:v>0.98746985593059899</c:v>
                </c:pt>
                <c:pt idx="1198">
                  <c:v>0.98744738620135786</c:v>
                </c:pt>
                <c:pt idx="1199">
                  <c:v>0.98742483573842932</c:v>
                </c:pt>
                <c:pt idx="1200">
                  <c:v>0.98740220410589763</c:v>
                </c:pt>
                <c:pt idx="1201">
                  <c:v>0.98737949086472876</c:v>
                </c:pt>
                <c:pt idx="1202">
                  <c:v>0.98735669557269157</c:v>
                </c:pt>
                <c:pt idx="1203">
                  <c:v>0.98733381778437546</c:v>
                </c:pt>
                <c:pt idx="1204">
                  <c:v>0.98731085705112465</c:v>
                </c:pt>
                <c:pt idx="1205">
                  <c:v>0.98728781292103673</c:v>
                </c:pt>
                <c:pt idx="1206">
                  <c:v>0.9872646849389074</c:v>
                </c:pt>
                <c:pt idx="1207">
                  <c:v>0.98724147264622686</c:v>
                </c:pt>
                <c:pt idx="1208">
                  <c:v>0.98721817558112301</c:v>
                </c:pt>
                <c:pt idx="1209">
                  <c:v>0.9871947932783568</c:v>
                </c:pt>
                <c:pt idx="1210">
                  <c:v>0.98717132526927187</c:v>
                </c:pt>
                <c:pt idx="1211">
                  <c:v>0.98714777108176388</c:v>
                </c:pt>
                <c:pt idx="1212">
                  <c:v>0.98712413024026702</c:v>
                </c:pt>
                <c:pt idx="1213">
                  <c:v>0.98710040226569751</c:v>
                </c:pt>
                <c:pt idx="1214">
                  <c:v>0.98707658667544595</c:v>
                </c:pt>
                <c:pt idx="1215">
                  <c:v>0.98705268298331905</c:v>
                </c:pt>
                <c:pt idx="1216">
                  <c:v>0.98702869069953258</c:v>
                </c:pt>
                <c:pt idx="1217">
                  <c:v>0.98700460933064971</c:v>
                </c:pt>
                <c:pt idx="1218">
                  <c:v>0.98698043837958371</c:v>
                </c:pt>
                <c:pt idx="1219">
                  <c:v>0.98695617734551766</c:v>
                </c:pt>
                <c:pt idx="1220">
                  <c:v>0.98693182572391991</c:v>
                </c:pt>
                <c:pt idx="1221">
                  <c:v>0.98690738300645786</c:v>
                </c:pt>
                <c:pt idx="1222">
                  <c:v>0.98688284868101506</c:v>
                </c:pt>
                <c:pt idx="1223">
                  <c:v>0.98685822223160269</c:v>
                </c:pt>
                <c:pt idx="1224">
                  <c:v>0.9868335031383757</c:v>
                </c:pt>
                <c:pt idx="1225">
                  <c:v>0.98680869087754408</c:v>
                </c:pt>
                <c:pt idx="1226">
                  <c:v>0.98678378492138785</c:v>
                </c:pt>
                <c:pt idx="1227">
                  <c:v>0.98675878473816803</c:v>
                </c:pt>
                <c:pt idx="1228">
                  <c:v>0.98673368979214071</c:v>
                </c:pt>
                <c:pt idx="1229">
                  <c:v>0.98670849954346562</c:v>
                </c:pt>
                <c:pt idx="1230">
                  <c:v>0.98668321344822207</c:v>
                </c:pt>
                <c:pt idx="1231">
                  <c:v>0.98665783095831416</c:v>
                </c:pt>
                <c:pt idx="1232">
                  <c:v>0.9866323515215536</c:v>
                </c:pt>
                <c:pt idx="1233">
                  <c:v>0.98756544151424652</c:v>
                </c:pt>
                <c:pt idx="1234">
                  <c:v>0.98850180308148727</c:v>
                </c:pt>
                <c:pt idx="1235">
                  <c:v>0.98944145418619434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1.1249323839958012</c:v>
                </c:pt>
                <c:pt idx="1069">
                  <c:v>1.1443153194001638</c:v>
                </c:pt>
                <c:pt idx="1070">
                  <c:v>1.1631493642211919</c:v>
                </c:pt>
                <c:pt idx="1071">
                  <c:v>1.1814575676642172</c:v>
                </c:pt>
                <c:pt idx="1072">
                  <c:v>1.1992617062678042</c:v>
                </c:pt>
                <c:pt idx="1073">
                  <c:v>1.2165823705462355</c:v>
                </c:pt>
                <c:pt idx="1074">
                  <c:v>1.2334390446482792</c:v>
                </c:pt>
                <c:pt idx="1075">
                  <c:v>1.2087246162990961</c:v>
                </c:pt>
                <c:pt idx="1076">
                  <c:v>1.1855391591709068</c:v>
                </c:pt>
                <c:pt idx="1077">
                  <c:v>1.1637444317134014</c:v>
                </c:pt>
                <c:pt idx="1078">
                  <c:v>1.1432183704282064</c:v>
                </c:pt>
                <c:pt idx="1079">
                  <c:v>1.1238527905453106</c:v>
                </c:pt>
                <c:pt idx="1080">
                  <c:v>1.1055514680130825</c:v>
                </c:pt>
                <c:pt idx="1081">
                  <c:v>1.0882285310111626</c:v>
                </c:pt>
                <c:pt idx="1082">
                  <c:v>1.0866074613815198</c:v>
                </c:pt>
                <c:pt idx="1083">
                  <c:v>1.085035784981816</c:v>
                </c:pt>
                <c:pt idx="1084">
                  <c:v>1.0835116979224855</c:v>
                </c:pt>
                <c:pt idx="1085">
                  <c:v>1.0820334833828193</c:v>
                </c:pt>
                <c:pt idx="1086">
                  <c:v>1.0805995064205542</c:v>
                </c:pt>
                <c:pt idx="1087">
                  <c:v>1.0792082091485053</c:v>
                </c:pt>
                <c:pt idx="1088">
                  <c:v>1.077858106248019</c:v>
                </c:pt>
                <c:pt idx="1089">
                  <c:v>1.072595042730524</c:v>
                </c:pt>
                <c:pt idx="1090">
                  <c:v>1.0674433717395013</c:v>
                </c:pt>
                <c:pt idx="1091">
                  <c:v>1.0623996079846081</c:v>
                </c:pt>
                <c:pt idx="1092">
                  <c:v>1.0574604100746907</c:v>
                </c:pt>
                <c:pt idx="1093">
                  <c:v>1.0526225731671981</c:v>
                </c:pt>
                <c:pt idx="1094">
                  <c:v>1.0478830220634121</c:v>
                </c:pt>
                <c:pt idx="1095">
                  <c:v>1.0432388047185921</c:v>
                </c:pt>
                <c:pt idx="1096">
                  <c:v>1.0433109369058184</c:v>
                </c:pt>
                <c:pt idx="1097">
                  <c:v>1.0433906854330581</c:v>
                </c:pt>
                <c:pt idx="1098">
                  <c:v>1.043477913782924</c:v>
                </c:pt>
                <c:pt idx="1099">
                  <c:v>1.0435724885337203</c:v>
                </c:pt>
                <c:pt idx="1100">
                  <c:v>1.0436742792721614</c:v>
                </c:pt>
                <c:pt idx="1101">
                  <c:v>1.0437831585091717</c:v>
                </c:pt>
                <c:pt idx="1102">
                  <c:v>1.043899001598585</c:v>
                </c:pt>
                <c:pt idx="1103">
                  <c:v>1.0327542075260141</c:v>
                </c:pt>
                <c:pt idx="1104">
                  <c:v>1.021722773443559</c:v>
                </c:pt>
                <c:pt idx="1105">
                  <c:v>1.0108030154329355</c:v>
                </c:pt>
                <c:pt idx="1106">
                  <c:v>0.99999328261440923</c:v>
                </c:pt>
                <c:pt idx="1107">
                  <c:v>0.9892919563412268</c:v>
                </c:pt>
                <c:pt idx="1108">
                  <c:v>0.97869744941763592</c:v>
                </c:pt>
                <c:pt idx="1109">
                  <c:v>0.96820820533946372</c:v>
                </c:pt>
                <c:pt idx="1110">
                  <c:v>0.96798835389474347</c:v>
                </c:pt>
                <c:pt idx="1111">
                  <c:v>0.96776612089308589</c:v>
                </c:pt>
                <c:pt idx="1112">
                  <c:v>0.96754146616157866</c:v>
                </c:pt>
                <c:pt idx="1113">
                  <c:v>0.96731434862320265</c:v>
                </c:pt>
                <c:pt idx="1114">
                  <c:v>0.96708472627134912</c:v>
                </c:pt>
                <c:pt idx="1115">
                  <c:v>0.95511898514316762</c:v>
                </c:pt>
                <c:pt idx="1116">
                  <c:v>0.94305096774745367</c:v>
                </c:pt>
                <c:pt idx="1117">
                  <c:v>0.9308788162568542</c:v>
                </c:pt>
                <c:pt idx="1118">
                  <c:v>0.91860063010804749</c:v>
                </c:pt>
                <c:pt idx="1119">
                  <c:v>0.90621446475519607</c:v>
                </c:pt>
                <c:pt idx="1120">
                  <c:v>0.89371833037986581</c:v>
                </c:pt>
                <c:pt idx="1121">
                  <c:v>0.88111019055504702</c:v>
                </c:pt>
                <c:pt idx="1122">
                  <c:v>0.87905604719760189</c:v>
                </c:pt>
                <c:pt idx="1123">
                  <c:v>0.8769296740994964</c:v>
                </c:pt>
                <c:pt idx="1124">
                  <c:v>0.88192928852031927</c:v>
                </c:pt>
                <c:pt idx="1125">
                  <c:v>0.88711111111113405</c:v>
                </c:pt>
                <c:pt idx="1126">
                  <c:v>0.89248528746042455</c:v>
                </c:pt>
                <c:pt idx="1127">
                  <c:v>0.89806273062734243</c:v>
                </c:pt>
                <c:pt idx="1128">
                  <c:v>0.90385519511053369</c:v>
                </c:pt>
                <c:pt idx="1129">
                  <c:v>0.90987535953983989</c:v>
                </c:pt>
                <c:pt idx="1130">
                  <c:v>0.91693154034229829</c:v>
                </c:pt>
                <c:pt idx="1131">
                  <c:v>0.91672853254145015</c:v>
                </c:pt>
                <c:pt idx="1132">
                  <c:v>0.9165205410821643</c:v>
                </c:pt>
                <c:pt idx="1133">
                  <c:v>0.91630738016738522</c:v>
                </c:pt>
                <c:pt idx="1134">
                  <c:v>0.91608885464817669</c:v>
                </c:pt>
                <c:pt idx="1135">
                  <c:v>0.9158647594278283</c:v>
                </c:pt>
                <c:pt idx="1136">
                  <c:v>0.91563487881981032</c:v>
                </c:pt>
                <c:pt idx="1137">
                  <c:v>0.91460569295380312</c:v>
                </c:pt>
                <c:pt idx="1138">
                  <c:v>0.91217245435088146</c:v>
                </c:pt>
                <c:pt idx="1139">
                  <c:v>0.90967836400020208</c:v>
                </c:pt>
                <c:pt idx="1140">
                  <c:v>0.9071211102763852</c:v>
                </c:pt>
                <c:pt idx="1141">
                  <c:v>0.90449826296766989</c:v>
                </c:pt>
                <c:pt idx="1142">
                  <c:v>0.9018072655726993</c:v>
                </c:pt>
                <c:pt idx="1143">
                  <c:v>0.89904542698904111</c:v>
                </c:pt>
                <c:pt idx="1144">
                  <c:v>0.89620991253644311</c:v>
                </c:pt>
                <c:pt idx="1145">
                  <c:v>0.90250988702064727</c:v>
                </c:pt>
                <c:pt idx="1146">
                  <c:v>0.90900283769264267</c:v>
                </c:pt>
                <c:pt idx="1147">
                  <c:v>0.9156977480158317</c:v>
                </c:pt>
                <c:pt idx="1148">
                  <c:v>0.92260416784215815</c:v>
                </c:pt>
                <c:pt idx="1149">
                  <c:v>0.92973225876393073</c:v>
                </c:pt>
                <c:pt idx="1150">
                  <c:v>0.93709284389436376</c:v>
                </c:pt>
                <c:pt idx="1151">
                  <c:v>0.94469746258945997</c:v>
                </c:pt>
                <c:pt idx="1152">
                  <c:v>0.94975467966501292</c:v>
                </c:pt>
                <c:pt idx="1153">
                  <c:v>0.95489263450737771</c:v>
                </c:pt>
                <c:pt idx="1154">
                  <c:v>0.96011327977306349</c:v>
                </c:pt>
                <c:pt idx="1155">
                  <c:v>0.96541863159787134</c:v>
                </c:pt>
                <c:pt idx="1156">
                  <c:v>0.97081077219770351</c:v>
                </c:pt>
                <c:pt idx="1157">
                  <c:v>0.97629185259806295</c:v>
                </c:pt>
                <c:pt idx="1158">
                  <c:v>0.98186409550035225</c:v>
                </c:pt>
                <c:pt idx="1159">
                  <c:v>0.98181698615712798</c:v>
                </c:pt>
                <c:pt idx="1160">
                  <c:v>0.98176963143656382</c:v>
                </c:pt>
                <c:pt idx="1161">
                  <c:v>0.98172202941651687</c:v>
                </c:pt>
                <c:pt idx="1162">
                  <c:v>0.98167417815471614</c:v>
                </c:pt>
                <c:pt idx="1163">
                  <c:v>0.98162607568849736</c:v>
                </c:pt>
                <c:pt idx="1164">
                  <c:v>0.9815777200345559</c:v>
                </c:pt>
                <c:pt idx="1165">
                  <c:v>0.98152910918859315</c:v>
                </c:pt>
                <c:pt idx="1166">
                  <c:v>0.98148024112516019</c:v>
                </c:pt>
                <c:pt idx="1167">
                  <c:v>0.98143111379727566</c:v>
                </c:pt>
                <c:pt idx="1168">
                  <c:v>0.981381725136242</c:v>
                </c:pt>
                <c:pt idx="1169">
                  <c:v>0.98133207305123216</c:v>
                </c:pt>
                <c:pt idx="1170">
                  <c:v>0.98128215542907682</c:v>
                </c:pt>
                <c:pt idx="1171">
                  <c:v>0.98123197013394325</c:v>
                </c:pt>
                <c:pt idx="1172">
                  <c:v>0.98118151500734352</c:v>
                </c:pt>
                <c:pt idx="1173">
                  <c:v>0.98212031255350873</c:v>
                </c:pt>
                <c:pt idx="1174">
                  <c:v>0.98306418502828707</c:v>
                </c:pt>
                <c:pt idx="1175">
                  <c:v>0.98401317369400865</c:v>
                </c:pt>
                <c:pt idx="1176">
                  <c:v>0.9849673202616841</c:v>
                </c:pt>
                <c:pt idx="1177">
                  <c:v>0.98592666689686592</c:v>
                </c:pt>
                <c:pt idx="1178">
                  <c:v>0.98689125622604934</c:v>
                </c:pt>
                <c:pt idx="1179">
                  <c:v>0.98786113134250231</c:v>
                </c:pt>
                <c:pt idx="1180">
                  <c:v>0.98784004447065887</c:v>
                </c:pt>
                <c:pt idx="1181">
                  <c:v>0.98781888420973674</c:v>
                </c:pt>
                <c:pt idx="1182">
                  <c:v>0.98779765017602661</c:v>
                </c:pt>
                <c:pt idx="1183">
                  <c:v>0.98777634198296937</c:v>
                </c:pt>
                <c:pt idx="1184">
                  <c:v>0.98775495924147105</c:v>
                </c:pt>
                <c:pt idx="1185">
                  <c:v>0.98773350155954009</c:v>
                </c:pt>
                <c:pt idx="1186">
                  <c:v>0.98771196854260301</c:v>
                </c:pt>
                <c:pt idx="1187">
                  <c:v>0.98769035979314002</c:v>
                </c:pt>
                <c:pt idx="1188">
                  <c:v>0.98766867491100152</c:v>
                </c:pt>
                <c:pt idx="1189">
                  <c:v>0.98764691349304157</c:v>
                </c:pt>
                <c:pt idx="1190">
                  <c:v>0.98762507513343534</c:v>
                </c:pt>
                <c:pt idx="1191">
                  <c:v>0.98760315942331112</c:v>
                </c:pt>
                <c:pt idx="1192">
                  <c:v>0.98758116595106793</c:v>
                </c:pt>
                <c:pt idx="1193">
                  <c:v>0.98755909430200606</c:v>
                </c:pt>
                <c:pt idx="1194">
                  <c:v>0.98753694405864556</c:v>
                </c:pt>
                <c:pt idx="1195">
                  <c:v>0.98751471480035435</c:v>
                </c:pt>
                <c:pt idx="1196">
                  <c:v>0.98749240610366784</c:v>
                </c:pt>
                <c:pt idx="1197">
                  <c:v>0.98747001754191555</c:v>
                </c:pt>
                <c:pt idx="1198">
                  <c:v>0.98744754868554074</c:v>
                </c:pt>
                <c:pt idx="1199">
                  <c:v>0.98742499910172543</c:v>
                </c:pt>
                <c:pt idx="1200">
                  <c:v>0.98740236835471074</c:v>
                </c:pt>
                <c:pt idx="1201">
                  <c:v>0.98737965600542021</c:v>
                </c:pt>
                <c:pt idx="1202">
                  <c:v>0.9873568616117806</c:v>
                </c:pt>
                <c:pt idx="1203">
                  <c:v>0.98733398472834333</c:v>
                </c:pt>
                <c:pt idx="1204">
                  <c:v>0.98731102490660616</c:v>
                </c:pt>
                <c:pt idx="1205">
                  <c:v>0.98728798169463217</c:v>
                </c:pt>
                <c:pt idx="1206">
                  <c:v>0.98726485463735036</c:v>
                </c:pt>
                <c:pt idx="1207">
                  <c:v>0.98724164327628416</c:v>
                </c:pt>
                <c:pt idx="1208">
                  <c:v>0.98721834714962919</c:v>
                </c:pt>
                <c:pt idx="1209">
                  <c:v>0.98719496579220345</c:v>
                </c:pt>
                <c:pt idx="1210">
                  <c:v>0.98717149873541366</c:v>
                </c:pt>
                <c:pt idx="1211">
                  <c:v>0.98714794550722629</c:v>
                </c:pt>
                <c:pt idx="1212">
                  <c:v>0.98712430563213349</c:v>
                </c:pt>
                <c:pt idx="1213">
                  <c:v>0.9871005786311462</c:v>
                </c:pt>
                <c:pt idx="1214">
                  <c:v>0.98707676402164757</c:v>
                </c:pt>
                <c:pt idx="1215">
                  <c:v>0.98705286131760761</c:v>
                </c:pt>
                <c:pt idx="1216">
                  <c:v>0.9870288700292138</c:v>
                </c:pt>
                <c:pt idx="1217">
                  <c:v>0.98700478966319682</c:v>
                </c:pt>
                <c:pt idx="1218">
                  <c:v>0.98698061972243689</c:v>
                </c:pt>
                <c:pt idx="1219">
                  <c:v>0.98695635970628981</c:v>
                </c:pt>
                <c:pt idx="1220">
                  <c:v>0.98693200911019174</c:v>
                </c:pt>
                <c:pt idx="1221">
                  <c:v>0.98690756742598551</c:v>
                </c:pt>
                <c:pt idx="1222">
                  <c:v>0.98688303414152301</c:v>
                </c:pt>
                <c:pt idx="1223">
                  <c:v>0.98685840874099295</c:v>
                </c:pt>
                <c:pt idx="1224">
                  <c:v>0.98683369070451998</c:v>
                </c:pt>
                <c:pt idx="1225">
                  <c:v>0.9868088795084935</c:v>
                </c:pt>
                <c:pt idx="1226">
                  <c:v>0.98678397462516509</c:v>
                </c:pt>
                <c:pt idx="1227">
                  <c:v>0.98675897552297709</c:v>
                </c:pt>
                <c:pt idx="1228">
                  <c:v>0.98673388166615783</c:v>
                </c:pt>
                <c:pt idx="1229">
                  <c:v>0.98670869251505133</c:v>
                </c:pt>
                <c:pt idx="1230">
                  <c:v>0.98668340752571004</c:v>
                </c:pt>
                <c:pt idx="1231">
                  <c:v>0.98665802615022458</c:v>
                </c:pt>
                <c:pt idx="1232">
                  <c:v>0.98663254783631482</c:v>
                </c:pt>
                <c:pt idx="1233">
                  <c:v>0.9866069720276599</c:v>
                </c:pt>
                <c:pt idx="1234">
                  <c:v>0.98658129816348683</c:v>
                </c:pt>
                <c:pt idx="1235">
                  <c:v>0.98655552567937055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37"/>
  <sheetViews>
    <sheetView tabSelected="1" topLeftCell="L1" zoomScale="115" zoomScaleNormal="115" workbookViewId="0">
      <pane ySplit="1" topLeftCell="A62" activePane="bottomLeft" state="frozen"/>
      <selection pane="bottomLeft" activeCell="P1237" sqref="P123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9" si="1507">AVERAGE(C1063:C1070)</f>
        <v>40.439382522406959</v>
      </c>
      <c r="E1066">
        <f t="shared" ref="E1066:E112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30" si="1509">I1067-I1066</f>
        <v>15.572836837323848</v>
      </c>
      <c r="K1067">
        <f t="shared" si="1425"/>
        <v>1576.9664152661862</v>
      </c>
      <c r="L1067">
        <f t="shared" si="1497"/>
        <v>1580.7115476618321</v>
      </c>
      <c r="M1067">
        <f t="shared" si="1498"/>
        <v>1.0141525942221687</v>
      </c>
      <c r="N1067">
        <f t="shared" si="1499"/>
        <v>1.0169597728187392</v>
      </c>
      <c r="O1067">
        <f t="shared" si="1500"/>
        <v>1.0692140766578297</v>
      </c>
      <c r="P1067">
        <f t="shared" si="1501"/>
        <v>1.0693369085405333</v>
      </c>
      <c r="Q1067" s="5">
        <f t="shared" si="1502"/>
        <v>6.9214076657829748E-2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32" si="1510">F1068-F1067</f>
        <v>0.42872966547565738</v>
      </c>
      <c r="H1068">
        <f t="shared" ref="H1068:H1132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32" si="1512">B1068-F1068-I1068</f>
        <v>1598.9798475302814</v>
      </c>
      <c r="L1068">
        <f t="shared" si="1497"/>
        <v>1611.4480124453257</v>
      </c>
      <c r="M1068">
        <f t="shared" si="1498"/>
        <v>1.0139593538904754</v>
      </c>
      <c r="N1068">
        <f t="shared" si="1499"/>
        <v>1.0194447018679396</v>
      </c>
      <c r="O1068">
        <f t="shared" si="1500"/>
        <v>1.0874431296559524</v>
      </c>
      <c r="P1068">
        <f t="shared" si="1501"/>
        <v>1.0871075109472348</v>
      </c>
      <c r="Q1068" s="5">
        <f t="shared" si="1502"/>
        <v>8.7443129655952356E-2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1646.6177678615045</v>
      </c>
      <c r="M1069">
        <f t="shared" si="1498"/>
        <v>1.0137713758580071</v>
      </c>
      <c r="N1069">
        <f t="shared" si="1499"/>
        <v>1.0218249395230627</v>
      </c>
      <c r="O1069">
        <f t="shared" si="1500"/>
        <v>1.1058684957606282</v>
      </c>
      <c r="P1069">
        <f t="shared" si="1501"/>
        <v>1.1049761417859578</v>
      </c>
      <c r="Q1069" s="5">
        <f t="shared" si="1502"/>
        <v>0.10586849576062818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2323.0850347504961</v>
      </c>
      <c r="G1070">
        <f t="shared" si="1510"/>
        <v>8.5034750496106426E-2</v>
      </c>
      <c r="H1070">
        <f t="shared" si="1511"/>
        <v>2.6567006407726694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1675.0016587669088</v>
      </c>
      <c r="L1070">
        <f t="shared" ref="L1070:L1083" si="1513">GEOMEAN(K1067:K1073)</f>
        <v>1686.3132183334676</v>
      </c>
      <c r="M1070">
        <f t="shared" ref="M1070:M1083" si="1514">K1070/K1069</f>
        <v>1.0333137931936514</v>
      </c>
      <c r="N1070">
        <f t="shared" ref="N1070:N1083" si="1515">L1070/L1069</f>
        <v>1.0241072647500435</v>
      </c>
      <c r="O1070">
        <f t="shared" ref="O1070:O1083" si="1516">L1070/L1063</f>
        <v>1.1244073391985234</v>
      </c>
      <c r="P1070">
        <f t="shared" ref="P1070:P1083" si="1517">K1070/K1063</f>
        <v>1.1249323839958012</v>
      </c>
      <c r="Q1070" s="5">
        <f t="shared" ref="Q1070:Q1083" si="1518">O1070-1</f>
        <v>0.12440733919852343</v>
      </c>
      <c r="R1070" s="5">
        <f t="shared" ref="R1070:R1083" si="1519">P1070-1</f>
        <v>0.1249323839958012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2323.1700726137383</v>
      </c>
      <c r="G1071">
        <f t="shared" si="1510"/>
        <v>8.5037863242177991E-2</v>
      </c>
      <c r="H1071">
        <f t="shared" si="1511"/>
        <v>2.3133253123478426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1729.0220254091255</v>
      </c>
      <c r="L1071">
        <f t="shared" si="1513"/>
        <v>1730.6596490273796</v>
      </c>
      <c r="M1071">
        <f t="shared" si="1514"/>
        <v>1.0322509332211558</v>
      </c>
      <c r="N1071">
        <f t="shared" si="1515"/>
        <v>1.0262978610449003</v>
      </c>
      <c r="O1071">
        <f t="shared" si="1516"/>
        <v>1.1429780048019511</v>
      </c>
      <c r="P1071">
        <f t="shared" si="1517"/>
        <v>1.1443153194001638</v>
      </c>
      <c r="Q1071" s="5">
        <f t="shared" si="1518"/>
        <v>0.14297800480195111</v>
      </c>
      <c r="R1071" s="5">
        <f t="shared" si="1519"/>
        <v>0.14431531940016384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2323.2551135898402</v>
      </c>
      <c r="G1072">
        <f t="shared" si="1510"/>
        <v>8.5040976101936394E-2</v>
      </c>
      <c r="H1072">
        <f t="shared" si="1511"/>
        <v>1.9698740002381783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1783.061106056819</v>
      </c>
      <c r="L1072">
        <f t="shared" si="1513"/>
        <v>1779.8145064214953</v>
      </c>
      <c r="M1072">
        <f t="shared" si="1514"/>
        <v>1.0312541308633165</v>
      </c>
      <c r="N1072">
        <f t="shared" si="1515"/>
        <v>1.0284023825376298</v>
      </c>
      <c r="O1072">
        <f t="shared" si="1516"/>
        <v>1.1614998604083366</v>
      </c>
      <c r="P1072">
        <f t="shared" si="1517"/>
        <v>1.1631493642211919</v>
      </c>
      <c r="Q1072" s="5">
        <f t="shared" si="1518"/>
        <v>0.16149986040833664</v>
      </c>
      <c r="R1072" s="5">
        <f t="shared" si="1519"/>
        <v>0.16314936422119186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2323.3401576789161</v>
      </c>
      <c r="G1073">
        <f t="shared" si="1510"/>
        <v>8.5044089075836382E-2</v>
      </c>
      <c r="H1073">
        <f t="shared" si="1511"/>
        <v>1.6263466899545165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1837.1189068421372</v>
      </c>
      <c r="L1073">
        <f t="shared" si="1513"/>
        <v>1833.9671626113559</v>
      </c>
      <c r="M1073">
        <f t="shared" si="1514"/>
        <v>1.0303174134647943</v>
      </c>
      <c r="N1073">
        <f t="shared" si="1515"/>
        <v>1.0304260112469474</v>
      </c>
      <c r="O1073">
        <f t="shared" si="1516"/>
        <v>1.1798932144229988</v>
      </c>
      <c r="P1073">
        <f t="shared" si="1517"/>
        <v>1.1814575676642172</v>
      </c>
      <c r="Q1073" s="5">
        <f t="shared" si="1518"/>
        <v>0.17989321442299877</v>
      </c>
      <c r="R1073" s="5">
        <f t="shared" si="1519"/>
        <v>0.18145756766421717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2323.4252048810795</v>
      </c>
      <c r="G1074">
        <f t="shared" si="1510"/>
        <v>8.5047202163423208E-2</v>
      </c>
      <c r="H1074">
        <f t="shared" si="1511"/>
        <v>1.2827433670049686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1891.1954338991491</v>
      </c>
      <c r="L1074">
        <f t="shared" si="1513"/>
        <v>1884.3111054925362</v>
      </c>
      <c r="M1074">
        <f t="shared" si="1514"/>
        <v>1.0294355073346695</v>
      </c>
      <c r="N1074">
        <f t="shared" si="1515"/>
        <v>1.0274508420366133</v>
      </c>
      <c r="O1074">
        <f t="shared" si="1516"/>
        <v>1.1920651230009578</v>
      </c>
      <c r="P1074">
        <f t="shared" si="1517"/>
        <v>1.1992617062678042</v>
      </c>
      <c r="Q1074" s="5">
        <f t="shared" si="1518"/>
        <v>0.19206512300095779</v>
      </c>
      <c r="R1074" s="5">
        <f t="shared" si="1519"/>
        <v>0.19926170626780415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2323.5102551964446</v>
      </c>
      <c r="G1075">
        <f t="shared" si="1510"/>
        <v>8.5050315365151619E-2</v>
      </c>
      <c r="H1075">
        <f t="shared" si="1511"/>
        <v>0.93906401689446284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1945.2906933640479</v>
      </c>
      <c r="L1075">
        <f t="shared" si="1513"/>
        <v>1930.6876676422869</v>
      </c>
      <c r="M1075">
        <f t="shared" si="1514"/>
        <v>1.0286037384054849</v>
      </c>
      <c r="N1075">
        <f t="shared" si="1515"/>
        <v>1.0246119454555931</v>
      </c>
      <c r="O1075">
        <f t="shared" si="1516"/>
        <v>1.1981073250464496</v>
      </c>
      <c r="P1075">
        <f t="shared" si="1517"/>
        <v>1.2165823705462355</v>
      </c>
      <c r="Q1075" s="5">
        <f t="shared" si="1518"/>
        <v>0.19810732504644957</v>
      </c>
      <c r="R1075" s="5">
        <f t="shared" si="1519"/>
        <v>0.21658237054623553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2323.5953086251257</v>
      </c>
      <c r="G1076">
        <f t="shared" si="1510"/>
        <v>8.5053428681021614E-2</v>
      </c>
      <c r="H1076">
        <f t="shared" si="1511"/>
        <v>0.59530862512565363</v>
      </c>
      <c r="I1076" s="4">
        <v>172231</v>
      </c>
      <c r="J1076">
        <f t="shared" si="1509"/>
        <v>3.4287762021122035</v>
      </c>
      <c r="K1076">
        <f t="shared" si="1512"/>
        <v>1999.4046913748607</v>
      </c>
      <c r="L1076">
        <f t="shared" si="1513"/>
        <v>1972.9689630003977</v>
      </c>
      <c r="M1076">
        <f t="shared" si="1514"/>
        <v>1.0278179493663395</v>
      </c>
      <c r="N1076">
        <f t="shared" si="1515"/>
        <v>1.0218996039943342</v>
      </c>
      <c r="O1076">
        <f t="shared" si="1516"/>
        <v>1.1981948704238337</v>
      </c>
      <c r="P1076">
        <f t="shared" si="1517"/>
        <v>1.2334390446482792</v>
      </c>
      <c r="Q1076" s="5">
        <f t="shared" si="1518"/>
        <v>0.19819487042383366</v>
      </c>
      <c r="R1076" s="5">
        <f t="shared" si="1519"/>
        <v>0.23343904464827925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2323.6803651672362</v>
      </c>
      <c r="G1077">
        <f t="shared" si="1510"/>
        <v>8.5056542110578448E-2</v>
      </c>
      <c r="H1077">
        <f t="shared" si="1511"/>
        <v>0.59533041674012566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2024.6157372933812</v>
      </c>
      <c r="L1077">
        <f t="shared" si="1513"/>
        <v>2011.0572033139576</v>
      </c>
      <c r="M1077">
        <f t="shared" si="1514"/>
        <v>1.012609276164689</v>
      </c>
      <c r="N1077">
        <f t="shared" si="1515"/>
        <v>1.0193050377516517</v>
      </c>
      <c r="O1077">
        <f t="shared" si="1516"/>
        <v>1.1925763146786128</v>
      </c>
      <c r="P1077">
        <f t="shared" si="1517"/>
        <v>1.2087246162990961</v>
      </c>
      <c r="Q1077" s="5">
        <f t="shared" si="1518"/>
        <v>0.1925763146786128</v>
      </c>
      <c r="R1077" s="5">
        <f t="shared" si="1519"/>
        <v>0.20872461629909611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2323.7654248228905</v>
      </c>
      <c r="G1078">
        <f t="shared" si="1510"/>
        <v>8.5059655654276867E-2</v>
      </c>
      <c r="H1078">
        <f t="shared" si="1511"/>
        <v>0.59535220915222453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2049.823318191513</v>
      </c>
      <c r="L1078">
        <f t="shared" si="1513"/>
        <v>2044.8837702724406</v>
      </c>
      <c r="M1078">
        <f t="shared" si="1514"/>
        <v>1.0124505507063926</v>
      </c>
      <c r="N1078">
        <f t="shared" si="1515"/>
        <v>1.0168202907916997</v>
      </c>
      <c r="O1078">
        <f t="shared" si="1516"/>
        <v>1.1815632099712114</v>
      </c>
      <c r="P1078">
        <f t="shared" si="1517"/>
        <v>1.1855391591709068</v>
      </c>
      <c r="Q1078" s="5">
        <f t="shared" si="1518"/>
        <v>0.18156320997121145</v>
      </c>
      <c r="R1078" s="5">
        <f t="shared" si="1519"/>
        <v>0.1855391591709068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2323.8504875922022</v>
      </c>
      <c r="G1079">
        <f t="shared" si="1510"/>
        <v>8.5062769311662123E-2</v>
      </c>
      <c r="H1079">
        <f t="shared" si="1511"/>
        <v>0.59537400236195026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2075.0274335783615</v>
      </c>
      <c r="L1079">
        <f t="shared" si="1513"/>
        <v>2074.4080761424643</v>
      </c>
      <c r="M1079">
        <f t="shared" si="1514"/>
        <v>1.0122957501571819</v>
      </c>
      <c r="N1079">
        <f t="shared" si="1515"/>
        <v>1.0144381339904176</v>
      </c>
      <c r="O1079">
        <f t="shared" si="1516"/>
        <v>1.1655192542021025</v>
      </c>
      <c r="P1079">
        <f t="shared" si="1517"/>
        <v>1.1637444317134014</v>
      </c>
      <c r="Q1079" s="5">
        <f t="shared" si="1518"/>
        <v>0.16551925420210245</v>
      </c>
      <c r="R1079" s="5">
        <f t="shared" si="1519"/>
        <v>0.16374443171340136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2323.9355534752854</v>
      </c>
      <c r="G1080">
        <f t="shared" si="1510"/>
        <v>8.5065883083188965E-2</v>
      </c>
      <c r="H1080">
        <f t="shared" si="1511"/>
        <v>0.59539579636930284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2100.2280829629162</v>
      </c>
      <c r="L1080">
        <f t="shared" si="1513"/>
        <v>2099.6162449174831</v>
      </c>
      <c r="M1080">
        <f t="shared" si="1514"/>
        <v>1.0121447307041607</v>
      </c>
      <c r="N1080">
        <f t="shared" si="1515"/>
        <v>1.0121519816013711</v>
      </c>
      <c r="O1080">
        <f t="shared" si="1516"/>
        <v>1.1448494213647062</v>
      </c>
      <c r="P1080">
        <f t="shared" si="1517"/>
        <v>1.1432183704282064</v>
      </c>
      <c r="Q1080" s="5">
        <f t="shared" si="1518"/>
        <v>0.14484942136470624</v>
      </c>
      <c r="R1080" s="5">
        <f t="shared" si="1519"/>
        <v>0.1432183704282064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2324.0206224722542</v>
      </c>
      <c r="G1081">
        <f t="shared" si="1510"/>
        <v>8.5068996968857391E-2</v>
      </c>
      <c r="H1081">
        <f t="shared" si="1511"/>
        <v>0.59541759117473703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2125.4252658541081</v>
      </c>
      <c r="L1081">
        <f t="shared" si="1513"/>
        <v>2124.6782136996835</v>
      </c>
      <c r="M1081">
        <f t="shared" si="1514"/>
        <v>1.0119973554756228</v>
      </c>
      <c r="N1081">
        <f t="shared" si="1515"/>
        <v>1.0119364521220806</v>
      </c>
      <c r="O1081">
        <f t="shared" si="1516"/>
        <v>1.1275623263624073</v>
      </c>
      <c r="P1081">
        <f t="shared" si="1517"/>
        <v>1.1238527905453106</v>
      </c>
      <c r="Q1081" s="5">
        <f t="shared" si="1518"/>
        <v>0.12756232636240727</v>
      </c>
      <c r="R1081" s="5">
        <f t="shared" si="1519"/>
        <v>0.12385279054531062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2324.1056945832229</v>
      </c>
      <c r="G1082">
        <f t="shared" si="1510"/>
        <v>8.5072110968667403E-2</v>
      </c>
      <c r="H1082">
        <f t="shared" si="1511"/>
        <v>0.59543938677825281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2150.6189817608101</v>
      </c>
      <c r="L1082">
        <f t="shared" si="1513"/>
        <v>2149.5947961942029</v>
      </c>
      <c r="M1082">
        <f t="shared" si="1514"/>
        <v>1.0118534941272461</v>
      </c>
      <c r="N1082">
        <f t="shared" si="1515"/>
        <v>1.0117272264260349</v>
      </c>
      <c r="O1082">
        <f t="shared" si="1516"/>
        <v>1.1133829838045428</v>
      </c>
      <c r="P1082">
        <f t="shared" si="1517"/>
        <v>1.1055514680130825</v>
      </c>
      <c r="Q1082" s="5">
        <f t="shared" si="1518"/>
        <v>0.11338298380454281</v>
      </c>
      <c r="R1082" s="5">
        <f t="shared" si="1519"/>
        <v>0.10555146801308246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2324.190769808305</v>
      </c>
      <c r="G1083">
        <f t="shared" si="1510"/>
        <v>8.5075225082164252E-2</v>
      </c>
      <c r="H1083">
        <f t="shared" si="1511"/>
        <v>0.59546118317939545</v>
      </c>
      <c r="I1083" s="4">
        <v>172402</v>
      </c>
      <c r="J1083">
        <f t="shared" si="1509"/>
        <v>24.438962058280595</v>
      </c>
      <c r="K1083">
        <f t="shared" si="1512"/>
        <v>2175.8092301916913</v>
      </c>
      <c r="L1083">
        <f t="shared" si="1513"/>
        <v>2174.3669151688218</v>
      </c>
      <c r="M1083">
        <f t="shared" si="1514"/>
        <v>1.0117130224574957</v>
      </c>
      <c r="N1083">
        <f t="shared" si="1515"/>
        <v>1.011524087711078</v>
      </c>
      <c r="O1083">
        <f t="shared" si="1516"/>
        <v>1.1020786215826466</v>
      </c>
      <c r="P1083">
        <f t="shared" si="1517"/>
        <v>1.0882285310111626</v>
      </c>
      <c r="Q1083" s="5">
        <f t="shared" si="1518"/>
        <v>0.10207862158264658</v>
      </c>
      <c r="R1083" s="5">
        <f t="shared" si="1519"/>
        <v>8.822853101116257E-2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2324.2758481476144</v>
      </c>
      <c r="G1084">
        <f t="shared" si="1510"/>
        <v>8.5078339309347939E-2</v>
      </c>
      <c r="H1084">
        <f t="shared" si="1511"/>
        <v>0.59548298037816494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2199.9625665734347</v>
      </c>
      <c r="L1084">
        <f t="shared" ref="L1084:L1090" si="1525">GEOMEAN(K1081:K1087)</f>
        <v>2198.9955974671911</v>
      </c>
      <c r="M1084">
        <f t="shared" ref="M1084:M1090" si="1526">K1084/K1083</f>
        <v>1.0111008520630347</v>
      </c>
      <c r="N1084">
        <f t="shared" ref="N1084:N1090" si="1527">L1084/L1083</f>
        <v>1.0113268290308111</v>
      </c>
      <c r="O1084">
        <f t="shared" ref="O1084:O1090" si="1528">L1084/L1077</f>
        <v>1.0934525352354652</v>
      </c>
      <c r="P1084">
        <f t="shared" ref="P1084:P1090" si="1529">K1084/K1077</f>
        <v>1.0866074613815198</v>
      </c>
      <c r="Q1084" s="5">
        <f t="shared" ref="Q1084:Q1090" si="1530">O1084-1</f>
        <v>9.3452535235465151E-2</v>
      </c>
      <c r="R1084" s="5">
        <f t="shared" ref="R1084:R1090" si="1531">P1084-1</f>
        <v>8.6607461381519757E-2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2324.3609296012655</v>
      </c>
      <c r="G1085">
        <f t="shared" si="1510"/>
        <v>8.5081453651127958E-2</v>
      </c>
      <c r="H1085">
        <f t="shared" si="1511"/>
        <v>0.59550477837501603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2224.131653127959</v>
      </c>
      <c r="L1085">
        <f t="shared" si="1525"/>
        <v>2223.4819692187489</v>
      </c>
      <c r="M1085">
        <f t="shared" si="1526"/>
        <v>1.010986135365098</v>
      </c>
      <c r="N1085">
        <f t="shared" si="1527"/>
        <v>1.0111352527398241</v>
      </c>
      <c r="O1085">
        <f t="shared" si="1528"/>
        <v>1.0873390466209791</v>
      </c>
      <c r="P1085">
        <f t="shared" si="1529"/>
        <v>1.085035784981816</v>
      </c>
      <c r="Q1085" s="5">
        <f t="shared" si="1530"/>
        <v>8.7339046620979133E-2</v>
      </c>
      <c r="R1085" s="5">
        <f t="shared" si="1531"/>
        <v>8.5035784981815965E-2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2324.4460141693721</v>
      </c>
      <c r="G1086">
        <f t="shared" si="1510"/>
        <v>8.5084568106594816E-2</v>
      </c>
      <c r="H1086">
        <f t="shared" si="1511"/>
        <v>0.59552657716994872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2248.3164977922279</v>
      </c>
      <c r="L1086">
        <f t="shared" si="1525"/>
        <v>2247.8272512384306</v>
      </c>
      <c r="M1086">
        <f t="shared" si="1526"/>
        <v>1.0108738368208807</v>
      </c>
      <c r="N1086">
        <f t="shared" si="1527"/>
        <v>1.0109491699760604</v>
      </c>
      <c r="O1086">
        <f t="shared" si="1528"/>
        <v>1.0835993539990714</v>
      </c>
      <c r="P1086">
        <f t="shared" si="1529"/>
        <v>1.0835116979224855</v>
      </c>
      <c r="Q1086" s="5">
        <f t="shared" si="1530"/>
        <v>8.3599353999071369E-2</v>
      </c>
      <c r="R1086" s="5">
        <f t="shared" si="1531"/>
        <v>8.3511697922485473E-2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2324.5311018520483</v>
      </c>
      <c r="G1087">
        <f t="shared" si="1510"/>
        <v>8.5087682676203258E-2</v>
      </c>
      <c r="H1087">
        <f t="shared" si="1511"/>
        <v>0.59554837676296302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2272.517108506785</v>
      </c>
      <c r="L1087">
        <f t="shared" si="1525"/>
        <v>2272.0327546094513</v>
      </c>
      <c r="M1087">
        <f t="shared" si="1526"/>
        <v>1.0107638807695987</v>
      </c>
      <c r="N1087">
        <f t="shared" si="1527"/>
        <v>1.0107684001774091</v>
      </c>
      <c r="O1087">
        <f t="shared" si="1528"/>
        <v>1.0821181061583682</v>
      </c>
      <c r="P1087">
        <f t="shared" si="1529"/>
        <v>1.0820334833828193</v>
      </c>
      <c r="Q1087" s="5">
        <f t="shared" si="1530"/>
        <v>8.2118106158368231E-2</v>
      </c>
      <c r="R1087" s="5">
        <f t="shared" si="1531"/>
        <v>8.203348338281935E-2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2324.6161926494078</v>
      </c>
      <c r="G1088">
        <f t="shared" si="1510"/>
        <v>8.5090797359498538E-2</v>
      </c>
      <c r="H1088">
        <f t="shared" si="1511"/>
        <v>0.59557017715360416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2296.7334932157246</v>
      </c>
      <c r="L1088">
        <f t="shared" si="1525"/>
        <v>2294.8936138105205</v>
      </c>
      <c r="M1088">
        <f t="shared" si="1526"/>
        <v>1.0106561946743062</v>
      </c>
      <c r="N1088">
        <f t="shared" si="1527"/>
        <v>1.0100618528296696</v>
      </c>
      <c r="O1088">
        <f t="shared" si="1528"/>
        <v>1.0801134962524241</v>
      </c>
      <c r="P1088">
        <f t="shared" si="1529"/>
        <v>1.0805995064205542</v>
      </c>
      <c r="Q1088" s="5">
        <f t="shared" si="1530"/>
        <v>8.0113496252424143E-2</v>
      </c>
      <c r="R1088" s="5">
        <f t="shared" si="1531"/>
        <v>8.0599506420554246E-2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2324.7012865615652</v>
      </c>
      <c r="G1089">
        <f t="shared" si="1510"/>
        <v>8.509391215739015E-2</v>
      </c>
      <c r="H1089">
        <f t="shared" si="1511"/>
        <v>0.59559197834232691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2320.9656598668662</v>
      </c>
      <c r="L1089">
        <f t="shared" si="1525"/>
        <v>2316.3907444040997</v>
      </c>
      <c r="M1089">
        <f t="shared" si="1526"/>
        <v>1.0105507089624115</v>
      </c>
      <c r="N1089">
        <f t="shared" si="1527"/>
        <v>1.0093673756657873</v>
      </c>
      <c r="O1089">
        <f t="shared" si="1528"/>
        <v>1.0775941347202758</v>
      </c>
      <c r="P1089">
        <f t="shared" si="1529"/>
        <v>1.0792082091485053</v>
      </c>
      <c r="Q1089" s="5">
        <f t="shared" si="1530"/>
        <v>7.7594134720275765E-2</v>
      </c>
      <c r="R1089" s="5">
        <f t="shared" si="1531"/>
        <v>7.9208209148505349E-2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2324.7863835886342</v>
      </c>
      <c r="G1090">
        <f t="shared" si="1510"/>
        <v>8.50970270689686E-2</v>
      </c>
      <c r="H1090">
        <f t="shared" si="1511"/>
        <v>0.59561378032913126</v>
      </c>
      <c r="I1090" s="4">
        <v>172728</v>
      </c>
      <c r="J1090">
        <f t="shared" si="1509"/>
        <v>46.609142817877</v>
      </c>
      <c r="K1090">
        <f t="shared" si="1512"/>
        <v>2345.2136164113763</v>
      </c>
      <c r="L1090">
        <f t="shared" si="1525"/>
        <v>2336.5078017211963</v>
      </c>
      <c r="M1090">
        <f t="shared" si="1526"/>
        <v>1.0104473568755434</v>
      </c>
      <c r="N1090">
        <f t="shared" si="1527"/>
        <v>1.0086846562332781</v>
      </c>
      <c r="O1090">
        <f t="shared" si="1528"/>
        <v>1.074569239175434</v>
      </c>
      <c r="P1090">
        <f t="shared" si="1529"/>
        <v>1.077858106248019</v>
      </c>
      <c r="Q1090" s="5">
        <f t="shared" si="1530"/>
        <v>7.456923917543401E-2</v>
      </c>
      <c r="R1090" s="5">
        <f t="shared" si="1531"/>
        <v>7.7858106248019032E-2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2324.8714837307284</v>
      </c>
      <c r="G1091">
        <f t="shared" si="1510"/>
        <v>8.5100142094233888E-2</v>
      </c>
      <c r="H1091">
        <f t="shared" si="1511"/>
        <v>0.59563558311401721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2359.6689430993865</v>
      </c>
      <c r="L1091">
        <f t="shared" ref="L1091:L1097" si="1534">GEOMEAN(K1088:K1094)</f>
        <v>2355.2311570125794</v>
      </c>
      <c r="M1091">
        <f t="shared" ref="M1091:M1097" si="1535">K1091/K1090</f>
        <v>1.0061637569332083</v>
      </c>
      <c r="N1091">
        <f t="shared" ref="N1091:N1097" si="1536">L1091/L1090</f>
        <v>1.0080133930122512</v>
      </c>
      <c r="O1091">
        <f t="shared" ref="O1091:O1097" si="1537">L1091/L1084</f>
        <v>1.0710486004270954</v>
      </c>
      <c r="P1091">
        <f t="shared" ref="P1091:P1097" si="1538">K1091/K1084</f>
        <v>1.072595042730524</v>
      </c>
      <c r="Q1091" s="5">
        <f t="shared" ref="Q1091:Q1097" si="1539">O1091-1</f>
        <v>7.1048600427095376E-2</v>
      </c>
      <c r="R1091" s="5">
        <f t="shared" ref="R1091:R1097" si="1540">P1091-1</f>
        <v>7.2595042730523973E-2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2324.9565869879625</v>
      </c>
      <c r="G1092">
        <f t="shared" si="1510"/>
        <v>8.5103257234095508E-2</v>
      </c>
      <c r="H1092">
        <f t="shared" si="1511"/>
        <v>0.59565738669698476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2374.1345910074597</v>
      </c>
      <c r="L1092">
        <f t="shared" si="1534"/>
        <v>2372.5498663438425</v>
      </c>
      <c r="M1092">
        <f t="shared" si="1535"/>
        <v>1.0061303717838794</v>
      </c>
      <c r="N1092">
        <f t="shared" si="1536"/>
        <v>1.0073532949323032</v>
      </c>
      <c r="O1092">
        <f t="shared" si="1537"/>
        <v>1.0670425482143535</v>
      </c>
      <c r="P1092">
        <f t="shared" si="1538"/>
        <v>1.0674433717395013</v>
      </c>
      <c r="Q1092" s="5">
        <f t="shared" si="1539"/>
        <v>6.7042548214353515E-2</v>
      </c>
      <c r="R1092" s="5">
        <f t="shared" si="1540"/>
        <v>6.7443371739501323E-2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2325.0416933604502</v>
      </c>
      <c r="G1093">
        <f t="shared" si="1510"/>
        <v>8.5106372487643966E-2</v>
      </c>
      <c r="H1093">
        <f t="shared" si="1511"/>
        <v>0.59567919107803391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2388.6105658797896</v>
      </c>
      <c r="L1093">
        <f t="shared" si="1534"/>
        <v>2388.4556326231236</v>
      </c>
      <c r="M1093">
        <f t="shared" si="1535"/>
        <v>1.0060973690906829</v>
      </c>
      <c r="N1093">
        <f t="shared" si="1536"/>
        <v>1.0067040809151853</v>
      </c>
      <c r="O1093">
        <f t="shared" si="1537"/>
        <v>1.0625619167608251</v>
      </c>
      <c r="P1093">
        <f t="shared" si="1538"/>
        <v>1.0623996079846081</v>
      </c>
      <c r="Q1093" s="5">
        <f t="shared" si="1539"/>
        <v>6.256191676082512E-2</v>
      </c>
      <c r="R1093" s="5">
        <f t="shared" si="1540"/>
        <v>6.2399607984608085E-2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2325.1268028483055</v>
      </c>
      <c r="G1094">
        <f t="shared" si="1510"/>
        <v>8.510948785533401E-2</v>
      </c>
      <c r="H1094">
        <f t="shared" si="1511"/>
        <v>0.59570099625716466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2403.0968734633352</v>
      </c>
      <c r="L1094">
        <f t="shared" si="1534"/>
        <v>2402.94276116018</v>
      </c>
      <c r="M1094">
        <f t="shared" si="1535"/>
        <v>1.0060647423194371</v>
      </c>
      <c r="N1094">
        <f t="shared" si="1536"/>
        <v>1.0060654794416868</v>
      </c>
      <c r="O1094">
        <f t="shared" si="1537"/>
        <v>1.0576180102532153</v>
      </c>
      <c r="P1094">
        <f t="shared" si="1538"/>
        <v>1.0574604100746907</v>
      </c>
      <c r="Q1094" s="5">
        <f t="shared" si="1539"/>
        <v>5.7618010253215335E-2</v>
      </c>
      <c r="R1094" s="5">
        <f t="shared" si="1540"/>
        <v>5.7460410074690715E-2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2325.2119154516427</v>
      </c>
      <c r="G1095">
        <f t="shared" si="1510"/>
        <v>8.5112603337165638E-2</v>
      </c>
      <c r="H1095">
        <f t="shared" si="1511"/>
        <v>0.59572280223483176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2417.5935195080237</v>
      </c>
      <c r="L1095">
        <f t="shared" si="1534"/>
        <v>2417.5416394176127</v>
      </c>
      <c r="M1095">
        <f t="shared" si="1535"/>
        <v>1.0060324850840474</v>
      </c>
      <c r="N1095">
        <f t="shared" si="1536"/>
        <v>1.006075416565638</v>
      </c>
      <c r="O1095">
        <f t="shared" si="1537"/>
        <v>1.0534438829185826</v>
      </c>
      <c r="P1095">
        <f t="shared" si="1538"/>
        <v>1.0526225731671981</v>
      </c>
      <c r="Q1095" s="5">
        <f t="shared" si="1539"/>
        <v>5.3443882918582597E-2</v>
      </c>
      <c r="R1095" s="5">
        <f t="shared" si="1540"/>
        <v>5.2622573167198095E-2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2325.2970311705753</v>
      </c>
      <c r="G1096">
        <f t="shared" si="1510"/>
        <v>8.5115718932684103E-2</v>
      </c>
      <c r="H1096">
        <f t="shared" si="1511"/>
        <v>0.59574460901012571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2432.100509766693</v>
      </c>
      <c r="L1096">
        <f t="shared" si="1534"/>
        <v>2432.2557702952099</v>
      </c>
      <c r="M1096">
        <f t="shared" si="1535"/>
        <v>1.0060005911422287</v>
      </c>
      <c r="N1096">
        <f t="shared" si="1536"/>
        <v>1.0060864022516451</v>
      </c>
      <c r="O1096">
        <f t="shared" si="1537"/>
        <v>1.050019637736429</v>
      </c>
      <c r="P1096">
        <f t="shared" si="1538"/>
        <v>1.0478830220634121</v>
      </c>
      <c r="Q1096" s="5">
        <f t="shared" si="1539"/>
        <v>5.0019637736429035E-2</v>
      </c>
      <c r="R1096" s="5">
        <f t="shared" si="1540"/>
        <v>4.7883022063412106E-2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2325.3821500052181</v>
      </c>
      <c r="G1097">
        <f t="shared" si="1510"/>
        <v>8.5118834642798902E-2</v>
      </c>
      <c r="H1097">
        <f t="shared" si="1511"/>
        <v>0.59576641658395602</v>
      </c>
      <c r="I1097" s="4">
        <v>173141</v>
      </c>
      <c r="J1097">
        <f t="shared" si="1509"/>
        <v>59.060404218937038</v>
      </c>
      <c r="K1097">
        <f t="shared" si="1512"/>
        <v>2446.6178499947709</v>
      </c>
      <c r="L1097">
        <f t="shared" si="1534"/>
        <v>2447.088681424284</v>
      </c>
      <c r="M1097">
        <f t="shared" si="1535"/>
        <v>1.0059690543913709</v>
      </c>
      <c r="N1097">
        <f t="shared" si="1536"/>
        <v>1.0060984174897338</v>
      </c>
      <c r="O1097">
        <f t="shared" si="1537"/>
        <v>1.0473274172770268</v>
      </c>
      <c r="P1097">
        <f t="shared" si="1538"/>
        <v>1.0432388047185921</v>
      </c>
      <c r="Q1097" s="5">
        <f t="shared" si="1539"/>
        <v>4.7327417277026829E-2</v>
      </c>
      <c r="R1097" s="5">
        <f t="shared" si="1540"/>
        <v>4.3238804718592094E-2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2325.4672719556847</v>
      </c>
      <c r="G1098">
        <f t="shared" si="1510"/>
        <v>8.5121950466600538E-2</v>
      </c>
      <c r="H1098">
        <f t="shared" si="1511"/>
        <v>0.59578822495632267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2461.8684158125834</v>
      </c>
      <c r="L1098">
        <f t="shared" ref="L1098:L1104" si="1543">GEOMEAN(K1095:K1101)</f>
        <v>2462.0439260869452</v>
      </c>
      <c r="M1098">
        <f t="shared" ref="M1098:M1104" si="1544">K1098/K1097</f>
        <v>1.0062333256572313</v>
      </c>
      <c r="N1098">
        <f t="shared" ref="N1098:N1104" si="1545">L1098/L1097</f>
        <v>1.0061114436825218</v>
      </c>
      <c r="O1098">
        <f t="shared" ref="O1098:O1104" si="1546">L1098/L1091</f>
        <v>1.0453512890895384</v>
      </c>
      <c r="P1098">
        <f t="shared" ref="P1098:P1104" si="1547">K1098/K1091</f>
        <v>1.0433109369058184</v>
      </c>
      <c r="Q1098" s="5">
        <f t="shared" ref="Q1098:Q1104" si="1548">O1098-1</f>
        <v>4.5351289089538449E-2</v>
      </c>
      <c r="R1098" s="5">
        <f t="shared" ref="R1098:R1104" si="1549">P1098-1</f>
        <v>4.3310936905818442E-2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2325.5523970220893</v>
      </c>
      <c r="G1099">
        <f t="shared" si="1510"/>
        <v>8.5125066404543759E-2</v>
      </c>
      <c r="H1099">
        <f t="shared" si="1511"/>
        <v>0.59581003412677092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2477.1499182216066</v>
      </c>
      <c r="L1099">
        <f t="shared" si="1543"/>
        <v>2477.125084159904</v>
      </c>
      <c r="M1099">
        <f t="shared" si="1544"/>
        <v>1.006207278305725</v>
      </c>
      <c r="N1099">
        <f t="shared" si="1545"/>
        <v>1.0061254626341813</v>
      </c>
      <c r="O1099">
        <f t="shared" si="1546"/>
        <v>1.0440771421918371</v>
      </c>
      <c r="P1099">
        <f t="shared" si="1547"/>
        <v>1.0433906854330581</v>
      </c>
      <c r="Q1099" s="5">
        <f t="shared" si="1548"/>
        <v>4.4077142191837115E-2</v>
      </c>
      <c r="R1099" s="5">
        <f t="shared" si="1549"/>
        <v>4.3390685433058129E-2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2325.6375252045459</v>
      </c>
      <c r="G1100">
        <f t="shared" si="1510"/>
        <v>8.5128182456628565E-2</v>
      </c>
      <c r="H1100">
        <f t="shared" si="1511"/>
        <v>0.59583184409575551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2492.4623701240926</v>
      </c>
      <c r="L1100">
        <f t="shared" si="1543"/>
        <v>2492.3357630827513</v>
      </c>
      <c r="M1100">
        <f t="shared" si="1544"/>
        <v>1.006181479687543</v>
      </c>
      <c r="N1100">
        <f t="shared" si="1545"/>
        <v>1.0061404565397658</v>
      </c>
      <c r="O1100">
        <f t="shared" si="1546"/>
        <v>1.0434925937249004</v>
      </c>
      <c r="P1100">
        <f t="shared" si="1547"/>
        <v>1.043477913782924</v>
      </c>
      <c r="Q1100" s="5">
        <f t="shared" si="1548"/>
        <v>4.3492593724900441E-2</v>
      </c>
      <c r="R1100" s="5">
        <f t="shared" si="1549"/>
        <v>4.3477913782923983E-2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2325.7226565031683</v>
      </c>
      <c r="G1101">
        <f t="shared" si="1510"/>
        <v>8.5131298622400209E-2</v>
      </c>
      <c r="H1101">
        <f t="shared" si="1511"/>
        <v>0.59585365486282171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2507.8057844277355</v>
      </c>
      <c r="L1101">
        <f t="shared" si="1543"/>
        <v>2507.679598850711</v>
      </c>
      <c r="M1101">
        <f t="shared" si="1544"/>
        <v>1.0061559261586281</v>
      </c>
      <c r="N1101">
        <f t="shared" si="1545"/>
        <v>1.0061564079748955</v>
      </c>
      <c r="O1101">
        <f t="shared" si="1546"/>
        <v>1.0435869049331672</v>
      </c>
      <c r="P1101">
        <f t="shared" si="1547"/>
        <v>1.0435724885337203</v>
      </c>
      <c r="Q1101" s="5">
        <f t="shared" si="1548"/>
        <v>4.3586904933167192E-2</v>
      </c>
      <c r="R1101" s="5">
        <f t="shared" si="1549"/>
        <v>4.357248853372031E-2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2325.8077909180711</v>
      </c>
      <c r="G1102">
        <f t="shared" si="1510"/>
        <v>8.5134414902768185E-2</v>
      </c>
      <c r="H1102">
        <f t="shared" si="1511"/>
        <v>0.59587546642842426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2523.1801740455849</v>
      </c>
      <c r="L1102">
        <f t="shared" si="1543"/>
        <v>2519.252013538101</v>
      </c>
      <c r="M1102">
        <f t="shared" si="1544"/>
        <v>1.0061306141461659</v>
      </c>
      <c r="N1102">
        <f t="shared" si="1545"/>
        <v>1.0046147899806235</v>
      </c>
      <c r="O1102">
        <f t="shared" si="1546"/>
        <v>1.0420718189346225</v>
      </c>
      <c r="P1102">
        <f t="shared" si="1547"/>
        <v>1.0436742792721614</v>
      </c>
      <c r="Q1102" s="5">
        <f t="shared" si="1548"/>
        <v>4.2071818934622529E-2</v>
      </c>
      <c r="R1102" s="5">
        <f t="shared" si="1549"/>
        <v>4.3674279272161387E-2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2325.8929284493679</v>
      </c>
      <c r="G1103">
        <f t="shared" si="1510"/>
        <v>8.5137531296822999E-2</v>
      </c>
      <c r="H1103">
        <f t="shared" si="1511"/>
        <v>0.59589727879256316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2538.5855518960452</v>
      </c>
      <c r="L1103">
        <f t="shared" si="1543"/>
        <v>2526.9980720272374</v>
      </c>
      <c r="M1103">
        <f t="shared" si="1544"/>
        <v>1.0061055401468852</v>
      </c>
      <c r="N1103">
        <f t="shared" si="1545"/>
        <v>1.0030747453797835</v>
      </c>
      <c r="O1103">
        <f t="shared" si="1546"/>
        <v>1.0389524419631775</v>
      </c>
      <c r="P1103">
        <f t="shared" si="1547"/>
        <v>1.0437831585091717</v>
      </c>
      <c r="Q1103" s="5">
        <f t="shared" si="1548"/>
        <v>3.8952441963177487E-2</v>
      </c>
      <c r="R1103" s="5">
        <f t="shared" si="1549"/>
        <v>4.3783158509171693E-2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2325.9780690971729</v>
      </c>
      <c r="G1104">
        <f t="shared" si="1510"/>
        <v>8.5140647805019398E-2</v>
      </c>
      <c r="H1104">
        <f t="shared" si="1511"/>
        <v>0.59591909195478365</v>
      </c>
      <c r="I1104" s="4">
        <v>173553</v>
      </c>
      <c r="J1104">
        <f t="shared" si="1509"/>
        <v>58.857142857217696</v>
      </c>
      <c r="K1104">
        <f t="shared" si="1512"/>
        <v>2554.021930902818</v>
      </c>
      <c r="L1104">
        <f t="shared" si="1543"/>
        <v>2530.8800215106212</v>
      </c>
      <c r="M1104">
        <f t="shared" si="1544"/>
        <v>1.0060807007253483</v>
      </c>
      <c r="N1104">
        <f t="shared" si="1545"/>
        <v>1.0015361901246997</v>
      </c>
      <c r="O1104">
        <f t="shared" si="1546"/>
        <v>1.0342412356047384</v>
      </c>
      <c r="P1104">
        <f t="shared" si="1547"/>
        <v>1.043899001598585</v>
      </c>
      <c r="Q1104" s="5">
        <f t="shared" si="1548"/>
        <v>3.4241235604738351E-2</v>
      </c>
      <c r="R1104" s="5">
        <f t="shared" si="1549"/>
        <v>4.3899001598584952E-2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2326.0632128616003</v>
      </c>
      <c r="G1105">
        <f t="shared" si="1510"/>
        <v>8.5143764427357382E-2</v>
      </c>
      <c r="H1105">
        <f t="shared" si="1511"/>
        <v>0.5959409059155405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2542.5049648058484</v>
      </c>
      <c r="L1105">
        <f t="shared" ref="L1105:L1116" si="1552">GEOMEAN(K1102:K1108)</f>
        <v>2530.8775928040591</v>
      </c>
      <c r="M1105">
        <f t="shared" ref="M1105:M1116" si="1553">K1105/K1104</f>
        <v>0.9954906549714323</v>
      </c>
      <c r="N1105">
        <f t="shared" ref="N1105:N1116" si="1554">L1105/L1104</f>
        <v>0.99999904037072418</v>
      </c>
      <c r="O1105">
        <f t="shared" ref="O1105:O1116" si="1555">L1105/L1098</f>
        <v>1.0279579360822027</v>
      </c>
      <c r="P1105">
        <f t="shared" ref="P1105:P1116" si="1556">K1105/K1098</f>
        <v>1.0327542075260141</v>
      </c>
      <c r="Q1105" s="5">
        <f t="shared" ref="Q1105:Q1116" si="1557">O1105-1</f>
        <v>2.795793608220265E-2</v>
      </c>
      <c r="R1105" s="5">
        <f t="shared" ref="R1105:R1116" si="1558">P1105-1</f>
        <v>3.2754207526014101E-2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2326.1483597427641</v>
      </c>
      <c r="G1106">
        <f t="shared" si="1510"/>
        <v>8.5146881163836952E-2</v>
      </c>
      <c r="H1106">
        <f t="shared" si="1511"/>
        <v>0.59596272067483369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2530.9604846808652</v>
      </c>
      <c r="L1106">
        <f t="shared" si="1552"/>
        <v>2526.9881716258301</v>
      </c>
      <c r="M1106">
        <f t="shared" si="1553"/>
        <v>0.99545940704746483</v>
      </c>
      <c r="N1106">
        <f t="shared" si="1554"/>
        <v>0.99846321244880132</v>
      </c>
      <c r="O1106">
        <f t="shared" si="1555"/>
        <v>1.0201294184878988</v>
      </c>
      <c r="P1106">
        <f t="shared" si="1556"/>
        <v>1.021722773443559</v>
      </c>
      <c r="Q1106" s="5">
        <f t="shared" si="1557"/>
        <v>2.0129418487898842E-2</v>
      </c>
      <c r="R1106" s="5">
        <f t="shared" si="1558"/>
        <v>2.1722773443558996E-2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2326.2335097407786</v>
      </c>
      <c r="G1107">
        <f t="shared" si="1510"/>
        <v>8.5149998014458106E-2</v>
      </c>
      <c r="H1107">
        <f t="shared" si="1511"/>
        <v>0.59598453623266323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2519.3884795745544</v>
      </c>
      <c r="L1107">
        <f t="shared" si="1552"/>
        <v>2519.2268378670974</v>
      </c>
      <c r="M1107">
        <f t="shared" si="1553"/>
        <v>0.99542782071219493</v>
      </c>
      <c r="N1107">
        <f t="shared" si="1554"/>
        <v>0.99692862283809613</v>
      </c>
      <c r="O1107">
        <f t="shared" si="1555"/>
        <v>1.0107895072496511</v>
      </c>
      <c r="P1107">
        <f t="shared" si="1556"/>
        <v>1.0108030154329355</v>
      </c>
      <c r="Q1107" s="5">
        <f t="shared" si="1557"/>
        <v>1.0789507249651109E-2</v>
      </c>
      <c r="R1107" s="5">
        <f t="shared" si="1558"/>
        <v>1.0803015432935492E-2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2326.3186628557578</v>
      </c>
      <c r="G1108">
        <f t="shared" si="1510"/>
        <v>8.5153114979220845E-2</v>
      </c>
      <c r="H1108">
        <f t="shared" si="1511"/>
        <v>0.59600635258948387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2507.7889385292947</v>
      </c>
      <c r="L1108">
        <f t="shared" si="1552"/>
        <v>2507.626272242615</v>
      </c>
      <c r="M1108">
        <f t="shared" si="1553"/>
        <v>0.99539589025698072</v>
      </c>
      <c r="N1108">
        <f t="shared" si="1554"/>
        <v>0.99539518813863381</v>
      </c>
      <c r="O1108">
        <f t="shared" si="1555"/>
        <v>0.9999787346804111</v>
      </c>
      <c r="P1108">
        <f t="shared" si="1556"/>
        <v>0.99999328261440923</v>
      </c>
      <c r="Q1108" s="5">
        <f t="shared" si="1557"/>
        <v>-2.1265319588903431E-5</v>
      </c>
      <c r="R1108" s="5">
        <f t="shared" si="1558"/>
        <v>-6.7173855907709523E-6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2326.4038190878155</v>
      </c>
      <c r="G1109">
        <f t="shared" si="1510"/>
        <v>8.5156232057670422E-2</v>
      </c>
      <c r="H1109">
        <f t="shared" si="1511"/>
        <v>0.5960281697443861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2496.1618505829538</v>
      </c>
      <c r="L1109">
        <f t="shared" si="1552"/>
        <v>2495.9981477685219</v>
      </c>
      <c r="M1109">
        <f t="shared" si="1553"/>
        <v>0.99536360984463079</v>
      </c>
      <c r="N1109">
        <f t="shared" si="1554"/>
        <v>0.99536289573817005</v>
      </c>
      <c r="O1109">
        <f t="shared" si="1555"/>
        <v>0.99076953570162252</v>
      </c>
      <c r="P1109">
        <f t="shared" si="1556"/>
        <v>0.9892919563412268</v>
      </c>
      <c r="Q1109" s="5">
        <f t="shared" si="1557"/>
        <v>-9.2304642983774832E-3</v>
      </c>
      <c r="R1109" s="5">
        <f t="shared" si="1558"/>
        <v>-1.0708043658773203E-2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2326.4889784370662</v>
      </c>
      <c r="G1110">
        <f t="shared" si="1510"/>
        <v>8.5159349250716332E-2</v>
      </c>
      <c r="H1110">
        <f t="shared" si="1511"/>
        <v>0.59604998769827944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2484.507204769121</v>
      </c>
      <c r="L1110">
        <f t="shared" si="1552"/>
        <v>2484.34245327493</v>
      </c>
      <c r="M1110">
        <f t="shared" si="1553"/>
        <v>0.99533097350594035</v>
      </c>
      <c r="N1110">
        <f t="shared" si="1554"/>
        <v>0.99533024713819906</v>
      </c>
      <c r="O1110">
        <f t="shared" si="1555"/>
        <v>0.98312004301685607</v>
      </c>
      <c r="P1110">
        <f t="shared" si="1556"/>
        <v>0.97869744941763592</v>
      </c>
      <c r="Q1110" s="5">
        <f t="shared" si="1557"/>
        <v>-1.6879956983143929E-2</v>
      </c>
      <c r="R1110" s="5">
        <f t="shared" si="1558"/>
        <v>-2.1302550582364077E-2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2326.5741409036236</v>
      </c>
      <c r="G1111">
        <f t="shared" si="1510"/>
        <v>8.5162466557449079E-2</v>
      </c>
      <c r="H1111">
        <f t="shared" si="1511"/>
        <v>0.59607180645070912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2472.8249901170493</v>
      </c>
      <c r="L1111">
        <f t="shared" si="1552"/>
        <v>2472.6591775829206</v>
      </c>
      <c r="M1111">
        <f t="shared" si="1553"/>
        <v>0.99529797513581475</v>
      </c>
      <c r="N1111">
        <f t="shared" si="1554"/>
        <v>0.99529723622578359</v>
      </c>
      <c r="O1111">
        <f t="shared" si="1555"/>
        <v>0.97699581037707595</v>
      </c>
      <c r="P1111">
        <f t="shared" si="1556"/>
        <v>0.96820820533946372</v>
      </c>
      <c r="Q1111" s="5">
        <f t="shared" si="1557"/>
        <v>-2.3004189622924054E-2</v>
      </c>
      <c r="R1111" s="5">
        <f t="shared" si="1558"/>
        <v>-3.1791794660536277E-2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2326.6593064876024</v>
      </c>
      <c r="G1112">
        <f t="shared" si="1510"/>
        <v>8.5165583978778159E-2</v>
      </c>
      <c r="H1112">
        <f t="shared" si="1511"/>
        <v>0.59609362600212989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2461.115195651626</v>
      </c>
      <c r="L1112">
        <f t="shared" si="1552"/>
        <v>2460.9483095043934</v>
      </c>
      <c r="M1112">
        <f t="shared" si="1553"/>
        <v>0.99526460848939047</v>
      </c>
      <c r="N1112">
        <f t="shared" si="1554"/>
        <v>0.99526385674795059</v>
      </c>
      <c r="O1112">
        <f t="shared" si="1555"/>
        <v>0.97236955137676639</v>
      </c>
      <c r="P1112">
        <f t="shared" si="1556"/>
        <v>0.96798835389474347</v>
      </c>
      <c r="Q1112" s="5">
        <f t="shared" si="1557"/>
        <v>-2.7630448623233606E-2</v>
      </c>
      <c r="R1112" s="5">
        <f t="shared" si="1558"/>
        <v>-3.201164610525653E-2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2326.7444751891162</v>
      </c>
      <c r="G1113">
        <f t="shared" si="1510"/>
        <v>8.5168701513794076E-2</v>
      </c>
      <c r="H1113">
        <f t="shared" si="1511"/>
        <v>0.59611544635208702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2449.3778103932855</v>
      </c>
      <c r="L1113">
        <f t="shared" si="1552"/>
        <v>2449.2098378419514</v>
      </c>
      <c r="M1113">
        <f t="shared" si="1553"/>
        <v>0.99523086717798559</v>
      </c>
      <c r="N1113">
        <f t="shared" si="1554"/>
        <v>0.99523010230767261</v>
      </c>
      <c r="O1113">
        <f t="shared" si="1555"/>
        <v>0.96922093476447213</v>
      </c>
      <c r="P1113">
        <f t="shared" si="1556"/>
        <v>0.96776612089308589</v>
      </c>
      <c r="Q1113" s="5">
        <f t="shared" si="1557"/>
        <v>-3.0779065235527869E-2</v>
      </c>
      <c r="R1113" s="5">
        <f t="shared" si="1558"/>
        <v>-3.223387910691411E-2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2326.8296470082792</v>
      </c>
      <c r="G1114">
        <f t="shared" si="1510"/>
        <v>8.5171819162951579E-2</v>
      </c>
      <c r="H1114">
        <f t="shared" si="1511"/>
        <v>0.59613726750058049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2437.6128233581549</v>
      </c>
      <c r="L1114">
        <f t="shared" si="1552"/>
        <v>2433.1958297962938</v>
      </c>
      <c r="M1114">
        <f t="shared" si="1553"/>
        <v>0.99519674466502916</v>
      </c>
      <c r="N1114">
        <f t="shared" si="1554"/>
        <v>0.99346156143984465</v>
      </c>
      <c r="O1114">
        <f t="shared" si="1555"/>
        <v>0.96585023358053701</v>
      </c>
      <c r="P1114">
        <f t="shared" si="1556"/>
        <v>0.96754146616157866</v>
      </c>
      <c r="Q1114" s="5">
        <f t="shared" si="1557"/>
        <v>-3.414976641946299E-2</v>
      </c>
      <c r="R1114" s="5">
        <f t="shared" si="1558"/>
        <v>-3.2458533838421344E-2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2326.9148219452059</v>
      </c>
      <c r="G1115">
        <f t="shared" si="1510"/>
        <v>8.5174936926705413E-2</v>
      </c>
      <c r="H1115">
        <f t="shared" si="1511"/>
        <v>0.59615908944806506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2425.8202235579374</v>
      </c>
      <c r="L1115">
        <f t="shared" si="1552"/>
        <v>2412.89948041247</v>
      </c>
      <c r="M1115">
        <f t="shared" si="1553"/>
        <v>0.99516223426164474</v>
      </c>
      <c r="N1115">
        <f t="shared" si="1554"/>
        <v>0.99165856313935774</v>
      </c>
      <c r="O1115">
        <f t="shared" si="1555"/>
        <v>0.96222451771274942</v>
      </c>
      <c r="P1115">
        <f t="shared" si="1556"/>
        <v>0.96731434862320265</v>
      </c>
      <c r="Q1115" s="5">
        <f t="shared" si="1557"/>
        <v>-3.7775482287250584E-2</v>
      </c>
      <c r="R1115" s="5">
        <f t="shared" si="1558"/>
        <v>-3.2685651376797353E-2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2327</v>
      </c>
      <c r="G1116">
        <f t="shared" si="1510"/>
        <v>8.5178054794141644E-2</v>
      </c>
      <c r="H1116">
        <f t="shared" si="1511"/>
        <v>0.59618091218453628</v>
      </c>
      <c r="I1116" s="4">
        <v>174384</v>
      </c>
      <c r="J1116">
        <f t="shared" si="1509"/>
        <v>69.401712169928942</v>
      </c>
      <c r="K1116">
        <f t="shared" si="1512"/>
        <v>2414</v>
      </c>
      <c r="L1116">
        <f t="shared" si="1552"/>
        <v>2388.3358288738191</v>
      </c>
      <c r="M1116">
        <f t="shared" si="1553"/>
        <v>0.99512732912227075</v>
      </c>
      <c r="N1116">
        <f t="shared" si="1554"/>
        <v>0.98981986123414811</v>
      </c>
      <c r="O1116">
        <f t="shared" si="1555"/>
        <v>0.95686602612627925</v>
      </c>
      <c r="P1116">
        <f t="shared" si="1556"/>
        <v>0.96708472627134912</v>
      </c>
      <c r="Q1116" s="5">
        <f t="shared" si="1557"/>
        <v>-4.3133973873720755E-2</v>
      </c>
      <c r="R1116" s="5">
        <f t="shared" si="1558"/>
        <v>-3.2915273728650885E-2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2327.1111111111113</v>
      </c>
      <c r="G1117">
        <f t="shared" si="1510"/>
        <v>0.11111111111131322</v>
      </c>
      <c r="H1117">
        <f t="shared" si="1511"/>
        <v>0.62213267404513317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2372.9999999999709</v>
      </c>
      <c r="L1117">
        <f t="shared" ref="L1117:L1125" si="1561">GEOMEAN(K1114:K1120)</f>
        <v>2359.542395896563</v>
      </c>
      <c r="M1117">
        <f t="shared" ref="M1117:M1125" si="1562">K1117/K1116</f>
        <v>0.98301574150785864</v>
      </c>
      <c r="N1117">
        <f t="shared" ref="N1117:N1125" si="1563">L1117/L1116</f>
        <v>0.98794414393940855</v>
      </c>
      <c r="O1117">
        <f t="shared" ref="O1117:O1125" si="1564">L1117/L1110</f>
        <v>0.94976535653776228</v>
      </c>
      <c r="P1117">
        <f t="shared" ref="P1117:P1125" si="1565">K1117/K1110</f>
        <v>0.95511898514316762</v>
      </c>
      <c r="Q1117" s="5">
        <f t="shared" ref="Q1117:Q1125" si="1566">O1117-1</f>
        <v>-5.0234643462237716E-2</v>
      </c>
      <c r="R1117" s="5">
        <f t="shared" ref="R1117:R1125" si="1567">P1117-1</f>
        <v>-4.488101485683238E-2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2327.2222222222226</v>
      </c>
      <c r="G1118">
        <f t="shared" si="1510"/>
        <v>0.11111111111131322</v>
      </c>
      <c r="H1118">
        <f t="shared" si="1511"/>
        <v>0.64808131859899731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2331.9999999999709</v>
      </c>
      <c r="L1118">
        <f t="shared" si="1561"/>
        <v>2326.5796575144032</v>
      </c>
      <c r="M1118">
        <f t="shared" si="1562"/>
        <v>0.98272229245680554</v>
      </c>
      <c r="N1118">
        <f t="shared" si="1563"/>
        <v>0.98603002919570981</v>
      </c>
      <c r="O1118">
        <f t="shared" si="1564"/>
        <v>0.94092209658618886</v>
      </c>
      <c r="P1118">
        <f t="shared" si="1565"/>
        <v>0.94305096774745367</v>
      </c>
      <c r="Q1118" s="5">
        <f t="shared" si="1566"/>
        <v>-5.9077903413811139E-2</v>
      </c>
      <c r="R1118" s="5">
        <f t="shared" si="1567"/>
        <v>-5.6949032252546328E-2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2327.3333333333339</v>
      </c>
      <c r="G1119">
        <f t="shared" si="1510"/>
        <v>0.11111111111131322</v>
      </c>
      <c r="H1119">
        <f t="shared" si="1511"/>
        <v>0.67402684573153238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2290.9999999999418</v>
      </c>
      <c r="L1119">
        <f t="shared" si="1561"/>
        <v>2289.5313416755448</v>
      </c>
      <c r="M1119">
        <f t="shared" si="1562"/>
        <v>0.9824185248713424</v>
      </c>
      <c r="N1119">
        <f t="shared" si="1563"/>
        <v>0.98407605958420574</v>
      </c>
      <c r="O1119">
        <f t="shared" si="1564"/>
        <v>0.93034515712222743</v>
      </c>
      <c r="P1119">
        <f t="shared" si="1565"/>
        <v>0.9308788162568542</v>
      </c>
      <c r="Q1119" s="5">
        <f t="shared" si="1566"/>
        <v>-6.9654842877772571E-2</v>
      </c>
      <c r="R1119" s="5">
        <f t="shared" si="1567"/>
        <v>-6.9121183743145798E-2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2327.4444444444453</v>
      </c>
      <c r="G1120">
        <f t="shared" si="1510"/>
        <v>0.11111111111131322</v>
      </c>
      <c r="H1120">
        <f t="shared" si="1511"/>
        <v>0.69996925532905152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2249.9999999999418</v>
      </c>
      <c r="L1120">
        <f t="shared" si="1561"/>
        <v>2248.5045353133778</v>
      </c>
      <c r="M1120">
        <f t="shared" si="1562"/>
        <v>0.98210388476647703</v>
      </c>
      <c r="N1120">
        <f t="shared" si="1563"/>
        <v>0.98208069677170595</v>
      </c>
      <c r="O1120">
        <f t="shared" si="1564"/>
        <v>0.91805303921797932</v>
      </c>
      <c r="P1120">
        <f t="shared" si="1565"/>
        <v>0.91860063010804749</v>
      </c>
      <c r="Q1120" s="5">
        <f t="shared" si="1566"/>
        <v>-8.1946960782020684E-2</v>
      </c>
      <c r="R1120" s="5">
        <f t="shared" si="1567"/>
        <v>-8.1399369891952511E-2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2327.5555555555566</v>
      </c>
      <c r="G1121">
        <f t="shared" si="1510"/>
        <v>0.11111111111131322</v>
      </c>
      <c r="H1121">
        <f t="shared" si="1511"/>
        <v>0.72590854727741316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2208.9999999999127</v>
      </c>
      <c r="L1121">
        <f t="shared" si="1561"/>
        <v>2207.476731343183</v>
      </c>
      <c r="M1121">
        <f t="shared" si="1562"/>
        <v>0.98177777777776443</v>
      </c>
      <c r="N1121">
        <f t="shared" si="1563"/>
        <v>0.98175329276599543</v>
      </c>
      <c r="O1121">
        <f t="shared" si="1564"/>
        <v>0.90723348458475372</v>
      </c>
      <c r="P1121">
        <f t="shared" si="1565"/>
        <v>0.90621446475519607</v>
      </c>
      <c r="Q1121" s="5">
        <f t="shared" si="1566"/>
        <v>-9.2766515415246276E-2</v>
      </c>
      <c r="R1121" s="5">
        <f t="shared" si="1567"/>
        <v>-9.378553524480393E-2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43.902777777781012</v>
      </c>
      <c r="E1122">
        <f t="shared" si="1508"/>
        <v>730.66666666662786</v>
      </c>
      <c r="F1122">
        <f t="shared" si="1569"/>
        <v>2327.6666666666679</v>
      </c>
      <c r="G1122">
        <f t="shared" si="1510"/>
        <v>0.11111111111131322</v>
      </c>
      <c r="H1122">
        <f t="shared" si="1511"/>
        <v>0.75184472146202097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2167.9999999999127</v>
      </c>
      <c r="L1122">
        <f t="shared" si="1561"/>
        <v>2166.4478729687457</v>
      </c>
      <c r="M1122">
        <f t="shared" si="1562"/>
        <v>0.98143956541421384</v>
      </c>
      <c r="N1122">
        <f t="shared" si="1563"/>
        <v>0.98141368477779045</v>
      </c>
      <c r="O1122">
        <f t="shared" si="1564"/>
        <v>0.89786080628539289</v>
      </c>
      <c r="P1122">
        <f t="shared" si="1565"/>
        <v>0.89371833037986581</v>
      </c>
      <c r="Q1122" s="5">
        <f t="shared" si="1566"/>
        <v>-0.10213919371460711</v>
      </c>
      <c r="R1122" s="5">
        <f t="shared" si="1567"/>
        <v>-0.10628166962013419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42.916666666671517</v>
      </c>
      <c r="E1123">
        <f t="shared" si="1508"/>
        <v>717.88888888884685</v>
      </c>
      <c r="F1123">
        <f t="shared" si="1569"/>
        <v>2327.7777777777792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2126.9999999998836</v>
      </c>
      <c r="L1123">
        <f t="shared" si="1561"/>
        <v>2127.9090791002754</v>
      </c>
      <c r="M1123">
        <f t="shared" si="1562"/>
        <v>0.98108856088559471</v>
      </c>
      <c r="N1123">
        <f t="shared" si="1563"/>
        <v>0.98221106801168523</v>
      </c>
      <c r="O1123">
        <f t="shared" si="1564"/>
        <v>0.89095890677302969</v>
      </c>
      <c r="P1123">
        <f t="shared" si="1565"/>
        <v>0.88111019055504702</v>
      </c>
      <c r="Q1123" s="5">
        <f t="shared" si="1566"/>
        <v>-0.10904109322697031</v>
      </c>
      <c r="R1123" s="5">
        <f t="shared" si="1567"/>
        <v>-0.11888980944495298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41.930555555562023</v>
      </c>
      <c r="E1124">
        <f t="shared" si="1508"/>
        <v>705.11111111106584</v>
      </c>
      <c r="F1124">
        <f t="shared" si="1569"/>
        <v>2327.8888888888905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2085.9999999998836</v>
      </c>
      <c r="L1124">
        <f t="shared" si="1561"/>
        <v>2091.8057669111172</v>
      </c>
      <c r="M1124">
        <f t="shared" si="1562"/>
        <v>0.98072402444757767</v>
      </c>
      <c r="N1124">
        <f t="shared" si="1563"/>
        <v>0.98303343289252587</v>
      </c>
      <c r="O1124">
        <f t="shared" si="1564"/>
        <v>0.88653027406879326</v>
      </c>
      <c r="P1124">
        <f t="shared" si="1565"/>
        <v>0.87905604719760189</v>
      </c>
      <c r="Q1124" s="5">
        <f t="shared" si="1566"/>
        <v>-0.11346972593120674</v>
      </c>
      <c r="R1124" s="5">
        <f t="shared" si="1567"/>
        <v>-0.12094395280239811</v>
      </c>
    </row>
    <row r="1125" spans="1:18" x14ac:dyDescent="0.3">
      <c r="A1125" s="1">
        <v>45030</v>
      </c>
      <c r="B1125" s="4">
        <v>179529</v>
      </c>
      <c r="C1125">
        <f t="shared" ref="C1125:C1188" si="1571">B1125-B1124</f>
        <v>44.888888888992369</v>
      </c>
      <c r="D1125">
        <f t="shared" si="1507"/>
        <v>40.944444444452529</v>
      </c>
      <c r="E1125">
        <f t="shared" si="1508"/>
        <v>692.33333333340124</v>
      </c>
      <c r="F1125" s="4">
        <v>2328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2045</v>
      </c>
      <c r="L1125">
        <f t="shared" si="1561"/>
        <v>2058.0900135220522</v>
      </c>
      <c r="M1125">
        <f t="shared" si="1562"/>
        <v>0.98034515819756185</v>
      </c>
      <c r="N1125">
        <f t="shared" si="1563"/>
        <v>0.98388198659627391</v>
      </c>
      <c r="O1125">
        <f t="shared" si="1564"/>
        <v>0.88459898928232217</v>
      </c>
      <c r="P1125">
        <f t="shared" si="1565"/>
        <v>0.8769296740994964</v>
      </c>
      <c r="Q1125" s="5">
        <f t="shared" si="1566"/>
        <v>-0.11540101071767783</v>
      </c>
      <c r="R1125" s="5">
        <f t="shared" si="1567"/>
        <v>-0.1230703259005036</v>
      </c>
    </row>
    <row r="1126" spans="1:18" x14ac:dyDescent="0.3">
      <c r="A1126" s="1">
        <v>45031</v>
      </c>
      <c r="B1126">
        <f>((B$1131-B$1125)*(1/6))+B1125</f>
        <v>179566</v>
      </c>
      <c r="C1126">
        <f t="shared" si="1571"/>
        <v>37</v>
      </c>
      <c r="D1126">
        <f t="shared" si="1507"/>
        <v>39.958333333343035</v>
      </c>
      <c r="E1126">
        <f t="shared" si="1508"/>
        <v>671.66666666674428</v>
      </c>
      <c r="F1126">
        <f>((F$1131-F$1125)*(1/6))+F1125</f>
        <v>2328</v>
      </c>
      <c r="G1126">
        <f t="shared" si="1510"/>
        <v>0</v>
      </c>
      <c r="H1126">
        <f t="shared" si="1511"/>
        <v>0.66666666666606034</v>
      </c>
      <c r="I1126">
        <f>((I$1131-I$1125)*(1/6))+I1125</f>
        <v>175217.5</v>
      </c>
      <c r="J1126">
        <f t="shared" si="1509"/>
        <v>61.5</v>
      </c>
      <c r="K1126">
        <f t="shared" si="1512"/>
        <v>2020.5</v>
      </c>
      <c r="L1126">
        <f t="shared" ref="L1126:L1131" si="1572">GEOMEAN(K1123:K1129)</f>
        <v>2026.7206390452734</v>
      </c>
      <c r="M1126">
        <f t="shared" ref="M1126:M1131" si="1573">K1126/K1125</f>
        <v>0.98801955990220047</v>
      </c>
      <c r="N1126">
        <f t="shared" ref="N1126:N1131" si="1574">L1126/L1125</f>
        <v>0.98475801628175841</v>
      </c>
      <c r="O1126">
        <f t="shared" ref="O1126:O1131" si="1575">L1126/L1119</f>
        <v>0.8852120091800364</v>
      </c>
      <c r="P1126">
        <f t="shared" ref="P1126:P1131" si="1576">K1126/K1119</f>
        <v>0.88192928852031927</v>
      </c>
      <c r="Q1126" s="5">
        <f t="shared" ref="Q1126:Q1131" si="1577">O1126-1</f>
        <v>-0.1147879908199636</v>
      </c>
      <c r="R1126" s="5">
        <f t="shared" ref="R1126:R1131" si="1578">P1126-1</f>
        <v>-0.11807071147968073</v>
      </c>
    </row>
    <row r="1127" spans="1:18" x14ac:dyDescent="0.3">
      <c r="A1127" s="1">
        <v>45032</v>
      </c>
      <c r="B1127">
        <f t="shared" ref="B1127:B1130" si="1579">((B$1131-B$1125)*(1/6))+B1126</f>
        <v>179603</v>
      </c>
      <c r="C1127">
        <f t="shared" si="1571"/>
        <v>37</v>
      </c>
      <c r="D1127">
        <f t="shared" si="1507"/>
        <v>38.97222222223354</v>
      </c>
      <c r="E1127">
        <f t="shared" si="1508"/>
        <v>651.00000000008731</v>
      </c>
      <c r="F1127">
        <f t="shared" ref="F1127:F1130" si="1580">((F$1131-F$1125)*(1/6))+F1126</f>
        <v>2328</v>
      </c>
      <c r="G1127">
        <f t="shared" si="1510"/>
        <v>0</v>
      </c>
      <c r="H1127">
        <f t="shared" si="1511"/>
        <v>0.55555555555474712</v>
      </c>
      <c r="I1127">
        <f t="shared" ref="I1127:I1130" si="1581">((I$1131-I$1125)*(1/6))+I1126</f>
        <v>175279</v>
      </c>
      <c r="J1127">
        <f t="shared" si="1509"/>
        <v>61.5</v>
      </c>
      <c r="K1127">
        <f t="shared" si="1512"/>
        <v>1996</v>
      </c>
      <c r="L1127">
        <f t="shared" si="1572"/>
        <v>1997.6633342665484</v>
      </c>
      <c r="M1127">
        <f t="shared" si="1573"/>
        <v>0.98787428854243997</v>
      </c>
      <c r="N1127">
        <f t="shared" si="1574"/>
        <v>0.98566289590241063</v>
      </c>
      <c r="O1127">
        <f t="shared" si="1575"/>
        <v>0.8884408738753693</v>
      </c>
      <c r="P1127">
        <f t="shared" si="1576"/>
        <v>0.88711111111113405</v>
      </c>
      <c r="Q1127" s="5">
        <f t="shared" si="1577"/>
        <v>-0.1115591261246307</v>
      </c>
      <c r="R1127" s="5">
        <f t="shared" si="1578"/>
        <v>-0.11288888888886595</v>
      </c>
    </row>
    <row r="1128" spans="1:18" x14ac:dyDescent="0.3">
      <c r="A1128" s="1">
        <v>45033</v>
      </c>
      <c r="B1128">
        <f t="shared" si="1579"/>
        <v>179640</v>
      </c>
      <c r="C1128">
        <f t="shared" si="1571"/>
        <v>37</v>
      </c>
      <c r="D1128">
        <f t="shared" si="1507"/>
        <v>36.032986111124046</v>
      </c>
      <c r="E1128">
        <f t="shared" si="1508"/>
        <v>630.33333333343035</v>
      </c>
      <c r="F1128">
        <f t="shared" si="1580"/>
        <v>2328</v>
      </c>
      <c r="G1128">
        <f t="shared" si="1510"/>
        <v>0</v>
      </c>
      <c r="H1128">
        <f t="shared" si="1511"/>
        <v>0.44444444444343389</v>
      </c>
      <c r="I1128">
        <f t="shared" si="1581"/>
        <v>175340.5</v>
      </c>
      <c r="J1128">
        <f t="shared" si="1509"/>
        <v>61.5</v>
      </c>
      <c r="K1128">
        <f t="shared" si="1512"/>
        <v>1971.5</v>
      </c>
      <c r="L1128">
        <f t="shared" si="1572"/>
        <v>1970.8908375091453</v>
      </c>
      <c r="M1128">
        <f t="shared" si="1573"/>
        <v>0.98772545090180364</v>
      </c>
      <c r="N1128">
        <f t="shared" si="1574"/>
        <v>0.98659809373373075</v>
      </c>
      <c r="O1128">
        <f t="shared" si="1575"/>
        <v>0.89282519245850334</v>
      </c>
      <c r="P1128">
        <f t="shared" si="1576"/>
        <v>0.89248528746042455</v>
      </c>
      <c r="Q1128" s="5">
        <f t="shared" si="1577"/>
        <v>-0.10717480754149666</v>
      </c>
      <c r="R1128" s="5">
        <f t="shared" si="1578"/>
        <v>-0.10751471253957545</v>
      </c>
    </row>
    <row r="1129" spans="1:18" x14ac:dyDescent="0.3">
      <c r="A1129" s="1">
        <v>45034</v>
      </c>
      <c r="B1129">
        <f t="shared" si="1579"/>
        <v>179677</v>
      </c>
      <c r="C1129">
        <f t="shared" si="1571"/>
        <v>37</v>
      </c>
      <c r="D1129">
        <f t="shared" si="1507"/>
        <v>33.09375</v>
      </c>
      <c r="E1129">
        <f t="shared" si="1508"/>
        <v>609.66666666677338</v>
      </c>
      <c r="F1129">
        <f t="shared" si="1580"/>
        <v>2328</v>
      </c>
      <c r="G1129">
        <f t="shared" si="1510"/>
        <v>0</v>
      </c>
      <c r="H1129">
        <f t="shared" si="1511"/>
        <v>0.33333333333212067</v>
      </c>
      <c r="I1129">
        <f t="shared" si="1581"/>
        <v>175402</v>
      </c>
      <c r="J1129">
        <f t="shared" si="1509"/>
        <v>61.5</v>
      </c>
      <c r="K1129">
        <f t="shared" si="1512"/>
        <v>1947</v>
      </c>
      <c r="L1129">
        <f t="shared" si="1572"/>
        <v>1946.6242502074767</v>
      </c>
      <c r="M1129">
        <f t="shared" si="1573"/>
        <v>0.98757291402485414</v>
      </c>
      <c r="N1129">
        <f t="shared" si="1574"/>
        <v>0.98768750311288822</v>
      </c>
      <c r="O1129">
        <f t="shared" si="1575"/>
        <v>0.89853269699951821</v>
      </c>
      <c r="P1129">
        <f t="shared" si="1576"/>
        <v>0.89806273062734243</v>
      </c>
      <c r="Q1129" s="5">
        <f t="shared" si="1577"/>
        <v>-0.10146730300048179</v>
      </c>
      <c r="R1129" s="5">
        <f t="shared" si="1578"/>
        <v>-0.10193726937265757</v>
      </c>
    </row>
    <row r="1130" spans="1:18" x14ac:dyDescent="0.3">
      <c r="A1130" s="1">
        <v>45035</v>
      </c>
      <c r="B1130">
        <f t="shared" si="1579"/>
        <v>179714</v>
      </c>
      <c r="C1130">
        <f t="shared" si="1571"/>
        <v>37</v>
      </c>
      <c r="D1130">
        <f t="shared" ref="D1130:D1193" si="1582">AVERAGE(C1127:C1134)</f>
        <v>31.140625</v>
      </c>
      <c r="E1130">
        <f t="shared" ref="E1130:E1193" si="1583">SUM(C1117:C1130)</f>
        <v>589</v>
      </c>
      <c r="F1130">
        <f t="shared" si="1580"/>
        <v>2328</v>
      </c>
      <c r="G1130">
        <f t="shared" si="1510"/>
        <v>0</v>
      </c>
      <c r="H1130">
        <f t="shared" si="1511"/>
        <v>0.22222222222080745</v>
      </c>
      <c r="I1130">
        <f t="shared" si="1581"/>
        <v>175463.5</v>
      </c>
      <c r="J1130">
        <f t="shared" si="1509"/>
        <v>61.5</v>
      </c>
      <c r="K1130">
        <f t="shared" si="1512"/>
        <v>1922.5</v>
      </c>
      <c r="L1130">
        <f t="shared" si="1572"/>
        <v>1922.5956287911599</v>
      </c>
      <c r="M1130">
        <f t="shared" si="1573"/>
        <v>0.98741653826399589</v>
      </c>
      <c r="N1130">
        <f t="shared" si="1574"/>
        <v>0.9876562611332127</v>
      </c>
      <c r="O1130">
        <f t="shared" si="1575"/>
        <v>0.90351399299638946</v>
      </c>
      <c r="P1130">
        <f t="shared" si="1576"/>
        <v>0.90385519511053369</v>
      </c>
      <c r="Q1130" s="5">
        <f t="shared" si="1577"/>
        <v>-9.6486007003610541E-2</v>
      </c>
      <c r="R1130" s="5">
        <f t="shared" si="1578"/>
        <v>-9.6144804889466307E-2</v>
      </c>
    </row>
    <row r="1131" spans="1:18" x14ac:dyDescent="0.3">
      <c r="A1131" s="1">
        <v>45036</v>
      </c>
      <c r="B1131" s="4">
        <v>179751</v>
      </c>
      <c r="C1131">
        <f t="shared" si="1571"/>
        <v>37</v>
      </c>
      <c r="D1131">
        <f t="shared" si="1582"/>
        <v>29.1875</v>
      </c>
      <c r="E1131">
        <f t="shared" si="1583"/>
        <v>581.11111111112405</v>
      </c>
      <c r="F1131" s="4">
        <v>2328</v>
      </c>
      <c r="G1131">
        <f t="shared" si="1510"/>
        <v>0</v>
      </c>
      <c r="H1131">
        <f t="shared" si="1511"/>
        <v>0.11111111110949423</v>
      </c>
      <c r="I1131" s="4">
        <v>175525</v>
      </c>
      <c r="J1131">
        <f t="shared" ref="J1131:J1194" si="1584">I1131-I1130</f>
        <v>61.5</v>
      </c>
      <c r="K1131">
        <f t="shared" si="1512"/>
        <v>1898</v>
      </c>
      <c r="L1131">
        <f t="shared" si="1572"/>
        <v>1898.8020583251041</v>
      </c>
      <c r="M1131">
        <f t="shared" si="1573"/>
        <v>0.98725617685305589</v>
      </c>
      <c r="N1131">
        <f t="shared" si="1574"/>
        <v>0.98762424604022625</v>
      </c>
      <c r="O1131">
        <f t="shared" si="1575"/>
        <v>0.90773344655655397</v>
      </c>
      <c r="P1131">
        <f t="shared" si="1576"/>
        <v>0.90987535953983989</v>
      </c>
      <c r="Q1131" s="5">
        <f t="shared" si="1577"/>
        <v>-9.2266553443446031E-2</v>
      </c>
      <c r="R1131" s="5">
        <f t="shared" si="1578"/>
        <v>-9.012464046016011E-2</v>
      </c>
    </row>
    <row r="1132" spans="1:18" x14ac:dyDescent="0.3">
      <c r="A1132" s="1">
        <v>45037</v>
      </c>
      <c r="B1132">
        <f>((B$1139-B$1131)*(1/8))+B1131</f>
        <v>179772.375</v>
      </c>
      <c r="C1132">
        <f t="shared" si="1571"/>
        <v>21.375</v>
      </c>
      <c r="D1132">
        <f t="shared" si="1582"/>
        <v>27.234375</v>
      </c>
      <c r="E1132">
        <f t="shared" si="1583"/>
        <v>557.59722222224809</v>
      </c>
      <c r="F1132">
        <f>((F$1139-F$1131)*(1/8))+F1131</f>
        <v>2328.75</v>
      </c>
      <c r="G1132">
        <f t="shared" si="1510"/>
        <v>0.75</v>
      </c>
      <c r="H1132">
        <f t="shared" si="1511"/>
        <v>0.75</v>
      </c>
      <c r="I1132">
        <f>((I$1139-I$1131)*(1/8))+I1131</f>
        <v>175568.5</v>
      </c>
      <c r="J1132">
        <f t="shared" si="1584"/>
        <v>43.5</v>
      </c>
      <c r="K1132">
        <f t="shared" si="1512"/>
        <v>1875.125</v>
      </c>
      <c r="L1132">
        <f t="shared" ref="L1132:L1139" si="1585">GEOMEAN(K1129:K1135)</f>
        <v>1875.2406377448719</v>
      </c>
      <c r="M1132">
        <f t="shared" ref="M1132:M1139" si="1586">K1132/K1131</f>
        <v>0.98794783983140144</v>
      </c>
      <c r="N1132">
        <f t="shared" ref="N1132:N1139" si="1587">L1132/L1131</f>
        <v>0.98759142877640693</v>
      </c>
      <c r="O1132">
        <f t="shared" ref="O1132:O1139" si="1588">L1132/L1125</f>
        <v>0.91115579271274616</v>
      </c>
      <c r="P1132">
        <f t="shared" ref="P1132:P1139" si="1589">K1132/K1125</f>
        <v>0.91693154034229829</v>
      </c>
      <c r="Q1132" s="5">
        <f t="shared" ref="Q1132:Q1139" si="1590">O1132-1</f>
        <v>-8.884420728725384E-2</v>
      </c>
      <c r="R1132" s="5">
        <f t="shared" ref="R1132:R1139" si="1591">P1132-1</f>
        <v>-8.306845965770171E-2</v>
      </c>
    </row>
    <row r="1133" spans="1:18" x14ac:dyDescent="0.3">
      <c r="A1133" s="1">
        <v>45038</v>
      </c>
      <c r="B1133">
        <f t="shared" ref="B1133:B1138" si="1592">((B$1139-B$1131)*(1/8))+B1132</f>
        <v>179793.75</v>
      </c>
      <c r="C1133">
        <f t="shared" si="1571"/>
        <v>21.375</v>
      </c>
      <c r="D1133">
        <f t="shared" si="1582"/>
        <v>25.28125</v>
      </c>
      <c r="E1133">
        <f t="shared" si="1583"/>
        <v>534.08333333337214</v>
      </c>
      <c r="F1133">
        <f t="shared" ref="F1133:F1138" si="1593">((F$1139-F$1131)*(1/8))+F1132</f>
        <v>2329.5</v>
      </c>
      <c r="G1133">
        <f t="shared" ref="G1133:G1196" si="1594">F1133-F1132</f>
        <v>0.75</v>
      </c>
      <c r="H1133">
        <f t="shared" ref="H1133:H1196" si="1595">SUM(G1127:G1133)</f>
        <v>1.5</v>
      </c>
      <c r="I1133">
        <f t="shared" ref="I1133:I1138" si="1596">((I$1139-I$1131)*(1/8))+I1132</f>
        <v>175612</v>
      </c>
      <c r="J1133">
        <f t="shared" si="1584"/>
        <v>43.5</v>
      </c>
      <c r="K1133">
        <f t="shared" ref="K1133:K1196" si="1597">B1133-F1133-I1133</f>
        <v>1852.25</v>
      </c>
      <c r="L1133">
        <f t="shared" si="1585"/>
        <v>1851.9084789447134</v>
      </c>
      <c r="M1133">
        <f t="shared" si="1586"/>
        <v>0.98780081327911473</v>
      </c>
      <c r="N1133">
        <f t="shared" si="1587"/>
        <v>0.98755777880954132</v>
      </c>
      <c r="O1133">
        <f t="shared" si="1588"/>
        <v>0.91374629698205034</v>
      </c>
      <c r="P1133">
        <f t="shared" si="1589"/>
        <v>0.91672853254145015</v>
      </c>
      <c r="Q1133" s="5">
        <f t="shared" si="1590"/>
        <v>-8.6253703017949657E-2</v>
      </c>
      <c r="R1133" s="5">
        <f t="shared" si="1591"/>
        <v>-8.3271467458549853E-2</v>
      </c>
    </row>
    <row r="1134" spans="1:18" x14ac:dyDescent="0.3">
      <c r="A1134" s="1">
        <v>45039</v>
      </c>
      <c r="B1134">
        <f t="shared" si="1592"/>
        <v>179815.125</v>
      </c>
      <c r="C1134">
        <f t="shared" si="1571"/>
        <v>21.375</v>
      </c>
      <c r="D1134">
        <f t="shared" si="1582"/>
        <v>23.328125</v>
      </c>
      <c r="E1134">
        <f t="shared" si="1583"/>
        <v>510.56944444449618</v>
      </c>
      <c r="F1134">
        <f t="shared" si="1593"/>
        <v>2330.25</v>
      </c>
      <c r="G1134">
        <f t="shared" si="1594"/>
        <v>0.75</v>
      </c>
      <c r="H1134">
        <f t="shared" si="1595"/>
        <v>2.25</v>
      </c>
      <c r="I1134">
        <f t="shared" si="1596"/>
        <v>175655.5</v>
      </c>
      <c r="J1134">
        <f t="shared" si="1584"/>
        <v>43.5</v>
      </c>
      <c r="K1134">
        <f t="shared" si="1597"/>
        <v>1829.375</v>
      </c>
      <c r="L1134">
        <f t="shared" si="1585"/>
        <v>1828.8027058270709</v>
      </c>
      <c r="M1134">
        <f t="shared" si="1586"/>
        <v>0.98765015521662847</v>
      </c>
      <c r="N1134">
        <f t="shared" si="1587"/>
        <v>0.98752326403796753</v>
      </c>
      <c r="O1134">
        <f t="shared" si="1588"/>
        <v>0.91547092768688398</v>
      </c>
      <c r="P1134">
        <f t="shared" si="1589"/>
        <v>0.9165205410821643</v>
      </c>
      <c r="Q1134" s="5">
        <f t="shared" si="1590"/>
        <v>-8.4529072313116016E-2</v>
      </c>
      <c r="R1134" s="5">
        <f t="shared" si="1591"/>
        <v>-8.3479458917835703E-2</v>
      </c>
    </row>
    <row r="1135" spans="1:18" x14ac:dyDescent="0.3">
      <c r="A1135" s="1">
        <v>45040</v>
      </c>
      <c r="B1135">
        <f t="shared" si="1592"/>
        <v>179836.5</v>
      </c>
      <c r="C1135">
        <f t="shared" si="1571"/>
        <v>21.375</v>
      </c>
      <c r="D1135">
        <f t="shared" si="1582"/>
        <v>21.375</v>
      </c>
      <c r="E1135">
        <f t="shared" si="1583"/>
        <v>487.05555555562023</v>
      </c>
      <c r="F1135">
        <f t="shared" si="1593"/>
        <v>2331</v>
      </c>
      <c r="G1135">
        <f t="shared" si="1594"/>
        <v>0.75</v>
      </c>
      <c r="H1135">
        <f t="shared" si="1595"/>
        <v>3</v>
      </c>
      <c r="I1135">
        <f t="shared" si="1596"/>
        <v>175699</v>
      </c>
      <c r="J1135">
        <f t="shared" si="1584"/>
        <v>43.5</v>
      </c>
      <c r="K1135">
        <f t="shared" si="1597"/>
        <v>1806.5</v>
      </c>
      <c r="L1135">
        <f t="shared" si="1585"/>
        <v>1805.9204533103359</v>
      </c>
      <c r="M1135">
        <f t="shared" si="1586"/>
        <v>0.98749572941578412</v>
      </c>
      <c r="N1135">
        <f t="shared" si="1587"/>
        <v>0.98748785068841716</v>
      </c>
      <c r="O1135">
        <f t="shared" si="1588"/>
        <v>0.91629653907808384</v>
      </c>
      <c r="P1135">
        <f t="shared" si="1589"/>
        <v>0.91630738016738522</v>
      </c>
      <c r="Q1135" s="5">
        <f t="shared" si="1590"/>
        <v>-8.3703460921916162E-2</v>
      </c>
      <c r="R1135" s="5">
        <f t="shared" si="1591"/>
        <v>-8.3692619832614779E-2</v>
      </c>
    </row>
    <row r="1136" spans="1:18" x14ac:dyDescent="0.3">
      <c r="A1136" s="1">
        <v>45041</v>
      </c>
      <c r="B1136">
        <f t="shared" si="1592"/>
        <v>179857.875</v>
      </c>
      <c r="C1136">
        <f t="shared" si="1571"/>
        <v>21.375</v>
      </c>
      <c r="D1136">
        <f t="shared" si="1582"/>
        <v>20.292410714286234</v>
      </c>
      <c r="E1136">
        <f t="shared" si="1583"/>
        <v>463.54166666674428</v>
      </c>
      <c r="F1136">
        <f t="shared" si="1593"/>
        <v>2331.75</v>
      </c>
      <c r="G1136">
        <f t="shared" si="1594"/>
        <v>0.75</v>
      </c>
      <c r="H1136">
        <f t="shared" si="1595"/>
        <v>3.75</v>
      </c>
      <c r="I1136">
        <f t="shared" si="1596"/>
        <v>175742.5</v>
      </c>
      <c r="J1136">
        <f t="shared" si="1584"/>
        <v>43.5</v>
      </c>
      <c r="K1136">
        <f t="shared" si="1597"/>
        <v>1783.625</v>
      </c>
      <c r="L1136">
        <f t="shared" si="1585"/>
        <v>1783.0380145395275</v>
      </c>
      <c r="M1136">
        <f t="shared" si="1586"/>
        <v>0.98733739274840848</v>
      </c>
      <c r="N1136">
        <f t="shared" si="1587"/>
        <v>0.98732921002757135</v>
      </c>
      <c r="O1136">
        <f t="shared" si="1588"/>
        <v>0.91596414374755997</v>
      </c>
      <c r="P1136">
        <f t="shared" si="1589"/>
        <v>0.91608885464817669</v>
      </c>
      <c r="Q1136" s="5">
        <f t="shared" si="1590"/>
        <v>-8.4035856252440033E-2</v>
      </c>
      <c r="R1136" s="5">
        <f t="shared" si="1591"/>
        <v>-8.3911145351823313E-2</v>
      </c>
    </row>
    <row r="1137" spans="1:18" x14ac:dyDescent="0.3">
      <c r="A1137" s="1">
        <v>45042</v>
      </c>
      <c r="B1137">
        <f t="shared" si="1592"/>
        <v>179879.25</v>
      </c>
      <c r="C1137">
        <f t="shared" si="1571"/>
        <v>21.375</v>
      </c>
      <c r="D1137">
        <f t="shared" si="1582"/>
        <v>19.209821428572468</v>
      </c>
      <c r="E1137">
        <f t="shared" si="1583"/>
        <v>440.02777777786832</v>
      </c>
      <c r="F1137">
        <f t="shared" si="1593"/>
        <v>2332.5</v>
      </c>
      <c r="G1137">
        <f t="shared" si="1594"/>
        <v>0.75</v>
      </c>
      <c r="H1137">
        <f t="shared" si="1595"/>
        <v>4.5</v>
      </c>
      <c r="I1137">
        <f t="shared" si="1596"/>
        <v>175786</v>
      </c>
      <c r="J1137">
        <f t="shared" si="1584"/>
        <v>43.5</v>
      </c>
      <c r="K1137">
        <f t="shared" si="1597"/>
        <v>1760.75</v>
      </c>
      <c r="L1137">
        <f t="shared" si="1585"/>
        <v>1759.7756743811858</v>
      </c>
      <c r="M1137">
        <f t="shared" si="1586"/>
        <v>0.98717499474385029</v>
      </c>
      <c r="N1137">
        <f t="shared" si="1587"/>
        <v>0.98695353662196084</v>
      </c>
      <c r="O1137">
        <f t="shared" si="1588"/>
        <v>0.91531242869185769</v>
      </c>
      <c r="P1137">
        <f t="shared" si="1589"/>
        <v>0.9158647594278283</v>
      </c>
      <c r="Q1137" s="5">
        <f t="shared" si="1590"/>
        <v>-8.4687571308142306E-2</v>
      </c>
      <c r="R1137" s="5">
        <f t="shared" si="1591"/>
        <v>-8.4135240572171699E-2</v>
      </c>
    </row>
    <row r="1138" spans="1:18" x14ac:dyDescent="0.3">
      <c r="A1138" s="1">
        <v>45043</v>
      </c>
      <c r="B1138">
        <f t="shared" si="1592"/>
        <v>179900.625</v>
      </c>
      <c r="C1138">
        <f t="shared" si="1571"/>
        <v>21.375</v>
      </c>
      <c r="D1138">
        <f t="shared" si="1582"/>
        <v>18.127232142858702</v>
      </c>
      <c r="E1138">
        <f t="shared" si="1583"/>
        <v>416.51388888899237</v>
      </c>
      <c r="F1138">
        <f t="shared" si="1593"/>
        <v>2333.25</v>
      </c>
      <c r="G1138">
        <f t="shared" si="1594"/>
        <v>0.75</v>
      </c>
      <c r="H1138">
        <f t="shared" si="1595"/>
        <v>5.25</v>
      </c>
      <c r="I1138">
        <f t="shared" si="1596"/>
        <v>175829.5</v>
      </c>
      <c r="J1138">
        <f t="shared" si="1584"/>
        <v>43.5</v>
      </c>
      <c r="K1138">
        <f t="shared" si="1597"/>
        <v>1737.875</v>
      </c>
      <c r="L1138">
        <f t="shared" si="1585"/>
        <v>1736.1376207915037</v>
      </c>
      <c r="M1138">
        <f t="shared" si="1586"/>
        <v>0.98700837711202616</v>
      </c>
      <c r="N1138">
        <f t="shared" si="1587"/>
        <v>0.98656757566671427</v>
      </c>
      <c r="O1138">
        <f t="shared" si="1588"/>
        <v>0.91433312555123125</v>
      </c>
      <c r="P1138">
        <f t="shared" si="1589"/>
        <v>0.91563487881981032</v>
      </c>
      <c r="Q1138" s="5">
        <f t="shared" si="1590"/>
        <v>-8.5666874448768748E-2</v>
      </c>
      <c r="R1138" s="5">
        <f t="shared" si="1591"/>
        <v>-8.4365121180189684E-2</v>
      </c>
    </row>
    <row r="1139" spans="1:18" x14ac:dyDescent="0.3">
      <c r="A1139" s="1">
        <v>45044</v>
      </c>
      <c r="B1139" s="4">
        <v>179922</v>
      </c>
      <c r="C1139">
        <f t="shared" si="1571"/>
        <v>21.375</v>
      </c>
      <c r="D1139">
        <f t="shared" si="1582"/>
        <v>17.044642857144936</v>
      </c>
      <c r="E1139">
        <f t="shared" si="1583"/>
        <v>393</v>
      </c>
      <c r="F1139" s="4">
        <v>2334</v>
      </c>
      <c r="G1139">
        <f t="shared" si="1594"/>
        <v>0.75</v>
      </c>
      <c r="H1139">
        <f t="shared" si="1595"/>
        <v>5.25</v>
      </c>
      <c r="I1139" s="4">
        <v>175873</v>
      </c>
      <c r="J1139">
        <f t="shared" si="1584"/>
        <v>43.5</v>
      </c>
      <c r="K1139">
        <f t="shared" si="1597"/>
        <v>1715</v>
      </c>
      <c r="L1139">
        <f t="shared" si="1585"/>
        <v>1712.1283952321962</v>
      </c>
      <c r="M1139">
        <f t="shared" si="1586"/>
        <v>0.9868373732287995</v>
      </c>
      <c r="N1139">
        <f t="shared" si="1587"/>
        <v>0.98617089724237317</v>
      </c>
      <c r="O1139">
        <f t="shared" si="1588"/>
        <v>0.91301796727867879</v>
      </c>
      <c r="P1139">
        <f t="shared" si="1589"/>
        <v>0.91460569295380312</v>
      </c>
      <c r="Q1139" s="5">
        <f t="shared" si="1590"/>
        <v>-8.6982032721321212E-2</v>
      </c>
      <c r="R1139" s="5">
        <f t="shared" si="1591"/>
        <v>-8.5394307046196882E-2</v>
      </c>
    </row>
    <row r="1140" spans="1:18" x14ac:dyDescent="0.3">
      <c r="A1140" s="1">
        <v>45045</v>
      </c>
      <c r="B1140">
        <f>((B$1146-B$1139)*(1/7))+B1139</f>
        <v>179934.71428571429</v>
      </c>
      <c r="C1140">
        <f t="shared" si="1571"/>
        <v>12.714285714289872</v>
      </c>
      <c r="D1140">
        <f t="shared" si="1582"/>
        <v>15.96205357143117</v>
      </c>
      <c r="E1140">
        <f t="shared" si="1583"/>
        <v>368.71428571428987</v>
      </c>
      <c r="F1140">
        <f>((F$1146-F$1139)*(1/7))+F1139</f>
        <v>2334.4285714285716</v>
      </c>
      <c r="G1140">
        <f t="shared" si="1594"/>
        <v>0.4285714285715585</v>
      </c>
      <c r="H1140">
        <f t="shared" si="1595"/>
        <v>4.9285714285715585</v>
      </c>
      <c r="I1140">
        <f>((I$1146-I$1139)*(1/7))+I1139</f>
        <v>175910.71428571429</v>
      </c>
      <c r="J1140">
        <f t="shared" si="1584"/>
        <v>37.714285714289872</v>
      </c>
      <c r="K1140">
        <f t="shared" si="1597"/>
        <v>1689.5714285714203</v>
      </c>
      <c r="L1140">
        <f t="shared" ref="L1140:L1146" si="1598">GEOMEAN(K1137:K1143)</f>
        <v>1687.7529038236275</v>
      </c>
      <c r="M1140">
        <f t="shared" ref="M1140:M1146" si="1599">K1140/K1139</f>
        <v>0.98517284464805843</v>
      </c>
      <c r="N1140">
        <f t="shared" ref="N1140:N1146" si="1600">L1140/L1139</f>
        <v>0.98576304704924722</v>
      </c>
      <c r="O1140">
        <f t="shared" ref="O1140:O1146" si="1601">L1140/L1133</f>
        <v>0.91135869996414309</v>
      </c>
      <c r="P1140">
        <f t="shared" ref="P1140:P1146" si="1602">K1140/K1133</f>
        <v>0.91217245435088146</v>
      </c>
      <c r="Q1140" s="5">
        <f t="shared" ref="Q1140:Q1146" si="1603">O1140-1</f>
        <v>-8.8641300035856907E-2</v>
      </c>
      <c r="R1140" s="5">
        <f t="shared" ref="R1140:R1146" si="1604">P1140-1</f>
        <v>-8.7827545649118544E-2</v>
      </c>
    </row>
    <row r="1141" spans="1:18" x14ac:dyDescent="0.3">
      <c r="A1141" s="1">
        <v>45046</v>
      </c>
      <c r="B1141">
        <f t="shared" ref="B1141:B1145" si="1605">((B$1146-B$1139)*(1/7))+B1140</f>
        <v>179947.42857142858</v>
      </c>
      <c r="C1141">
        <f t="shared" si="1571"/>
        <v>12.714285714289872</v>
      </c>
      <c r="D1141">
        <f t="shared" si="1582"/>
        <v>14.879464285717404</v>
      </c>
      <c r="E1141">
        <f t="shared" si="1583"/>
        <v>344.42857142857974</v>
      </c>
      <c r="F1141">
        <f t="shared" ref="F1141:F1145" si="1606">((F$1146-F$1139)*(1/7))+F1140</f>
        <v>2334.8571428571431</v>
      </c>
      <c r="G1141">
        <f t="shared" si="1594"/>
        <v>0.4285714285715585</v>
      </c>
      <c r="H1141">
        <f t="shared" si="1595"/>
        <v>4.607142857143117</v>
      </c>
      <c r="I1141">
        <f t="shared" ref="I1141:I1145" si="1607">((I$1146-I$1139)*(1/7))+I1140</f>
        <v>175948.42857142858</v>
      </c>
      <c r="J1141">
        <f t="shared" si="1584"/>
        <v>37.714285714289872</v>
      </c>
      <c r="K1141">
        <f t="shared" si="1597"/>
        <v>1664.1428571428696</v>
      </c>
      <c r="L1141">
        <f t="shared" si="1598"/>
        <v>1663.0164287433572</v>
      </c>
      <c r="M1141">
        <f t="shared" si="1599"/>
        <v>0.98494969138413335</v>
      </c>
      <c r="N1141">
        <f t="shared" si="1600"/>
        <v>0.98534354464789864</v>
      </c>
      <c r="O1141">
        <f t="shared" si="1601"/>
        <v>0.90934709547647063</v>
      </c>
      <c r="P1141">
        <f t="shared" si="1602"/>
        <v>0.90967836400020208</v>
      </c>
      <c r="Q1141" s="5">
        <f t="shared" si="1603"/>
        <v>-9.0652904523529365E-2</v>
      </c>
      <c r="R1141" s="5">
        <f t="shared" si="1604"/>
        <v>-9.0321635999797922E-2</v>
      </c>
    </row>
    <row r="1142" spans="1:18" x14ac:dyDescent="0.3">
      <c r="A1142" s="1">
        <v>45047</v>
      </c>
      <c r="B1142">
        <f t="shared" si="1605"/>
        <v>179960.14285714287</v>
      </c>
      <c r="C1142">
        <f t="shared" si="1571"/>
        <v>12.714285714289872</v>
      </c>
      <c r="D1142">
        <f t="shared" si="1582"/>
        <v>13.796875</v>
      </c>
      <c r="E1142">
        <f t="shared" si="1583"/>
        <v>320.14285714286962</v>
      </c>
      <c r="F1142">
        <f t="shared" si="1606"/>
        <v>2335.2857142857147</v>
      </c>
      <c r="G1142">
        <f t="shared" si="1594"/>
        <v>0.4285714285715585</v>
      </c>
      <c r="H1142">
        <f t="shared" si="1595"/>
        <v>4.2857142857146755</v>
      </c>
      <c r="I1142">
        <f t="shared" si="1607"/>
        <v>175986.14285714287</v>
      </c>
      <c r="J1142">
        <f t="shared" si="1584"/>
        <v>37.714285714289872</v>
      </c>
      <c r="K1142">
        <f t="shared" si="1597"/>
        <v>1638.7142857142899</v>
      </c>
      <c r="L1142">
        <f t="shared" si="1598"/>
        <v>1637.9246398729554</v>
      </c>
      <c r="M1142">
        <f t="shared" si="1599"/>
        <v>0.98471971843076167</v>
      </c>
      <c r="N1142">
        <f t="shared" si="1600"/>
        <v>0.98491188154445219</v>
      </c>
      <c r="O1142">
        <f t="shared" si="1601"/>
        <v>0.90697496496623842</v>
      </c>
      <c r="P1142">
        <f t="shared" si="1602"/>
        <v>0.9071211102763852</v>
      </c>
      <c r="Q1142" s="5">
        <f t="shared" si="1603"/>
        <v>-9.3025035033761583E-2</v>
      </c>
      <c r="R1142" s="5">
        <f t="shared" si="1604"/>
        <v>-9.2878889723614799E-2</v>
      </c>
    </row>
    <row r="1143" spans="1:18" x14ac:dyDescent="0.3">
      <c r="A1143" s="1">
        <v>45048</v>
      </c>
      <c r="B1143">
        <f t="shared" si="1605"/>
        <v>179972.85714285716</v>
      </c>
      <c r="C1143">
        <f t="shared" si="1571"/>
        <v>12.714285714289872</v>
      </c>
      <c r="D1143">
        <f t="shared" si="1582"/>
        <v>12.767497414708487</v>
      </c>
      <c r="E1143">
        <f t="shared" si="1583"/>
        <v>295.85714285715949</v>
      </c>
      <c r="F1143">
        <f t="shared" si="1606"/>
        <v>2335.7142857142862</v>
      </c>
      <c r="G1143">
        <f t="shared" si="1594"/>
        <v>0.4285714285715585</v>
      </c>
      <c r="H1143">
        <f t="shared" si="1595"/>
        <v>3.964285714286234</v>
      </c>
      <c r="I1143">
        <f t="shared" si="1607"/>
        <v>176023.85714285716</v>
      </c>
      <c r="J1143">
        <f t="shared" si="1584"/>
        <v>37.714285714289872</v>
      </c>
      <c r="K1143">
        <f t="shared" si="1597"/>
        <v>1613.2857142857101</v>
      </c>
      <c r="L1143">
        <f t="shared" si="1598"/>
        <v>1612.4836066957389</v>
      </c>
      <c r="M1143">
        <f t="shared" si="1599"/>
        <v>0.98448260831661949</v>
      </c>
      <c r="N1143">
        <f t="shared" si="1600"/>
        <v>0.98446751910442609</v>
      </c>
      <c r="O1143">
        <f t="shared" si="1601"/>
        <v>0.90434617408432849</v>
      </c>
      <c r="P1143">
        <f t="shared" si="1602"/>
        <v>0.90449826296766989</v>
      </c>
      <c r="Q1143" s="5">
        <f t="shared" si="1603"/>
        <v>-9.5653825915671509E-2</v>
      </c>
      <c r="R1143" s="5">
        <f t="shared" si="1604"/>
        <v>-9.5501737032330114E-2</v>
      </c>
    </row>
    <row r="1144" spans="1:18" x14ac:dyDescent="0.3">
      <c r="A1144" s="1">
        <v>45049</v>
      </c>
      <c r="B1144">
        <f t="shared" si="1605"/>
        <v>179985.57142857145</v>
      </c>
      <c r="C1144">
        <f t="shared" si="1571"/>
        <v>12.714285714289872</v>
      </c>
      <c r="D1144">
        <f t="shared" si="1582"/>
        <v>12.820829009924637</v>
      </c>
      <c r="E1144">
        <f t="shared" si="1583"/>
        <v>271.57142857144936</v>
      </c>
      <c r="F1144">
        <f t="shared" si="1606"/>
        <v>2336.1428571428578</v>
      </c>
      <c r="G1144">
        <f t="shared" si="1594"/>
        <v>0.4285714285715585</v>
      </c>
      <c r="H1144">
        <f t="shared" si="1595"/>
        <v>3.6428571428577925</v>
      </c>
      <c r="I1144">
        <f t="shared" si="1607"/>
        <v>176061.57142857145</v>
      </c>
      <c r="J1144">
        <f t="shared" si="1584"/>
        <v>37.714285714289872</v>
      </c>
      <c r="K1144">
        <f t="shared" si="1597"/>
        <v>1587.8571428571304</v>
      </c>
      <c r="L1144">
        <f t="shared" si="1598"/>
        <v>1589.0270986174521</v>
      </c>
      <c r="M1144">
        <f t="shared" si="1599"/>
        <v>0.98423802355440904</v>
      </c>
      <c r="N1144">
        <f t="shared" si="1600"/>
        <v>0.9854531804348986</v>
      </c>
      <c r="O1144">
        <f t="shared" si="1601"/>
        <v>0.9029713967243147</v>
      </c>
      <c r="P1144">
        <f t="shared" si="1602"/>
        <v>0.9018072655726993</v>
      </c>
      <c r="Q1144" s="5">
        <f t="shared" si="1603"/>
        <v>-9.7028603275685299E-2</v>
      </c>
      <c r="R1144" s="5">
        <f t="shared" si="1604"/>
        <v>-9.8192734427300699E-2</v>
      </c>
    </row>
    <row r="1145" spans="1:18" x14ac:dyDescent="0.3">
      <c r="A1145" s="1">
        <v>45050</v>
      </c>
      <c r="B1145">
        <f t="shared" si="1605"/>
        <v>179998.28571428574</v>
      </c>
      <c r="C1145">
        <f t="shared" si="1571"/>
        <v>12.714285714289872</v>
      </c>
      <c r="D1145">
        <f t="shared" si="1582"/>
        <v>12.874280508687661</v>
      </c>
      <c r="E1145">
        <f t="shared" si="1583"/>
        <v>247.28571428573923</v>
      </c>
      <c r="F1145">
        <f t="shared" si="1606"/>
        <v>2336.5714285714294</v>
      </c>
      <c r="G1145">
        <f t="shared" si="1594"/>
        <v>0.4285714285715585</v>
      </c>
      <c r="H1145">
        <f t="shared" si="1595"/>
        <v>3.321428571429351</v>
      </c>
      <c r="I1145">
        <f t="shared" si="1607"/>
        <v>176099.28571428574</v>
      </c>
      <c r="J1145">
        <f t="shared" si="1584"/>
        <v>37.714285714289872</v>
      </c>
      <c r="K1145">
        <f t="shared" si="1597"/>
        <v>1562.4285714285797</v>
      </c>
      <c r="L1145">
        <f t="shared" si="1598"/>
        <v>1567.5162508770409</v>
      </c>
      <c r="M1145">
        <f t="shared" si="1599"/>
        <v>0.98398560503824961</v>
      </c>
      <c r="N1145">
        <f t="shared" si="1600"/>
        <v>0.98646288174750008</v>
      </c>
      <c r="O1145">
        <f t="shared" si="1601"/>
        <v>0.90287557397806495</v>
      </c>
      <c r="P1145">
        <f t="shared" si="1602"/>
        <v>0.89904542698904111</v>
      </c>
      <c r="Q1145" s="5">
        <f t="shared" si="1603"/>
        <v>-9.7124426021935051E-2</v>
      </c>
      <c r="R1145" s="5">
        <f t="shared" si="1604"/>
        <v>-0.10095457301095889</v>
      </c>
    </row>
    <row r="1146" spans="1:18" x14ac:dyDescent="0.3">
      <c r="A1146" s="1">
        <v>45051</v>
      </c>
      <c r="B1146" s="4">
        <v>180011</v>
      </c>
      <c r="C1146">
        <f t="shared" si="1571"/>
        <v>12.714285714260768</v>
      </c>
      <c r="D1146">
        <f t="shared" si="1582"/>
        <v>12.927851919750537</v>
      </c>
      <c r="E1146">
        <f t="shared" si="1583"/>
        <v>238.625</v>
      </c>
      <c r="F1146" s="4">
        <v>2337</v>
      </c>
      <c r="G1146">
        <f t="shared" si="1594"/>
        <v>0.428571428570649</v>
      </c>
      <c r="H1146">
        <f t="shared" si="1595"/>
        <v>3</v>
      </c>
      <c r="I1146" s="4">
        <v>176137</v>
      </c>
      <c r="J1146">
        <f t="shared" si="1584"/>
        <v>37.714285714260768</v>
      </c>
      <c r="K1146">
        <f t="shared" si="1597"/>
        <v>1537</v>
      </c>
      <c r="L1146">
        <f t="shared" si="1598"/>
        <v>1547.9184361824155</v>
      </c>
      <c r="M1146">
        <f t="shared" si="1599"/>
        <v>0.98372497028435057</v>
      </c>
      <c r="N1146">
        <f t="shared" si="1600"/>
        <v>0.98749753651124172</v>
      </c>
      <c r="O1146">
        <f t="shared" si="1601"/>
        <v>0.90409016081559068</v>
      </c>
      <c r="P1146">
        <f t="shared" si="1602"/>
        <v>0.89620991253644311</v>
      </c>
      <c r="Q1146" s="5">
        <f t="shared" si="1603"/>
        <v>-9.5909839184409318E-2</v>
      </c>
      <c r="R1146" s="5">
        <f t="shared" si="1604"/>
        <v>-0.10379008746355689</v>
      </c>
    </row>
    <row r="1147" spans="1:18" x14ac:dyDescent="0.3">
      <c r="A1147" s="1">
        <v>45052</v>
      </c>
      <c r="B1147">
        <f>((B$1153/B$1146)^(1/7))*B1146</f>
        <v>180024.13997931767</v>
      </c>
      <c r="C1147">
        <f t="shared" si="1571"/>
        <v>13.139979317667894</v>
      </c>
      <c r="D1147">
        <f t="shared" si="1582"/>
        <v>12.981543251866242</v>
      </c>
      <c r="E1147">
        <f t="shared" si="1583"/>
        <v>230.38997931766789</v>
      </c>
      <c r="F1147">
        <f>((F$1153/F$1146)^(1/7))*F1146</f>
        <v>2337.7136316329338</v>
      </c>
      <c r="G1147">
        <f t="shared" si="1594"/>
        <v>0.71363163293381149</v>
      </c>
      <c r="H1147">
        <f t="shared" si="1595"/>
        <v>3.285060204362253</v>
      </c>
      <c r="I1147">
        <f>((I$1153-I$1146)*(1/7))+I1146</f>
        <v>176161.57142857142</v>
      </c>
      <c r="J1147">
        <f t="shared" si="1584"/>
        <v>24.571428571420256</v>
      </c>
      <c r="K1147">
        <f t="shared" si="1597"/>
        <v>1524.8549191133061</v>
      </c>
      <c r="L1147">
        <f t="shared" ref="L1147:L1153" si="1608">GEOMEAN(K1144:K1150)</f>
        <v>1530.207318033217</v>
      </c>
      <c r="M1147">
        <f t="shared" ref="M1147:M1153" si="1609">K1147/K1146</f>
        <v>0.99209819070481853</v>
      </c>
      <c r="N1147">
        <f t="shared" ref="N1147:N1153" si="1610">L1147/L1146</f>
        <v>0.98855810633480223</v>
      </c>
      <c r="O1147">
        <f t="shared" ref="O1147:O1153" si="1611">L1147/L1140</f>
        <v>0.90665364258388248</v>
      </c>
      <c r="P1147">
        <f t="shared" ref="P1147:P1153" si="1612">K1147/K1140</f>
        <v>0.90250988702064727</v>
      </c>
      <c r="Q1147" s="5">
        <f t="shared" ref="Q1147:Q1153" si="1613">O1147-1</f>
        <v>-9.334635741611752E-2</v>
      </c>
      <c r="R1147" s="5">
        <f t="shared" ref="R1147:R1153" si="1614">P1147-1</f>
        <v>-9.7490112979352728E-2</v>
      </c>
    </row>
    <row r="1148" spans="1:18" x14ac:dyDescent="0.3">
      <c r="A1148" s="1">
        <v>45053</v>
      </c>
      <c r="B1148">
        <f t="shared" ref="B1148:B1152" si="1615">((B$1153/B$1146)^(1/7))*B1147</f>
        <v>180037.28091779369</v>
      </c>
      <c r="C1148">
        <f t="shared" si="1571"/>
        <v>13.140938476019073</v>
      </c>
      <c r="D1148">
        <f t="shared" si="1582"/>
        <v>13.03535451379139</v>
      </c>
      <c r="E1148">
        <f t="shared" si="1583"/>
        <v>222.15591779368697</v>
      </c>
      <c r="F1148">
        <f t="shared" ref="F1148:F1152" si="1616">((F$1153/F$1146)^(1/7))*F1147</f>
        <v>2338.4274811820451</v>
      </c>
      <c r="G1148">
        <f t="shared" si="1594"/>
        <v>0.71384954911127352</v>
      </c>
      <c r="H1148">
        <f t="shared" si="1595"/>
        <v>3.570338324901968</v>
      </c>
      <c r="I1148">
        <f t="shared" ref="I1148:I1152" si="1617">((I$1153-I$1146)*(1/7))+I1147</f>
        <v>176186.14285714284</v>
      </c>
      <c r="J1148">
        <f t="shared" si="1584"/>
        <v>24.571428571420256</v>
      </c>
      <c r="K1148">
        <f t="shared" si="1597"/>
        <v>1512.7105794688105</v>
      </c>
      <c r="L1148">
        <f t="shared" si="1608"/>
        <v>1514.3629458920814</v>
      </c>
      <c r="M1148">
        <f t="shared" si="1609"/>
        <v>0.9920357409139241</v>
      </c>
      <c r="N1148">
        <f t="shared" si="1610"/>
        <v>0.98964560425609482</v>
      </c>
      <c r="O1148">
        <f t="shared" si="1611"/>
        <v>0.91061213811122454</v>
      </c>
      <c r="P1148">
        <f t="shared" si="1612"/>
        <v>0.90900283769264267</v>
      </c>
      <c r="Q1148" s="5">
        <f t="shared" si="1613"/>
        <v>-8.9387861888775455E-2</v>
      </c>
      <c r="R1148" s="5">
        <f t="shared" si="1614"/>
        <v>-9.0997162307357327E-2</v>
      </c>
    </row>
    <row r="1149" spans="1:18" x14ac:dyDescent="0.3">
      <c r="A1149" s="1">
        <v>45054</v>
      </c>
      <c r="B1149">
        <f t="shared" si="1615"/>
        <v>180050.42281549808</v>
      </c>
      <c r="C1149">
        <f t="shared" si="1571"/>
        <v>13.141897704394069</v>
      </c>
      <c r="D1149">
        <f t="shared" si="1582"/>
        <v>13.089285714282596</v>
      </c>
      <c r="E1149">
        <f t="shared" si="1583"/>
        <v>213.92281549808104</v>
      </c>
      <c r="F1149">
        <f t="shared" si="1616"/>
        <v>2339.1415487138775</v>
      </c>
      <c r="G1149">
        <f t="shared" si="1594"/>
        <v>0.71406753183237015</v>
      </c>
      <c r="H1149">
        <f t="shared" si="1595"/>
        <v>3.8558344281627797</v>
      </c>
      <c r="I1149">
        <f t="shared" si="1617"/>
        <v>176210.71428571426</v>
      </c>
      <c r="J1149">
        <f t="shared" si="1584"/>
        <v>24.571428571420256</v>
      </c>
      <c r="K1149">
        <f t="shared" si="1597"/>
        <v>1500.5669810699474</v>
      </c>
      <c r="L1149">
        <f t="shared" si="1608"/>
        <v>1500.3718955133847</v>
      </c>
      <c r="M1149">
        <f t="shared" si="1609"/>
        <v>0.99197229227872041</v>
      </c>
      <c r="N1149">
        <f t="shared" si="1610"/>
        <v>0.99076109831091064</v>
      </c>
      <c r="O1149">
        <f t="shared" si="1611"/>
        <v>0.91602010189538396</v>
      </c>
      <c r="P1149">
        <f t="shared" si="1612"/>
        <v>0.9156977480158317</v>
      </c>
      <c r="Q1149" s="5">
        <f t="shared" si="1613"/>
        <v>-8.3979898104616035E-2</v>
      </c>
      <c r="R1149" s="5">
        <f t="shared" si="1614"/>
        <v>-8.4302251984168297E-2</v>
      </c>
    </row>
    <row r="1150" spans="1:18" x14ac:dyDescent="0.3">
      <c r="A1150" s="1">
        <v>45055</v>
      </c>
      <c r="B1150">
        <f t="shared" si="1615"/>
        <v>180063.56567250087</v>
      </c>
      <c r="C1150">
        <f t="shared" si="1571"/>
        <v>13.14285700279288</v>
      </c>
      <c r="D1150">
        <f t="shared" si="1582"/>
        <v>12.708333333332121</v>
      </c>
      <c r="E1150">
        <f t="shared" si="1583"/>
        <v>205.69067250087392</v>
      </c>
      <c r="F1150">
        <f t="shared" si="1616"/>
        <v>2339.855834294995</v>
      </c>
      <c r="G1150">
        <f t="shared" si="1594"/>
        <v>0.71428558111756502</v>
      </c>
      <c r="H1150">
        <f t="shared" si="1595"/>
        <v>4.1415485807087862</v>
      </c>
      <c r="I1150">
        <f t="shared" si="1617"/>
        <v>176235.28571428568</v>
      </c>
      <c r="J1150">
        <f t="shared" si="1584"/>
        <v>24.571428571420256</v>
      </c>
      <c r="K1150">
        <f t="shared" si="1597"/>
        <v>1488.4241239202092</v>
      </c>
      <c r="L1150">
        <f t="shared" si="1608"/>
        <v>1488.2274583988956</v>
      </c>
      <c r="M1150">
        <f t="shared" si="1609"/>
        <v>0.99190782064184835</v>
      </c>
      <c r="N1150">
        <f t="shared" si="1610"/>
        <v>0.99190571540908945</v>
      </c>
      <c r="O1150">
        <f t="shared" si="1611"/>
        <v>0.92294114012640049</v>
      </c>
      <c r="P1150">
        <f t="shared" si="1612"/>
        <v>0.92260416784215815</v>
      </c>
      <c r="Q1150" s="5">
        <f t="shared" si="1613"/>
        <v>-7.7058859873599506E-2</v>
      </c>
      <c r="R1150" s="5">
        <f t="shared" si="1614"/>
        <v>-7.7395832157841848E-2</v>
      </c>
    </row>
    <row r="1151" spans="1:18" x14ac:dyDescent="0.3">
      <c r="A1151" s="1">
        <v>45056</v>
      </c>
      <c r="B1151">
        <f t="shared" si="1615"/>
        <v>180076.70948887209</v>
      </c>
      <c r="C1151">
        <f t="shared" si="1571"/>
        <v>13.143816371215507</v>
      </c>
      <c r="D1151">
        <f t="shared" si="1582"/>
        <v>12.274169251955755</v>
      </c>
      <c r="E1151">
        <f t="shared" si="1583"/>
        <v>197.45948887208942</v>
      </c>
      <c r="F1151">
        <f t="shared" si="1616"/>
        <v>2340.5703379919814</v>
      </c>
      <c r="G1151">
        <f t="shared" si="1594"/>
        <v>0.71450369698641225</v>
      </c>
      <c r="H1151">
        <f t="shared" si="1595"/>
        <v>4.4274808491236399</v>
      </c>
      <c r="I1151">
        <f t="shared" si="1617"/>
        <v>176259.8571428571</v>
      </c>
      <c r="J1151">
        <f t="shared" si="1584"/>
        <v>24.571428571420256</v>
      </c>
      <c r="K1151">
        <f t="shared" si="1597"/>
        <v>1476.2820080230013</v>
      </c>
      <c r="L1151">
        <f t="shared" si="1608"/>
        <v>1477.3076534482773</v>
      </c>
      <c r="M1151">
        <f t="shared" si="1609"/>
        <v>0.99184230106051485</v>
      </c>
      <c r="N1151">
        <f t="shared" si="1610"/>
        <v>0.99266254302123524</v>
      </c>
      <c r="O1151">
        <f t="shared" si="1611"/>
        <v>0.929693178129953</v>
      </c>
      <c r="P1151">
        <f t="shared" si="1612"/>
        <v>0.92973225876393073</v>
      </c>
      <c r="Q1151" s="5">
        <f t="shared" si="1613"/>
        <v>-7.0306821870046998E-2</v>
      </c>
      <c r="R1151" s="5">
        <f t="shared" si="1614"/>
        <v>-7.026774123606927E-2</v>
      </c>
    </row>
    <row r="1152" spans="1:18" x14ac:dyDescent="0.3">
      <c r="A1152" s="1">
        <v>45057</v>
      </c>
      <c r="B1152">
        <f t="shared" si="1615"/>
        <v>180089.85426468178</v>
      </c>
      <c r="C1152">
        <f t="shared" si="1571"/>
        <v>13.144775809691055</v>
      </c>
      <c r="D1152">
        <f t="shared" si="1582"/>
        <v>11.839885275785491</v>
      </c>
      <c r="E1152">
        <f t="shared" si="1583"/>
        <v>189.22926468178048</v>
      </c>
      <c r="F1152">
        <f t="shared" si="1616"/>
        <v>2341.2850598714413</v>
      </c>
      <c r="G1152">
        <f t="shared" si="1594"/>
        <v>0.71472187945983023</v>
      </c>
      <c r="H1152">
        <f t="shared" si="1595"/>
        <v>4.7136313000119117</v>
      </c>
      <c r="I1152">
        <f t="shared" si="1617"/>
        <v>176284.42857142852</v>
      </c>
      <c r="J1152">
        <f t="shared" si="1584"/>
        <v>24.571428571420256</v>
      </c>
      <c r="K1152">
        <f t="shared" si="1597"/>
        <v>1464.1406333818159</v>
      </c>
      <c r="L1152">
        <f t="shared" si="1608"/>
        <v>1467.5986754519247</v>
      </c>
      <c r="M1152">
        <f t="shared" si="1609"/>
        <v>0.99177570777452961</v>
      </c>
      <c r="N1152">
        <f t="shared" si="1610"/>
        <v>0.99342792412014502</v>
      </c>
      <c r="O1152">
        <f t="shared" si="1611"/>
        <v>0.9362573910355243</v>
      </c>
      <c r="P1152">
        <f t="shared" si="1612"/>
        <v>0.93709284389436376</v>
      </c>
      <c r="Q1152" s="5">
        <f t="shared" si="1613"/>
        <v>-6.37426089644757E-2</v>
      </c>
      <c r="R1152" s="5">
        <f t="shared" si="1614"/>
        <v>-6.2907156105636242E-2</v>
      </c>
    </row>
    <row r="1153" spans="1:18" x14ac:dyDescent="0.3">
      <c r="A1153" s="1">
        <v>45058</v>
      </c>
      <c r="B1153" s="4">
        <v>180103</v>
      </c>
      <c r="C1153">
        <f t="shared" si="1571"/>
        <v>13.145735318219522</v>
      </c>
      <c r="D1153">
        <f t="shared" si="1582"/>
        <v>11.405481396068353</v>
      </c>
      <c r="E1153">
        <f t="shared" si="1583"/>
        <v>181</v>
      </c>
      <c r="F1153" s="4">
        <v>2342</v>
      </c>
      <c r="G1153">
        <f t="shared" si="1594"/>
        <v>0.71494012855873734</v>
      </c>
      <c r="H1153">
        <f t="shared" si="1595"/>
        <v>5</v>
      </c>
      <c r="I1153" s="4">
        <v>176309</v>
      </c>
      <c r="J1153">
        <f t="shared" si="1584"/>
        <v>24.571428571478464</v>
      </c>
      <c r="K1153">
        <f t="shared" si="1597"/>
        <v>1452</v>
      </c>
      <c r="L1153">
        <f t="shared" si="1608"/>
        <v>1459.0895620675685</v>
      </c>
      <c r="M1153">
        <f t="shared" si="1609"/>
        <v>0.99170801417226306</v>
      </c>
      <c r="N1153">
        <f t="shared" si="1610"/>
        <v>0.99420201617330028</v>
      </c>
      <c r="O1153">
        <f t="shared" si="1611"/>
        <v>0.94261398272771857</v>
      </c>
      <c r="P1153">
        <f t="shared" si="1612"/>
        <v>0.94469746258945997</v>
      </c>
      <c r="Q1153" s="5">
        <f t="shared" si="1613"/>
        <v>-5.7386017272281431E-2</v>
      </c>
      <c r="R1153" s="5">
        <f t="shared" si="1614"/>
        <v>-5.5302537410540031E-2</v>
      </c>
    </row>
    <row r="1154" spans="1:18" x14ac:dyDescent="0.3">
      <c r="A1154" s="1">
        <v>45059</v>
      </c>
      <c r="B1154">
        <f>((B$1174-B$1153)*(1/21))+B1153</f>
        <v>180112.66666666666</v>
      </c>
      <c r="C1154">
        <f t="shared" si="1571"/>
        <v>9.6666666666569654</v>
      </c>
      <c r="D1154">
        <f t="shared" si="1582"/>
        <v>10.970957604051364</v>
      </c>
      <c r="E1154">
        <f t="shared" si="1583"/>
        <v>177.95238095236709</v>
      </c>
      <c r="F1154">
        <f>((F$1174-F$1153)*(1/21))+F1153</f>
        <v>2342.1904761904761</v>
      </c>
      <c r="G1154">
        <f t="shared" si="1594"/>
        <v>0.19047619047614717</v>
      </c>
      <c r="H1154">
        <f t="shared" si="1595"/>
        <v>4.4768445575423357</v>
      </c>
      <c r="I1154">
        <f>((I$1174-I$1153)*(1/21))+I1153</f>
        <v>176322.23809523811</v>
      </c>
      <c r="J1154">
        <f t="shared" si="1584"/>
        <v>13.238095238106325</v>
      </c>
      <c r="K1154">
        <f t="shared" si="1597"/>
        <v>1448.2380952380772</v>
      </c>
      <c r="L1154">
        <f t="shared" ref="L1154:L1174" si="1618">GEOMEAN(K1151:K1157)</f>
        <v>1451.772199834875</v>
      </c>
      <c r="M1154">
        <f t="shared" ref="M1154:M1174" si="1619">K1154/K1153</f>
        <v>0.99740915650005313</v>
      </c>
      <c r="N1154">
        <f t="shared" ref="N1154:N1174" si="1620">L1154/L1153</f>
        <v>0.99498498075585939</v>
      </c>
      <c r="O1154">
        <f t="shared" ref="O1154:O1174" si="1621">L1154/L1147</f>
        <v>0.94874216240244158</v>
      </c>
      <c r="P1154">
        <f t="shared" ref="P1154:P1174" si="1622">K1154/K1147</f>
        <v>0.94975467966501292</v>
      </c>
      <c r="Q1154" s="5">
        <f t="shared" ref="Q1154:Q1174" si="1623">O1154-1</f>
        <v>-5.125783759755842E-2</v>
      </c>
      <c r="R1154" s="5">
        <f t="shared" ref="R1154:R1174" si="1624">P1154-1</f>
        <v>-5.0245320334987076E-2</v>
      </c>
    </row>
    <row r="1155" spans="1:18" x14ac:dyDescent="0.3">
      <c r="A1155" s="1">
        <v>45060</v>
      </c>
      <c r="B1155">
        <f t="shared" ref="B1155:B1173" si="1625">((B$1174-B$1153)*(1/21))+B1154</f>
        <v>180122.33333333331</v>
      </c>
      <c r="C1155">
        <f t="shared" si="1571"/>
        <v>9.6666666666569654</v>
      </c>
      <c r="D1155">
        <f t="shared" si="1582"/>
        <v>10.536313890981546</v>
      </c>
      <c r="E1155">
        <f t="shared" si="1583"/>
        <v>174.90476190473419</v>
      </c>
      <c r="F1155">
        <f t="shared" ref="F1155:F1173" si="1626">((F$1174-F$1153)*(1/21))+F1154</f>
        <v>2342.3809523809523</v>
      </c>
      <c r="G1155">
        <f t="shared" si="1594"/>
        <v>0.19047619047614717</v>
      </c>
      <c r="H1155">
        <f t="shared" si="1595"/>
        <v>3.9534711989072093</v>
      </c>
      <c r="I1155">
        <f t="shared" ref="I1155:I1173" si="1627">((I$1174-I$1153)*(1/21))+I1154</f>
        <v>176335.47619047621</v>
      </c>
      <c r="J1155">
        <f t="shared" si="1584"/>
        <v>13.238095238106325</v>
      </c>
      <c r="K1155">
        <f t="shared" si="1597"/>
        <v>1444.4761904761544</v>
      </c>
      <c r="L1155">
        <f t="shared" si="1618"/>
        <v>1445.641342158108</v>
      </c>
      <c r="M1155">
        <f t="shared" si="1619"/>
        <v>0.99740242659387834</v>
      </c>
      <c r="N1155">
        <f t="shared" si="1620"/>
        <v>0.99577698369106105</v>
      </c>
      <c r="O1155">
        <f t="shared" si="1621"/>
        <v>0.95462012331958457</v>
      </c>
      <c r="P1155">
        <f t="shared" si="1622"/>
        <v>0.95489263450737771</v>
      </c>
      <c r="Q1155" s="5">
        <f t="shared" si="1623"/>
        <v>-4.5379876680415432E-2</v>
      </c>
      <c r="R1155" s="5">
        <f t="shared" si="1624"/>
        <v>-4.5107365492622287E-2</v>
      </c>
    </row>
    <row r="1156" spans="1:18" x14ac:dyDescent="0.3">
      <c r="A1156" s="1">
        <v>45061</v>
      </c>
      <c r="B1156">
        <f t="shared" si="1625"/>
        <v>180131.99999999997</v>
      </c>
      <c r="C1156">
        <f t="shared" si="1571"/>
        <v>9.6666666666569654</v>
      </c>
      <c r="D1156">
        <f t="shared" si="1582"/>
        <v>10.101550248102285</v>
      </c>
      <c r="E1156">
        <f t="shared" si="1583"/>
        <v>171.85714285710128</v>
      </c>
      <c r="F1156">
        <f t="shared" si="1626"/>
        <v>2342.5714285714284</v>
      </c>
      <c r="G1156">
        <f t="shared" si="1594"/>
        <v>0.19047619047614717</v>
      </c>
      <c r="H1156">
        <f t="shared" si="1595"/>
        <v>3.4298798575509863</v>
      </c>
      <c r="I1156">
        <f t="shared" si="1627"/>
        <v>176348.71428571432</v>
      </c>
      <c r="J1156">
        <f t="shared" si="1584"/>
        <v>13.238095238106325</v>
      </c>
      <c r="K1156">
        <f t="shared" si="1597"/>
        <v>1440.7142857142317</v>
      </c>
      <c r="L1156">
        <f t="shared" si="1618"/>
        <v>1440.6946396694736</v>
      </c>
      <c r="M1156">
        <f t="shared" si="1619"/>
        <v>0.99739566163379767</v>
      </c>
      <c r="N1156">
        <f t="shared" si="1620"/>
        <v>0.99657819519656943</v>
      </c>
      <c r="O1156">
        <f t="shared" si="1621"/>
        <v>0.96022502419409073</v>
      </c>
      <c r="P1156">
        <f t="shared" si="1622"/>
        <v>0.96011327977306349</v>
      </c>
      <c r="Q1156" s="5">
        <f t="shared" si="1623"/>
        <v>-3.9774975805909274E-2</v>
      </c>
      <c r="R1156" s="5">
        <f t="shared" si="1624"/>
        <v>-3.9886720226936512E-2</v>
      </c>
    </row>
    <row r="1157" spans="1:18" x14ac:dyDescent="0.3">
      <c r="A1157" s="1">
        <v>45062</v>
      </c>
      <c r="B1157">
        <f t="shared" si="1625"/>
        <v>180141.66666666663</v>
      </c>
      <c r="C1157">
        <f t="shared" si="1571"/>
        <v>9.6666666666569654</v>
      </c>
      <c r="D1157">
        <f t="shared" si="1582"/>
        <v>9.6666666666569654</v>
      </c>
      <c r="E1157">
        <f t="shared" si="1583"/>
        <v>168.80952380946837</v>
      </c>
      <c r="F1157">
        <f t="shared" si="1626"/>
        <v>2342.7619047619046</v>
      </c>
      <c r="G1157">
        <f t="shared" si="1594"/>
        <v>0.19047619047614717</v>
      </c>
      <c r="H1157">
        <f t="shared" si="1595"/>
        <v>2.9060704669095685</v>
      </c>
      <c r="I1157">
        <f t="shared" si="1627"/>
        <v>176361.95238095243</v>
      </c>
      <c r="J1157">
        <f t="shared" si="1584"/>
        <v>13.238095238106325</v>
      </c>
      <c r="K1157">
        <f t="shared" si="1597"/>
        <v>1436.9523809523089</v>
      </c>
      <c r="L1157">
        <f t="shared" si="1618"/>
        <v>1436.9326834729413</v>
      </c>
      <c r="M1157">
        <f t="shared" si="1619"/>
        <v>0.99738886134521954</v>
      </c>
      <c r="N1157">
        <f t="shared" si="1620"/>
        <v>0.99738879003714809</v>
      </c>
      <c r="O1157">
        <f t="shared" si="1621"/>
        <v>0.96553297371549673</v>
      </c>
      <c r="P1157">
        <f t="shared" si="1622"/>
        <v>0.96541863159787134</v>
      </c>
      <c r="Q1157" s="5">
        <f t="shared" si="1623"/>
        <v>-3.4467026284503266E-2</v>
      </c>
      <c r="R1157" s="5">
        <f t="shared" si="1624"/>
        <v>-3.4581368402128665E-2</v>
      </c>
    </row>
    <row r="1158" spans="1:18" x14ac:dyDescent="0.3">
      <c r="A1158" s="1">
        <v>45063</v>
      </c>
      <c r="B1158">
        <f t="shared" si="1625"/>
        <v>180151.33333333328</v>
      </c>
      <c r="C1158">
        <f t="shared" si="1571"/>
        <v>9.6666666666569654</v>
      </c>
      <c r="D1158">
        <f t="shared" si="1582"/>
        <v>9.6666666666569654</v>
      </c>
      <c r="E1158">
        <f t="shared" si="1583"/>
        <v>165.76190476183547</v>
      </c>
      <c r="F1158">
        <f t="shared" si="1626"/>
        <v>2342.9523809523807</v>
      </c>
      <c r="G1158">
        <f t="shared" si="1594"/>
        <v>0.19047619047614717</v>
      </c>
      <c r="H1158">
        <f t="shared" si="1595"/>
        <v>2.3820429603993034</v>
      </c>
      <c r="I1158">
        <f t="shared" si="1627"/>
        <v>176375.19047619053</v>
      </c>
      <c r="J1158">
        <f t="shared" si="1584"/>
        <v>13.238095238106325</v>
      </c>
      <c r="K1158">
        <f t="shared" si="1597"/>
        <v>1433.1904761903861</v>
      </c>
      <c r="L1158">
        <f t="shared" si="1618"/>
        <v>1433.1707270063789</v>
      </c>
      <c r="M1158">
        <f t="shared" si="1619"/>
        <v>0.99738202545067667</v>
      </c>
      <c r="N1158">
        <f t="shared" si="1620"/>
        <v>0.9973819535808246</v>
      </c>
      <c r="O1158">
        <f t="shared" si="1621"/>
        <v>0.97012340229953076</v>
      </c>
      <c r="P1158">
        <f t="shared" si="1622"/>
        <v>0.97081077219770351</v>
      </c>
      <c r="Q1158" s="5">
        <f t="shared" si="1623"/>
        <v>-2.9876597700469243E-2</v>
      </c>
      <c r="R1158" s="5">
        <f t="shared" si="1624"/>
        <v>-2.9189227802296491E-2</v>
      </c>
    </row>
    <row r="1159" spans="1:18" x14ac:dyDescent="0.3">
      <c r="A1159" s="1">
        <v>45064</v>
      </c>
      <c r="B1159">
        <f t="shared" si="1625"/>
        <v>180160.99999999994</v>
      </c>
      <c r="C1159">
        <f t="shared" si="1571"/>
        <v>9.6666666666569654</v>
      </c>
      <c r="D1159">
        <f t="shared" si="1582"/>
        <v>9.6666666666569654</v>
      </c>
      <c r="E1159">
        <f t="shared" si="1583"/>
        <v>162.71428571420256</v>
      </c>
      <c r="F1159">
        <f t="shared" si="1626"/>
        <v>2343.1428571428569</v>
      </c>
      <c r="G1159">
        <f t="shared" si="1594"/>
        <v>0.19047619047614717</v>
      </c>
      <c r="H1159">
        <f t="shared" si="1595"/>
        <v>1.8577972714156203</v>
      </c>
      <c r="I1159">
        <f t="shared" si="1627"/>
        <v>176388.42857142864</v>
      </c>
      <c r="J1159">
        <f t="shared" si="1584"/>
        <v>13.238095238106325</v>
      </c>
      <c r="K1159">
        <f t="shared" si="1597"/>
        <v>1429.4285714284342</v>
      </c>
      <c r="L1159">
        <f t="shared" si="1618"/>
        <v>1429.408770267655</v>
      </c>
      <c r="M1159">
        <f t="shared" si="1619"/>
        <v>0.99737515366976792</v>
      </c>
      <c r="N1159">
        <f t="shared" si="1620"/>
        <v>0.9973750812322395</v>
      </c>
      <c r="O1159">
        <f t="shared" si="1621"/>
        <v>0.97397796426021599</v>
      </c>
      <c r="P1159">
        <f t="shared" si="1622"/>
        <v>0.97629185259806295</v>
      </c>
      <c r="Q1159" s="5">
        <f t="shared" si="1623"/>
        <v>-2.6022035739784011E-2</v>
      </c>
      <c r="R1159" s="5">
        <f t="shared" si="1624"/>
        <v>-2.3708147401937052E-2</v>
      </c>
    </row>
    <row r="1160" spans="1:18" x14ac:dyDescent="0.3">
      <c r="A1160" s="1">
        <v>45065</v>
      </c>
      <c r="B1160">
        <f t="shared" si="1625"/>
        <v>180170.6666666666</v>
      </c>
      <c r="C1160">
        <f t="shared" si="1571"/>
        <v>9.6666666666569654</v>
      </c>
      <c r="D1160">
        <f t="shared" si="1582"/>
        <v>9.6666666666569654</v>
      </c>
      <c r="E1160">
        <f t="shared" si="1583"/>
        <v>159.66666666659876</v>
      </c>
      <c r="F1160">
        <f t="shared" si="1626"/>
        <v>2343.333333333333</v>
      </c>
      <c r="G1160">
        <f t="shared" si="1594"/>
        <v>0.19047619047614717</v>
      </c>
      <c r="H1160">
        <f t="shared" si="1595"/>
        <v>1.3333333333330302</v>
      </c>
      <c r="I1160">
        <f t="shared" si="1627"/>
        <v>176401.66666666674</v>
      </c>
      <c r="J1160">
        <f t="shared" si="1584"/>
        <v>13.238095238106325</v>
      </c>
      <c r="K1160">
        <f t="shared" si="1597"/>
        <v>1425.6666666665114</v>
      </c>
      <c r="L1160">
        <f t="shared" si="1618"/>
        <v>1425.6468132546142</v>
      </c>
      <c r="M1160">
        <f t="shared" si="1619"/>
        <v>0.99736824571922222</v>
      </c>
      <c r="N1160">
        <f t="shared" si="1620"/>
        <v>0.99736817270798173</v>
      </c>
      <c r="O1160">
        <f t="shared" si="1621"/>
        <v>0.97707971485618406</v>
      </c>
      <c r="P1160">
        <f t="shared" si="1622"/>
        <v>0.98186409550035225</v>
      </c>
      <c r="Q1160" s="5">
        <f t="shared" si="1623"/>
        <v>-2.2920285143815944E-2</v>
      </c>
      <c r="R1160" s="5">
        <f t="shared" si="1624"/>
        <v>-1.8135904499647748E-2</v>
      </c>
    </row>
    <row r="1161" spans="1:18" x14ac:dyDescent="0.3">
      <c r="A1161" s="1">
        <v>45066</v>
      </c>
      <c r="B1161">
        <f t="shared" si="1625"/>
        <v>180180.33333333326</v>
      </c>
      <c r="C1161">
        <f t="shared" si="1571"/>
        <v>9.6666666666569654</v>
      </c>
      <c r="D1161">
        <f t="shared" si="1582"/>
        <v>9.6666666666569654</v>
      </c>
      <c r="E1161">
        <f t="shared" si="1583"/>
        <v>156.19335401558783</v>
      </c>
      <c r="F1161">
        <f t="shared" si="1626"/>
        <v>2343.5238095238092</v>
      </c>
      <c r="G1161">
        <f t="shared" si="1594"/>
        <v>0.19047619047614717</v>
      </c>
      <c r="H1161">
        <f t="shared" si="1595"/>
        <v>1.3333333333330302</v>
      </c>
      <c r="I1161">
        <f t="shared" si="1627"/>
        <v>176414.90476190485</v>
      </c>
      <c r="J1161">
        <f t="shared" si="1584"/>
        <v>13.238095238106325</v>
      </c>
      <c r="K1161">
        <f t="shared" si="1597"/>
        <v>1421.9047619045887</v>
      </c>
      <c r="L1161">
        <f t="shared" si="1618"/>
        <v>1421.8848559650799</v>
      </c>
      <c r="M1161">
        <f t="shared" si="1619"/>
        <v>0.99736130131265621</v>
      </c>
      <c r="N1161">
        <f t="shared" si="1620"/>
        <v>0.99736122772164992</v>
      </c>
      <c r="O1161">
        <f t="shared" si="1621"/>
        <v>0.97941320003703436</v>
      </c>
      <c r="P1161">
        <f t="shared" si="1622"/>
        <v>0.98181698615712798</v>
      </c>
      <c r="Q1161" s="5">
        <f t="shared" si="1623"/>
        <v>-2.0586799962965641E-2</v>
      </c>
      <c r="R1161" s="5">
        <f t="shared" si="1624"/>
        <v>-1.818301384287202E-2</v>
      </c>
    </row>
    <row r="1162" spans="1:18" x14ac:dyDescent="0.3">
      <c r="A1162" s="1">
        <v>45067</v>
      </c>
      <c r="B1162">
        <f t="shared" si="1625"/>
        <v>180189.99999999991</v>
      </c>
      <c r="C1162">
        <f t="shared" si="1571"/>
        <v>9.6666666666569654</v>
      </c>
      <c r="D1162">
        <f t="shared" si="1582"/>
        <v>9.6666666666569654</v>
      </c>
      <c r="E1162">
        <f t="shared" si="1583"/>
        <v>152.71908220622572</v>
      </c>
      <c r="F1162">
        <f t="shared" si="1626"/>
        <v>2343.7142857142853</v>
      </c>
      <c r="G1162">
        <f t="shared" si="1594"/>
        <v>0.19047619047614717</v>
      </c>
      <c r="H1162">
        <f t="shared" si="1595"/>
        <v>1.3333333333330302</v>
      </c>
      <c r="I1162">
        <f t="shared" si="1627"/>
        <v>176428.14285714296</v>
      </c>
      <c r="J1162">
        <f t="shared" si="1584"/>
        <v>13.238095238106325</v>
      </c>
      <c r="K1162">
        <f t="shared" si="1597"/>
        <v>1418.1428571426659</v>
      </c>
      <c r="L1162">
        <f t="shared" si="1618"/>
        <v>1418.1228983968508</v>
      </c>
      <c r="M1162">
        <f t="shared" si="1619"/>
        <v>0.99735432016073722</v>
      </c>
      <c r="N1162">
        <f t="shared" si="1620"/>
        <v>0.99735424598381017</v>
      </c>
      <c r="O1162">
        <f t="shared" si="1621"/>
        <v>0.98096454289265367</v>
      </c>
      <c r="P1162">
        <f t="shared" si="1622"/>
        <v>0.98176963143656382</v>
      </c>
      <c r="Q1162" s="5">
        <f t="shared" si="1623"/>
        <v>-1.9035457107346332E-2</v>
      </c>
      <c r="R1162" s="5">
        <f t="shared" si="1624"/>
        <v>-1.8230368563436183E-2</v>
      </c>
    </row>
    <row r="1163" spans="1:18" x14ac:dyDescent="0.3">
      <c r="A1163" s="1">
        <v>45068</v>
      </c>
      <c r="B1163">
        <f t="shared" si="1625"/>
        <v>180199.66666666657</v>
      </c>
      <c r="C1163">
        <f t="shared" si="1571"/>
        <v>9.6666666666569654</v>
      </c>
      <c r="D1163">
        <f t="shared" si="1582"/>
        <v>9.6666666666569654</v>
      </c>
      <c r="E1163">
        <f t="shared" si="1583"/>
        <v>149.24385116848862</v>
      </c>
      <c r="F1163">
        <f t="shared" si="1626"/>
        <v>2343.9047619047615</v>
      </c>
      <c r="G1163">
        <f t="shared" si="1594"/>
        <v>0.19047619047614717</v>
      </c>
      <c r="H1163">
        <f t="shared" si="1595"/>
        <v>1.3333333333330302</v>
      </c>
      <c r="I1163">
        <f t="shared" si="1627"/>
        <v>176441.38095238106</v>
      </c>
      <c r="J1163">
        <f t="shared" si="1584"/>
        <v>13.238095238106325</v>
      </c>
      <c r="K1163">
        <f t="shared" si="1597"/>
        <v>1414.3809523807431</v>
      </c>
      <c r="L1163">
        <f t="shared" si="1618"/>
        <v>1414.3609405477075</v>
      </c>
      <c r="M1163">
        <f t="shared" si="1619"/>
        <v>0.99734730197104227</v>
      </c>
      <c r="N1163">
        <f t="shared" si="1620"/>
        <v>0.99734722720196112</v>
      </c>
      <c r="O1163">
        <f t="shared" si="1621"/>
        <v>0.98172152627165488</v>
      </c>
      <c r="P1163">
        <f t="shared" si="1622"/>
        <v>0.98172202941651687</v>
      </c>
      <c r="Q1163" s="5">
        <f t="shared" si="1623"/>
        <v>-1.8278473728345124E-2</v>
      </c>
      <c r="R1163" s="5">
        <f t="shared" si="1624"/>
        <v>-1.8277970583483127E-2</v>
      </c>
    </row>
    <row r="1164" spans="1:18" x14ac:dyDescent="0.3">
      <c r="A1164" s="1">
        <v>45069</v>
      </c>
      <c r="B1164">
        <f t="shared" si="1625"/>
        <v>180209.33333333323</v>
      </c>
      <c r="C1164">
        <f t="shared" si="1571"/>
        <v>9.6666666666569654</v>
      </c>
      <c r="D1164">
        <f t="shared" si="1582"/>
        <v>9.6666666666569654</v>
      </c>
      <c r="E1164">
        <f t="shared" si="1583"/>
        <v>145.7676608323527</v>
      </c>
      <c r="F1164">
        <f t="shared" si="1626"/>
        <v>2344.0952380952376</v>
      </c>
      <c r="G1164">
        <f t="shared" si="1594"/>
        <v>0.19047619047614717</v>
      </c>
      <c r="H1164">
        <f t="shared" si="1595"/>
        <v>1.3333333333330302</v>
      </c>
      <c r="I1164">
        <f t="shared" si="1627"/>
        <v>176454.61904761917</v>
      </c>
      <c r="J1164">
        <f t="shared" si="1584"/>
        <v>13.238095238106325</v>
      </c>
      <c r="K1164">
        <f t="shared" si="1597"/>
        <v>1410.6190476188203</v>
      </c>
      <c r="L1164">
        <f t="shared" si="1618"/>
        <v>1410.5989824153985</v>
      </c>
      <c r="M1164">
        <f t="shared" si="1619"/>
        <v>0.99734024644803754</v>
      </c>
      <c r="N1164">
        <f t="shared" si="1620"/>
        <v>0.99734017108047945</v>
      </c>
      <c r="O1164">
        <f t="shared" si="1621"/>
        <v>0.98167367103523839</v>
      </c>
      <c r="P1164">
        <f t="shared" si="1622"/>
        <v>0.98167417815471614</v>
      </c>
      <c r="Q1164" s="5">
        <f t="shared" si="1623"/>
        <v>-1.8326328964761607E-2</v>
      </c>
      <c r="R1164" s="5">
        <f t="shared" si="1624"/>
        <v>-1.8325821845283863E-2</v>
      </c>
    </row>
    <row r="1165" spans="1:18" x14ac:dyDescent="0.3">
      <c r="A1165" s="1">
        <v>45070</v>
      </c>
      <c r="B1165">
        <f t="shared" si="1625"/>
        <v>180218.99999999988</v>
      </c>
      <c r="C1165">
        <f t="shared" si="1571"/>
        <v>9.6666666666569654</v>
      </c>
      <c r="D1165">
        <f t="shared" si="1582"/>
        <v>9.6666666666569654</v>
      </c>
      <c r="E1165">
        <f t="shared" si="1583"/>
        <v>142.29051112779416</v>
      </c>
      <c r="F1165">
        <f t="shared" si="1626"/>
        <v>2344.2857142857138</v>
      </c>
      <c r="G1165">
        <f t="shared" si="1594"/>
        <v>0.19047619047614717</v>
      </c>
      <c r="H1165">
        <f t="shared" si="1595"/>
        <v>1.3333333333330302</v>
      </c>
      <c r="I1165">
        <f t="shared" si="1627"/>
        <v>176467.85714285728</v>
      </c>
      <c r="J1165">
        <f t="shared" si="1584"/>
        <v>13.238095238106325</v>
      </c>
      <c r="K1165">
        <f t="shared" si="1597"/>
        <v>1406.8571428568976</v>
      </c>
      <c r="L1165">
        <f t="shared" si="1618"/>
        <v>1406.8370239976516</v>
      </c>
      <c r="M1165">
        <f t="shared" si="1619"/>
        <v>0.99733315329303607</v>
      </c>
      <c r="N1165">
        <f t="shared" si="1620"/>
        <v>0.99733307732059662</v>
      </c>
      <c r="O1165">
        <f t="shared" si="1621"/>
        <v>0.98162556455242889</v>
      </c>
      <c r="P1165">
        <f t="shared" si="1622"/>
        <v>0.98162607568849736</v>
      </c>
      <c r="Q1165" s="5">
        <f t="shared" si="1623"/>
        <v>-1.8374435447571114E-2</v>
      </c>
      <c r="R1165" s="5">
        <f t="shared" si="1624"/>
        <v>-1.8373924311502643E-2</v>
      </c>
    </row>
    <row r="1166" spans="1:18" x14ac:dyDescent="0.3">
      <c r="A1166" s="1">
        <v>45071</v>
      </c>
      <c r="B1166">
        <f t="shared" si="1625"/>
        <v>180228.66666666654</v>
      </c>
      <c r="C1166">
        <f t="shared" si="1571"/>
        <v>9.6666666666569654</v>
      </c>
      <c r="D1166">
        <f t="shared" si="1582"/>
        <v>9.6666666666569654</v>
      </c>
      <c r="E1166">
        <f t="shared" si="1583"/>
        <v>138.81240198476007</v>
      </c>
      <c r="F1166">
        <f t="shared" si="1626"/>
        <v>2344.4761904761899</v>
      </c>
      <c r="G1166">
        <f t="shared" si="1594"/>
        <v>0.19047619047614717</v>
      </c>
      <c r="H1166">
        <f t="shared" si="1595"/>
        <v>1.3333333333330302</v>
      </c>
      <c r="I1166">
        <f t="shared" si="1627"/>
        <v>176481.09523809538</v>
      </c>
      <c r="J1166">
        <f t="shared" si="1584"/>
        <v>13.238095238106325</v>
      </c>
      <c r="K1166">
        <f t="shared" si="1597"/>
        <v>1403.0952380949748</v>
      </c>
      <c r="L1166">
        <f t="shared" si="1618"/>
        <v>1403.0750652921668</v>
      </c>
      <c r="M1166">
        <f t="shared" si="1619"/>
        <v>0.99732602220415678</v>
      </c>
      <c r="N1166">
        <f t="shared" si="1620"/>
        <v>0.99732594562034282</v>
      </c>
      <c r="O1166">
        <f t="shared" si="1621"/>
        <v>0.98157720483934263</v>
      </c>
      <c r="P1166">
        <f t="shared" si="1622"/>
        <v>0.9815777200345559</v>
      </c>
      <c r="Q1166" s="5">
        <f t="shared" si="1623"/>
        <v>-1.8422795160657368E-2</v>
      </c>
      <c r="R1166" s="5">
        <f t="shared" si="1624"/>
        <v>-1.8422279965444099E-2</v>
      </c>
    </row>
    <row r="1167" spans="1:18" x14ac:dyDescent="0.3">
      <c r="A1167" s="1">
        <v>45072</v>
      </c>
      <c r="B1167">
        <f t="shared" si="1625"/>
        <v>180238.3333333332</v>
      </c>
      <c r="C1167">
        <f t="shared" si="1571"/>
        <v>9.6666666666569654</v>
      </c>
      <c r="D1167">
        <f t="shared" si="1582"/>
        <v>9.6666666666569654</v>
      </c>
      <c r="E1167">
        <f t="shared" si="1583"/>
        <v>135.33333333319752</v>
      </c>
      <c r="F1167">
        <f t="shared" si="1626"/>
        <v>2344.6666666666661</v>
      </c>
      <c r="G1167">
        <f t="shared" si="1594"/>
        <v>0.19047619047614717</v>
      </c>
      <c r="H1167">
        <f t="shared" si="1595"/>
        <v>1.3333333333330302</v>
      </c>
      <c r="I1167">
        <f t="shared" si="1627"/>
        <v>176494.33333333349</v>
      </c>
      <c r="J1167">
        <f t="shared" si="1584"/>
        <v>13.238095238106325</v>
      </c>
      <c r="K1167">
        <f t="shared" si="1597"/>
        <v>1399.333333333052</v>
      </c>
      <c r="L1167">
        <f t="shared" si="1618"/>
        <v>1399.3131062966272</v>
      </c>
      <c r="M1167">
        <f t="shared" si="1619"/>
        <v>0.99731885287628053</v>
      </c>
      <c r="N1167">
        <f t="shared" si="1620"/>
        <v>0.99731877567451732</v>
      </c>
      <c r="O1167">
        <f t="shared" si="1621"/>
        <v>0.98152858989115987</v>
      </c>
      <c r="P1167">
        <f t="shared" si="1622"/>
        <v>0.98152910918859315</v>
      </c>
      <c r="Q1167" s="5">
        <f t="shared" si="1623"/>
        <v>-1.8471410108840125E-2</v>
      </c>
      <c r="R1167" s="5">
        <f t="shared" si="1624"/>
        <v>-1.8470890811406848E-2</v>
      </c>
    </row>
    <row r="1168" spans="1:18" x14ac:dyDescent="0.3">
      <c r="A1168" s="1">
        <v>45073</v>
      </c>
      <c r="B1168">
        <f t="shared" si="1625"/>
        <v>180247.99999999985</v>
      </c>
      <c r="C1168">
        <f t="shared" si="1571"/>
        <v>9.6666666666569654</v>
      </c>
      <c r="D1168">
        <f t="shared" si="1582"/>
        <v>9.6666666666569654</v>
      </c>
      <c r="E1168">
        <f t="shared" si="1583"/>
        <v>135.33333333319752</v>
      </c>
      <c r="F1168">
        <f t="shared" si="1626"/>
        <v>2344.8571428571422</v>
      </c>
      <c r="G1168">
        <f t="shared" si="1594"/>
        <v>0.19047619047614717</v>
      </c>
      <c r="H1168">
        <f t="shared" si="1595"/>
        <v>1.3333333333330302</v>
      </c>
      <c r="I1168">
        <f t="shared" si="1627"/>
        <v>176507.57142857159</v>
      </c>
      <c r="J1168">
        <f t="shared" si="1584"/>
        <v>13.238095238106325</v>
      </c>
      <c r="K1168">
        <f t="shared" si="1597"/>
        <v>1395.5714285711292</v>
      </c>
      <c r="L1168">
        <f t="shared" si="1618"/>
        <v>1395.5511470086874</v>
      </c>
      <c r="M1168">
        <f t="shared" si="1619"/>
        <v>0.99731164500100744</v>
      </c>
      <c r="N1168">
        <f t="shared" si="1620"/>
        <v>0.99731156717462888</v>
      </c>
      <c r="O1168">
        <f t="shared" si="1621"/>
        <v>0.98147971768183795</v>
      </c>
      <c r="P1168">
        <f t="shared" si="1622"/>
        <v>0.98148024112516019</v>
      </c>
      <c r="Q1168" s="5">
        <f t="shared" si="1623"/>
        <v>-1.8520282318162051E-2</v>
      </c>
      <c r="R1168" s="5">
        <f t="shared" si="1624"/>
        <v>-1.8519758874839809E-2</v>
      </c>
    </row>
    <row r="1169" spans="1:18" x14ac:dyDescent="0.3">
      <c r="A1169" s="1">
        <v>45074</v>
      </c>
      <c r="B1169">
        <f t="shared" si="1625"/>
        <v>180257.66666666651</v>
      </c>
      <c r="C1169">
        <f t="shared" si="1571"/>
        <v>9.6666666666569654</v>
      </c>
      <c r="D1169">
        <f t="shared" si="1582"/>
        <v>9.6666666666569654</v>
      </c>
      <c r="E1169">
        <f t="shared" si="1583"/>
        <v>135.33333333319752</v>
      </c>
      <c r="F1169">
        <f t="shared" si="1626"/>
        <v>2345.0476190476184</v>
      </c>
      <c r="G1169">
        <f t="shared" si="1594"/>
        <v>0.19047619047614717</v>
      </c>
      <c r="H1169">
        <f t="shared" si="1595"/>
        <v>1.3333333333330302</v>
      </c>
      <c r="I1169">
        <f t="shared" si="1627"/>
        <v>176520.8095238097</v>
      </c>
      <c r="J1169">
        <f t="shared" si="1584"/>
        <v>13.238095238106325</v>
      </c>
      <c r="K1169">
        <f t="shared" si="1597"/>
        <v>1391.8095238091773</v>
      </c>
      <c r="L1169">
        <f t="shared" si="1618"/>
        <v>1391.7891874259763</v>
      </c>
      <c r="M1169">
        <f t="shared" si="1619"/>
        <v>0.99730439826659134</v>
      </c>
      <c r="N1169">
        <f t="shared" si="1620"/>
        <v>0.99730431980886203</v>
      </c>
      <c r="O1169">
        <f t="shared" si="1621"/>
        <v>0.98143058616383383</v>
      </c>
      <c r="P1169">
        <f t="shared" si="1622"/>
        <v>0.98143111379727566</v>
      </c>
      <c r="Q1169" s="5">
        <f t="shared" si="1623"/>
        <v>-1.8569413836166171E-2</v>
      </c>
      <c r="R1169" s="5">
        <f t="shared" si="1624"/>
        <v>-1.8568886202724344E-2</v>
      </c>
    </row>
    <row r="1170" spans="1:18" x14ac:dyDescent="0.3">
      <c r="A1170" s="1">
        <v>45075</v>
      </c>
      <c r="B1170">
        <f t="shared" si="1625"/>
        <v>180267.33333333317</v>
      </c>
      <c r="C1170">
        <f t="shared" si="1571"/>
        <v>9.6666666666569654</v>
      </c>
      <c r="D1170">
        <f t="shared" si="1582"/>
        <v>9.6666666666824312</v>
      </c>
      <c r="E1170">
        <f t="shared" si="1583"/>
        <v>135.33333333319752</v>
      </c>
      <c r="F1170">
        <f t="shared" si="1626"/>
        <v>2345.2380952380945</v>
      </c>
      <c r="G1170">
        <f t="shared" si="1594"/>
        <v>0.19047619047614717</v>
      </c>
      <c r="H1170">
        <f t="shared" si="1595"/>
        <v>1.3333333333330302</v>
      </c>
      <c r="I1170">
        <f t="shared" si="1627"/>
        <v>176534.04761904781</v>
      </c>
      <c r="J1170">
        <f t="shared" si="1584"/>
        <v>13.238095238106325</v>
      </c>
      <c r="K1170">
        <f t="shared" si="1597"/>
        <v>1388.0476190472546</v>
      </c>
      <c r="L1170">
        <f t="shared" si="1618"/>
        <v>1388.0272275460968</v>
      </c>
      <c r="M1170">
        <f t="shared" si="1619"/>
        <v>0.99729711235799923</v>
      </c>
      <c r="N1170">
        <f t="shared" si="1620"/>
        <v>0.99729703326202945</v>
      </c>
      <c r="O1170">
        <f t="shared" si="1621"/>
        <v>0.98138119326781392</v>
      </c>
      <c r="P1170">
        <f t="shared" si="1622"/>
        <v>0.981381725136242</v>
      </c>
      <c r="Q1170" s="5">
        <f t="shared" si="1623"/>
        <v>-1.8618806732186077E-2</v>
      </c>
      <c r="R1170" s="5">
        <f t="shared" si="1624"/>
        <v>-1.8618274863758E-2</v>
      </c>
    </row>
    <row r="1171" spans="1:18" x14ac:dyDescent="0.3">
      <c r="A1171" s="1">
        <v>45076</v>
      </c>
      <c r="B1171">
        <f t="shared" si="1625"/>
        <v>180276.99999999983</v>
      </c>
      <c r="C1171">
        <f t="shared" si="1571"/>
        <v>9.6666666666569654</v>
      </c>
      <c r="D1171">
        <f t="shared" si="1582"/>
        <v>9.0773809523961972</v>
      </c>
      <c r="E1171">
        <f t="shared" si="1583"/>
        <v>135.33333333319752</v>
      </c>
      <c r="F1171">
        <f t="shared" si="1626"/>
        <v>2345.4285714285706</v>
      </c>
      <c r="G1171">
        <f t="shared" si="1594"/>
        <v>0.19047619047614717</v>
      </c>
      <c r="H1171">
        <f t="shared" si="1595"/>
        <v>1.3333333333330302</v>
      </c>
      <c r="I1171">
        <f t="shared" si="1627"/>
        <v>176547.28571428591</v>
      </c>
      <c r="J1171">
        <f t="shared" si="1584"/>
        <v>13.238095238106325</v>
      </c>
      <c r="K1171">
        <f t="shared" si="1597"/>
        <v>1384.2857142853318</v>
      </c>
      <c r="L1171">
        <f t="shared" si="1618"/>
        <v>1384.2652673666889</v>
      </c>
      <c r="M1171">
        <f t="shared" si="1619"/>
        <v>0.99728978695665715</v>
      </c>
      <c r="N1171">
        <f t="shared" si="1620"/>
        <v>0.99728970721557197</v>
      </c>
      <c r="O1171">
        <f t="shared" si="1621"/>
        <v>0.98133153690241726</v>
      </c>
      <c r="P1171">
        <f t="shared" si="1622"/>
        <v>0.98133207305123216</v>
      </c>
      <c r="Q1171" s="5">
        <f t="shared" si="1623"/>
        <v>-1.8668463097582744E-2</v>
      </c>
      <c r="R1171" s="5">
        <f t="shared" si="1624"/>
        <v>-1.8667926948767843E-2</v>
      </c>
    </row>
    <row r="1172" spans="1:18" x14ac:dyDescent="0.3">
      <c r="A1172" s="1">
        <v>45077</v>
      </c>
      <c r="B1172">
        <f t="shared" si="1625"/>
        <v>180286.66666666648</v>
      </c>
      <c r="C1172">
        <f t="shared" si="1571"/>
        <v>9.6666666666569654</v>
      </c>
      <c r="D1172">
        <f t="shared" si="1582"/>
        <v>8.4880952381099632</v>
      </c>
      <c r="E1172">
        <f t="shared" si="1583"/>
        <v>135.33333333319752</v>
      </c>
      <c r="F1172">
        <f t="shared" si="1626"/>
        <v>2345.6190476190468</v>
      </c>
      <c r="G1172">
        <f t="shared" si="1594"/>
        <v>0.19047619047614717</v>
      </c>
      <c r="H1172">
        <f t="shared" si="1595"/>
        <v>1.3333333333330302</v>
      </c>
      <c r="I1172">
        <f t="shared" si="1627"/>
        <v>176560.52380952402</v>
      </c>
      <c r="J1172">
        <f t="shared" si="1584"/>
        <v>13.238095238106325</v>
      </c>
      <c r="K1172">
        <f t="shared" si="1597"/>
        <v>1380.523809523409</v>
      </c>
      <c r="L1172">
        <f t="shared" si="1618"/>
        <v>1380.7021229616223</v>
      </c>
      <c r="M1172">
        <f t="shared" si="1619"/>
        <v>0.99728242174061232</v>
      </c>
      <c r="N1172">
        <f t="shared" si="1620"/>
        <v>0.99742596705337783</v>
      </c>
      <c r="O1172">
        <f t="shared" si="1621"/>
        <v>0.9814229362817275</v>
      </c>
      <c r="P1172">
        <f t="shared" si="1622"/>
        <v>0.98128215542907682</v>
      </c>
      <c r="Q1172" s="5">
        <f t="shared" si="1623"/>
        <v>-1.8577063718272502E-2</v>
      </c>
      <c r="R1172" s="5">
        <f t="shared" si="1624"/>
        <v>-1.8717844570923181E-2</v>
      </c>
    </row>
    <row r="1173" spans="1:18" x14ac:dyDescent="0.3">
      <c r="A1173" s="1">
        <v>45078</v>
      </c>
      <c r="B1173">
        <f t="shared" si="1625"/>
        <v>180296.33333333314</v>
      </c>
      <c r="C1173">
        <f t="shared" si="1571"/>
        <v>9.6666666666569654</v>
      </c>
      <c r="D1173">
        <f t="shared" si="1582"/>
        <v>7.8988095238237293</v>
      </c>
      <c r="E1173">
        <f t="shared" si="1583"/>
        <v>135.33333333319752</v>
      </c>
      <c r="F1173">
        <f t="shared" si="1626"/>
        <v>2345.8095238095229</v>
      </c>
      <c r="G1173">
        <f t="shared" si="1594"/>
        <v>0.19047619047614717</v>
      </c>
      <c r="H1173">
        <f t="shared" si="1595"/>
        <v>1.3333333333330302</v>
      </c>
      <c r="I1173">
        <f t="shared" si="1627"/>
        <v>176573.76190476213</v>
      </c>
      <c r="J1173">
        <f t="shared" si="1584"/>
        <v>13.238095238106325</v>
      </c>
      <c r="K1173">
        <f t="shared" si="1597"/>
        <v>1376.7619047614862</v>
      </c>
      <c r="L1173">
        <f t="shared" si="1618"/>
        <v>1377.3371461337983</v>
      </c>
      <c r="M1173">
        <f t="shared" si="1619"/>
        <v>0.99727501638438132</v>
      </c>
      <c r="N1173">
        <f t="shared" si="1620"/>
        <v>0.99756285097859776</v>
      </c>
      <c r="O1173">
        <f t="shared" si="1621"/>
        <v>0.98165606403032402</v>
      </c>
      <c r="P1173">
        <f t="shared" si="1622"/>
        <v>0.98123197013394325</v>
      </c>
      <c r="Q1173" s="5">
        <f t="shared" si="1623"/>
        <v>-1.8343935969675984E-2</v>
      </c>
      <c r="R1173" s="5">
        <f t="shared" si="1624"/>
        <v>-1.8768029866056746E-2</v>
      </c>
    </row>
    <row r="1174" spans="1:18" x14ac:dyDescent="0.3">
      <c r="A1174" s="1">
        <v>45079</v>
      </c>
      <c r="B1174" s="4">
        <v>180306</v>
      </c>
      <c r="C1174">
        <f t="shared" si="1571"/>
        <v>9.6666666668606922</v>
      </c>
      <c r="D1174">
        <f t="shared" si="1582"/>
        <v>7.3095238095374953</v>
      </c>
      <c r="E1174">
        <f t="shared" si="1583"/>
        <v>135.33333333340124</v>
      </c>
      <c r="F1174" s="4">
        <v>2346</v>
      </c>
      <c r="G1174">
        <f t="shared" si="1594"/>
        <v>0.19047619047705666</v>
      </c>
      <c r="H1174">
        <f t="shared" si="1595"/>
        <v>1.3333333333339397</v>
      </c>
      <c r="I1174" s="4">
        <v>176587</v>
      </c>
      <c r="J1174">
        <f t="shared" si="1584"/>
        <v>13.238095237873495</v>
      </c>
      <c r="K1174">
        <f t="shared" si="1597"/>
        <v>1373</v>
      </c>
      <c r="L1174">
        <f t="shared" si="1618"/>
        <v>1374.1697711544555</v>
      </c>
      <c r="M1174">
        <f t="shared" si="1619"/>
        <v>0.99726757055924065</v>
      </c>
      <c r="N1174">
        <f t="shared" si="1620"/>
        <v>0.99770036335095313</v>
      </c>
      <c r="O1174">
        <f t="shared" si="1621"/>
        <v>0.9820316589410677</v>
      </c>
      <c r="P1174">
        <f t="shared" si="1622"/>
        <v>0.98118151500734352</v>
      </c>
      <c r="Q1174" s="5">
        <f t="shared" si="1623"/>
        <v>-1.7968341058932302E-2</v>
      </c>
      <c r="R1174" s="5">
        <f t="shared" si="1624"/>
        <v>-1.8818484992656481E-2</v>
      </c>
    </row>
    <row r="1175" spans="1:18" x14ac:dyDescent="0.3">
      <c r="A1175" s="1">
        <v>45080</v>
      </c>
      <c r="B1175">
        <f>((B$1237-B$1174)*(1/63))+B1174</f>
        <v>180310.95238095237</v>
      </c>
      <c r="C1175">
        <f t="shared" si="1571"/>
        <v>4.9523809523670934</v>
      </c>
      <c r="D1175">
        <f t="shared" si="1582"/>
        <v>6.7202380952512613</v>
      </c>
      <c r="E1175">
        <f t="shared" si="1583"/>
        <v>130.61904761911137</v>
      </c>
      <c r="F1175">
        <f>((F$1237-F$1174)*(1/63))+F1174</f>
        <v>2346.0158730158732</v>
      </c>
      <c r="G1175">
        <f t="shared" si="1594"/>
        <v>1.5873015873239638E-2</v>
      </c>
      <c r="H1175">
        <f t="shared" si="1595"/>
        <v>1.1587301587310321</v>
      </c>
      <c r="I1175">
        <f>((I$1237-I$1174)*(1/63))+I1174</f>
        <v>176594.31746031746</v>
      </c>
      <c r="J1175">
        <f t="shared" si="1584"/>
        <v>7.3174603174556978</v>
      </c>
      <c r="K1175">
        <f t="shared" si="1597"/>
        <v>1370.6190476190241</v>
      </c>
      <c r="L1175">
        <f t="shared" ref="L1175:L1237" si="1628">GEOMEAN(K1172:K1178)</f>
        <v>1371.199514972719</v>
      </c>
      <c r="M1175">
        <f t="shared" ref="M1175:M1237" si="1629">K1175/K1174</f>
        <v>0.99826587590606264</v>
      </c>
      <c r="N1175">
        <f t="shared" ref="N1175:N1237" si="1630">L1175/L1174</f>
        <v>0.99783850857144019</v>
      </c>
      <c r="O1175">
        <f t="shared" ref="O1175:O1237" si="1631">L1175/L1168</f>
        <v>0.98255052701711065</v>
      </c>
      <c r="P1175">
        <f t="shared" ref="P1175:P1237" si="1632">K1175/K1168</f>
        <v>0.98212031255350873</v>
      </c>
      <c r="Q1175" s="5">
        <f t="shared" ref="Q1175:Q1237" si="1633">O1175-1</f>
        <v>-1.7449472982889347E-2</v>
      </c>
      <c r="R1175" s="5">
        <f t="shared" ref="R1175:R1237" si="1634">P1175-1</f>
        <v>-1.7879687446491266E-2</v>
      </c>
    </row>
    <row r="1176" spans="1:18" x14ac:dyDescent="0.3">
      <c r="A1176" s="1">
        <v>45081</v>
      </c>
      <c r="B1176">
        <f t="shared" ref="B1176:B1236" si="1635">((B$1237-B$1174)*(1/63))+B1175</f>
        <v>180315.90476190473</v>
      </c>
      <c r="C1176">
        <f t="shared" si="1571"/>
        <v>4.9523809523670934</v>
      </c>
      <c r="D1176">
        <f t="shared" si="1582"/>
        <v>6.1309523809650273</v>
      </c>
      <c r="E1176">
        <f t="shared" si="1583"/>
        <v>125.9047619048215</v>
      </c>
      <c r="F1176">
        <f t="shared" ref="F1176:F1236" si="1636">((F$1237-F$1174)*(1/63))+F1175</f>
        <v>2346.0317460317465</v>
      </c>
      <c r="G1176">
        <f t="shared" si="1594"/>
        <v>1.5873015873239638E-2</v>
      </c>
      <c r="H1176">
        <f t="shared" si="1595"/>
        <v>0.9841269841281246</v>
      </c>
      <c r="I1176">
        <f t="shared" ref="I1176:I1236" si="1637">((I$1237-I$1174)*(1/63))+I1175</f>
        <v>176601.63492063491</v>
      </c>
      <c r="J1176">
        <f t="shared" si="1584"/>
        <v>7.3174603174556978</v>
      </c>
      <c r="K1176">
        <f t="shared" si="1597"/>
        <v>1368.2380952380772</v>
      </c>
      <c r="L1176">
        <f t="shared" si="1628"/>
        <v>1368.4259774865072</v>
      </c>
      <c r="M1176">
        <f t="shared" si="1629"/>
        <v>0.9982628634958175</v>
      </c>
      <c r="N1176">
        <f t="shared" si="1630"/>
        <v>0.99797729108278821</v>
      </c>
      <c r="O1176">
        <f t="shared" si="1631"/>
        <v>0.98321354257487958</v>
      </c>
      <c r="P1176">
        <f t="shared" si="1632"/>
        <v>0.98306418502828707</v>
      </c>
      <c r="Q1176" s="5">
        <f t="shared" si="1633"/>
        <v>-1.6786457425120416E-2</v>
      </c>
      <c r="R1176" s="5">
        <f t="shared" si="1634"/>
        <v>-1.6935814971712926E-2</v>
      </c>
    </row>
    <row r="1177" spans="1:18" x14ac:dyDescent="0.3">
      <c r="A1177" s="1">
        <v>45082</v>
      </c>
      <c r="B1177">
        <f t="shared" si="1635"/>
        <v>180320.8571428571</v>
      </c>
      <c r="C1177">
        <f t="shared" si="1571"/>
        <v>4.9523809523670934</v>
      </c>
      <c r="D1177">
        <f t="shared" si="1582"/>
        <v>5.5416666666787933</v>
      </c>
      <c r="E1177">
        <f t="shared" si="1583"/>
        <v>121.19047619053163</v>
      </c>
      <c r="F1177">
        <f t="shared" si="1636"/>
        <v>2346.0476190476197</v>
      </c>
      <c r="G1177">
        <f t="shared" si="1594"/>
        <v>1.5873015873239638E-2</v>
      </c>
      <c r="H1177">
        <f t="shared" si="1595"/>
        <v>0.80952380952521708</v>
      </c>
      <c r="I1177">
        <f t="shared" si="1637"/>
        <v>176608.95238095237</v>
      </c>
      <c r="J1177">
        <f t="shared" si="1584"/>
        <v>7.3174603174556978</v>
      </c>
      <c r="K1177">
        <f t="shared" si="1597"/>
        <v>1365.8571428571013</v>
      </c>
      <c r="L1177">
        <f t="shared" si="1628"/>
        <v>1365.8488418758004</v>
      </c>
      <c r="M1177">
        <f t="shared" si="1629"/>
        <v>0.99825984060138184</v>
      </c>
      <c r="N1177">
        <f t="shared" si="1630"/>
        <v>0.99811671536998992</v>
      </c>
      <c r="O1177">
        <f t="shared" si="1631"/>
        <v>0.98402164940992853</v>
      </c>
      <c r="P1177">
        <f t="shared" si="1632"/>
        <v>0.98401317369400865</v>
      </c>
      <c r="Q1177" s="5">
        <f t="shared" si="1633"/>
        <v>-1.5978350590071466E-2</v>
      </c>
      <c r="R1177" s="5">
        <f t="shared" si="1634"/>
        <v>-1.5986826305991353E-2</v>
      </c>
    </row>
    <row r="1178" spans="1:18" x14ac:dyDescent="0.3">
      <c r="A1178" s="1">
        <v>45083</v>
      </c>
      <c r="B1178">
        <f t="shared" si="1635"/>
        <v>180325.80952380947</v>
      </c>
      <c r="C1178">
        <f t="shared" si="1571"/>
        <v>4.9523809523670934</v>
      </c>
      <c r="D1178">
        <f t="shared" si="1582"/>
        <v>4.9523809523670934</v>
      </c>
      <c r="E1178">
        <f t="shared" si="1583"/>
        <v>116.47619047624175</v>
      </c>
      <c r="F1178">
        <f t="shared" si="1636"/>
        <v>2346.063492063493</v>
      </c>
      <c r="G1178">
        <f t="shared" si="1594"/>
        <v>1.5873015873239638E-2</v>
      </c>
      <c r="H1178">
        <f t="shared" si="1595"/>
        <v>0.63492063492230955</v>
      </c>
      <c r="I1178">
        <f t="shared" si="1637"/>
        <v>176616.26984126982</v>
      </c>
      <c r="J1178">
        <f t="shared" si="1584"/>
        <v>7.3174603174556978</v>
      </c>
      <c r="K1178">
        <f t="shared" si="1597"/>
        <v>1363.4761904761544</v>
      </c>
      <c r="L1178">
        <f t="shared" si="1628"/>
        <v>1363.4678749991367</v>
      </c>
      <c r="M1178">
        <f t="shared" si="1629"/>
        <v>0.99825680716801291</v>
      </c>
      <c r="N1178">
        <f t="shared" si="1630"/>
        <v>0.99825678596074086</v>
      </c>
      <c r="O1178">
        <f t="shared" si="1631"/>
        <v>0.98497586202743104</v>
      </c>
      <c r="P1178">
        <f t="shared" si="1632"/>
        <v>0.9849673202616841</v>
      </c>
      <c r="Q1178" s="5">
        <f t="shared" si="1633"/>
        <v>-1.5024137972568963E-2</v>
      </c>
      <c r="R1178" s="5">
        <f t="shared" si="1634"/>
        <v>-1.5032679738315902E-2</v>
      </c>
    </row>
    <row r="1179" spans="1:18" x14ac:dyDescent="0.3">
      <c r="A1179" s="1">
        <v>45084</v>
      </c>
      <c r="B1179">
        <f t="shared" si="1635"/>
        <v>180330.76190476184</v>
      </c>
      <c r="C1179">
        <f t="shared" si="1571"/>
        <v>4.9523809523670934</v>
      </c>
      <c r="D1179">
        <f t="shared" si="1582"/>
        <v>4.9523809523670934</v>
      </c>
      <c r="E1179">
        <f t="shared" si="1583"/>
        <v>111.76190476195188</v>
      </c>
      <c r="F1179">
        <f t="shared" si="1636"/>
        <v>2346.0793650793662</v>
      </c>
      <c r="G1179">
        <f t="shared" si="1594"/>
        <v>1.5873015873239638E-2</v>
      </c>
      <c r="H1179">
        <f t="shared" si="1595"/>
        <v>0.46031746031940202</v>
      </c>
      <c r="I1179">
        <f t="shared" si="1637"/>
        <v>176623.58730158728</v>
      </c>
      <c r="J1179">
        <f t="shared" si="1584"/>
        <v>7.3174603174556978</v>
      </c>
      <c r="K1179">
        <f t="shared" si="1597"/>
        <v>1361.0952380951785</v>
      </c>
      <c r="L1179">
        <f t="shared" si="1628"/>
        <v>1361.0869080717614</v>
      </c>
      <c r="M1179">
        <f t="shared" si="1629"/>
        <v>0.99825376314041503</v>
      </c>
      <c r="N1179">
        <f t="shared" si="1630"/>
        <v>0.99825374182184023</v>
      </c>
      <c r="O1179">
        <f t="shared" si="1631"/>
        <v>0.98579330431694701</v>
      </c>
      <c r="P1179">
        <f t="shared" si="1632"/>
        <v>0.98592666689686592</v>
      </c>
      <c r="Q1179" s="5">
        <f t="shared" si="1633"/>
        <v>-1.4206695683052994E-2</v>
      </c>
      <c r="R1179" s="5">
        <f t="shared" si="1634"/>
        <v>-1.4073333103134078E-2</v>
      </c>
    </row>
    <row r="1180" spans="1:18" x14ac:dyDescent="0.3">
      <c r="A1180" s="1">
        <v>45085</v>
      </c>
      <c r="B1180">
        <f t="shared" si="1635"/>
        <v>180335.7142857142</v>
      </c>
      <c r="C1180">
        <f t="shared" si="1571"/>
        <v>4.9523809523670934</v>
      </c>
      <c r="D1180">
        <f t="shared" si="1582"/>
        <v>4.9523809523670934</v>
      </c>
      <c r="E1180">
        <f t="shared" si="1583"/>
        <v>107.04761904766201</v>
      </c>
      <c r="F1180">
        <f t="shared" si="1636"/>
        <v>2346.0952380952394</v>
      </c>
      <c r="G1180">
        <f t="shared" si="1594"/>
        <v>1.5873015873239638E-2</v>
      </c>
      <c r="H1180">
        <f t="shared" si="1595"/>
        <v>0.28571428571649449</v>
      </c>
      <c r="I1180">
        <f t="shared" si="1637"/>
        <v>176630.90476190473</v>
      </c>
      <c r="J1180">
        <f t="shared" si="1584"/>
        <v>7.3174603174556978</v>
      </c>
      <c r="K1180">
        <f t="shared" si="1597"/>
        <v>1358.7142857142317</v>
      </c>
      <c r="L1180">
        <f t="shared" si="1628"/>
        <v>1358.7059410933998</v>
      </c>
      <c r="M1180">
        <f t="shared" si="1629"/>
        <v>0.9982507084630764</v>
      </c>
      <c r="N1180">
        <f t="shared" si="1630"/>
        <v>0.99825068703236985</v>
      </c>
      <c r="O1180">
        <f t="shared" si="1631"/>
        <v>0.98647302507400125</v>
      </c>
      <c r="P1180">
        <f t="shared" si="1632"/>
        <v>0.98689125622604934</v>
      </c>
      <c r="Q1180" s="5">
        <f t="shared" si="1633"/>
        <v>-1.3526974925998747E-2</v>
      </c>
      <c r="R1180" s="5">
        <f t="shared" si="1634"/>
        <v>-1.310874377395066E-2</v>
      </c>
    </row>
    <row r="1181" spans="1:18" x14ac:dyDescent="0.3">
      <c r="A1181" s="1">
        <v>45086</v>
      </c>
      <c r="B1181">
        <f t="shared" si="1635"/>
        <v>180340.66666666657</v>
      </c>
      <c r="C1181">
        <f t="shared" si="1571"/>
        <v>4.9523809523670934</v>
      </c>
      <c r="D1181">
        <f t="shared" si="1582"/>
        <v>4.9523809523670934</v>
      </c>
      <c r="E1181">
        <f t="shared" si="1583"/>
        <v>102.33333333337214</v>
      </c>
      <c r="F1181">
        <f t="shared" si="1636"/>
        <v>2346.1111111111127</v>
      </c>
      <c r="G1181">
        <f t="shared" si="1594"/>
        <v>1.5873015873239638E-2</v>
      </c>
      <c r="H1181">
        <f t="shared" si="1595"/>
        <v>0.11111111111267746</v>
      </c>
      <c r="I1181">
        <f t="shared" si="1637"/>
        <v>176638.22222222219</v>
      </c>
      <c r="J1181">
        <f t="shared" si="1584"/>
        <v>7.3174603174556978</v>
      </c>
      <c r="K1181">
        <f t="shared" si="1597"/>
        <v>1356.3333333332557</v>
      </c>
      <c r="L1181">
        <f t="shared" si="1628"/>
        <v>1356.3249740637916</v>
      </c>
      <c r="M1181">
        <f t="shared" si="1629"/>
        <v>0.99824764307992508</v>
      </c>
      <c r="N1181">
        <f t="shared" si="1630"/>
        <v>0.99824762153634794</v>
      </c>
      <c r="O1181">
        <f t="shared" si="1631"/>
        <v>0.98701412484450723</v>
      </c>
      <c r="P1181">
        <f t="shared" si="1632"/>
        <v>0.98786113134250231</v>
      </c>
      <c r="Q1181" s="5">
        <f t="shared" si="1633"/>
        <v>-1.2985875155492765E-2</v>
      </c>
      <c r="R1181" s="5">
        <f t="shared" si="1634"/>
        <v>-1.2138868657497692E-2</v>
      </c>
    </row>
    <row r="1182" spans="1:18" x14ac:dyDescent="0.3">
      <c r="A1182" s="1">
        <v>45087</v>
      </c>
      <c r="B1182">
        <f t="shared" si="1635"/>
        <v>180345.61904761894</v>
      </c>
      <c r="C1182">
        <f t="shared" si="1571"/>
        <v>4.9523809523670934</v>
      </c>
      <c r="D1182">
        <f t="shared" si="1582"/>
        <v>4.9523809523670934</v>
      </c>
      <c r="E1182">
        <f t="shared" si="1583"/>
        <v>97.619047619082266</v>
      </c>
      <c r="F1182">
        <f t="shared" si="1636"/>
        <v>2346.1269841269859</v>
      </c>
      <c r="G1182">
        <f t="shared" si="1594"/>
        <v>1.5873015873239638E-2</v>
      </c>
      <c r="H1182">
        <f t="shared" si="1595"/>
        <v>0.11111111111267746</v>
      </c>
      <c r="I1182">
        <f t="shared" si="1637"/>
        <v>176645.53968253965</v>
      </c>
      <c r="J1182">
        <f t="shared" si="1584"/>
        <v>7.3174603174556978</v>
      </c>
      <c r="K1182">
        <f t="shared" si="1597"/>
        <v>1353.9523809523089</v>
      </c>
      <c r="L1182">
        <f t="shared" si="1628"/>
        <v>1353.9440069826585</v>
      </c>
      <c r="M1182">
        <f t="shared" si="1629"/>
        <v>0.99824456693466679</v>
      </c>
      <c r="N1182">
        <f t="shared" si="1630"/>
        <v>0.99824454527737605</v>
      </c>
      <c r="O1182">
        <f t="shared" si="1631"/>
        <v>0.98741575693278749</v>
      </c>
      <c r="P1182">
        <f t="shared" si="1632"/>
        <v>0.98784004447065887</v>
      </c>
      <c r="Q1182" s="5">
        <f t="shared" si="1633"/>
        <v>-1.2584243067212508E-2</v>
      </c>
      <c r="R1182" s="5">
        <f t="shared" si="1634"/>
        <v>-1.2159955529341127E-2</v>
      </c>
    </row>
    <row r="1183" spans="1:18" x14ac:dyDescent="0.3">
      <c r="A1183" s="1">
        <v>45088</v>
      </c>
      <c r="B1183">
        <f t="shared" si="1635"/>
        <v>180350.5714285713</v>
      </c>
      <c r="C1183">
        <f t="shared" si="1571"/>
        <v>4.9523809523670934</v>
      </c>
      <c r="D1183">
        <f t="shared" si="1582"/>
        <v>4.9523809523670934</v>
      </c>
      <c r="E1183">
        <f t="shared" si="1583"/>
        <v>92.904761904792394</v>
      </c>
      <c r="F1183">
        <f t="shared" si="1636"/>
        <v>2346.1428571428592</v>
      </c>
      <c r="G1183">
        <f t="shared" si="1594"/>
        <v>1.5873015873239638E-2</v>
      </c>
      <c r="H1183">
        <f t="shared" si="1595"/>
        <v>0.11111111111267746</v>
      </c>
      <c r="I1183">
        <f t="shared" si="1637"/>
        <v>176652.8571428571</v>
      </c>
      <c r="J1183">
        <f t="shared" si="1584"/>
        <v>7.3174603174556978</v>
      </c>
      <c r="K1183">
        <f t="shared" si="1597"/>
        <v>1351.5714285713329</v>
      </c>
      <c r="L1183">
        <f t="shared" si="1628"/>
        <v>1351.5630398497358</v>
      </c>
      <c r="M1183">
        <f t="shared" si="1629"/>
        <v>0.99824147997043933</v>
      </c>
      <c r="N1183">
        <f t="shared" si="1630"/>
        <v>0.99824145819868226</v>
      </c>
      <c r="O1183">
        <f t="shared" si="1631"/>
        <v>0.98767712838384958</v>
      </c>
      <c r="P1183">
        <f t="shared" si="1632"/>
        <v>0.98781888420973674</v>
      </c>
      <c r="Q1183" s="5">
        <f t="shared" si="1633"/>
        <v>-1.2322871616150421E-2</v>
      </c>
      <c r="R1183" s="5">
        <f t="shared" si="1634"/>
        <v>-1.2181115790263264E-2</v>
      </c>
    </row>
    <row r="1184" spans="1:18" x14ac:dyDescent="0.3">
      <c r="A1184" s="1">
        <v>45089</v>
      </c>
      <c r="B1184">
        <f t="shared" si="1635"/>
        <v>180355.52380952367</v>
      </c>
      <c r="C1184">
        <f t="shared" si="1571"/>
        <v>4.9523809523670934</v>
      </c>
      <c r="D1184">
        <f t="shared" si="1582"/>
        <v>4.9523809523670934</v>
      </c>
      <c r="E1184">
        <f t="shared" si="1583"/>
        <v>88.190476190502523</v>
      </c>
      <c r="F1184">
        <f t="shared" si="1636"/>
        <v>2346.1587301587324</v>
      </c>
      <c r="G1184">
        <f t="shared" si="1594"/>
        <v>1.5873015873239638E-2</v>
      </c>
      <c r="H1184">
        <f t="shared" si="1595"/>
        <v>0.11111111111267746</v>
      </c>
      <c r="I1184">
        <f t="shared" si="1637"/>
        <v>176660.17460317456</v>
      </c>
      <c r="J1184">
        <f t="shared" si="1584"/>
        <v>7.3174603174556978</v>
      </c>
      <c r="K1184">
        <f t="shared" si="1597"/>
        <v>1349.1904761903861</v>
      </c>
      <c r="L1184">
        <f t="shared" si="1628"/>
        <v>1349.1820726647416</v>
      </c>
      <c r="M1184">
        <f t="shared" si="1629"/>
        <v>0.99823838213015226</v>
      </c>
      <c r="N1184">
        <f t="shared" si="1630"/>
        <v>0.99823836024307167</v>
      </c>
      <c r="O1184">
        <f t="shared" si="1631"/>
        <v>0.98779750093855967</v>
      </c>
      <c r="P1184">
        <f t="shared" si="1632"/>
        <v>0.98779765017602661</v>
      </c>
      <c r="Q1184" s="5">
        <f t="shared" si="1633"/>
        <v>-1.2202499061440331E-2</v>
      </c>
      <c r="R1184" s="5">
        <f t="shared" si="1634"/>
        <v>-1.2202349823973391E-2</v>
      </c>
    </row>
    <row r="1185" spans="1:18" x14ac:dyDescent="0.3">
      <c r="A1185" s="1">
        <v>45090</v>
      </c>
      <c r="B1185">
        <f t="shared" si="1635"/>
        <v>180360.47619047604</v>
      </c>
      <c r="C1185">
        <f t="shared" si="1571"/>
        <v>4.9523809523670934</v>
      </c>
      <c r="D1185">
        <f t="shared" si="1582"/>
        <v>4.9523809523670934</v>
      </c>
      <c r="E1185">
        <f t="shared" si="1583"/>
        <v>83.476190476212651</v>
      </c>
      <c r="F1185">
        <f t="shared" si="1636"/>
        <v>2346.1746031746056</v>
      </c>
      <c r="G1185">
        <f t="shared" si="1594"/>
        <v>1.5873015873239638E-2</v>
      </c>
      <c r="H1185">
        <f t="shared" si="1595"/>
        <v>0.11111111111267746</v>
      </c>
      <c r="I1185">
        <f t="shared" si="1637"/>
        <v>176667.49206349201</v>
      </c>
      <c r="J1185">
        <f t="shared" si="1584"/>
        <v>7.3174603174556978</v>
      </c>
      <c r="K1185">
        <f t="shared" si="1597"/>
        <v>1346.8095238094102</v>
      </c>
      <c r="L1185">
        <f t="shared" si="1628"/>
        <v>1346.8011054274077</v>
      </c>
      <c r="M1185">
        <f t="shared" si="1629"/>
        <v>0.9982352733561396</v>
      </c>
      <c r="N1185">
        <f t="shared" si="1630"/>
        <v>0.99823525135296887</v>
      </c>
      <c r="O1185">
        <f t="shared" si="1631"/>
        <v>0.98777619196070932</v>
      </c>
      <c r="P1185">
        <f t="shared" si="1632"/>
        <v>0.98777634198296937</v>
      </c>
      <c r="Q1185" s="5">
        <f t="shared" si="1633"/>
        <v>-1.2223808039290684E-2</v>
      </c>
      <c r="R1185" s="5">
        <f t="shared" si="1634"/>
        <v>-1.2223658017030625E-2</v>
      </c>
    </row>
    <row r="1186" spans="1:18" x14ac:dyDescent="0.3">
      <c r="A1186" s="1">
        <v>45091</v>
      </c>
      <c r="B1186">
        <f t="shared" si="1635"/>
        <v>180365.42857142841</v>
      </c>
      <c r="C1186">
        <f t="shared" si="1571"/>
        <v>4.9523809523670934</v>
      </c>
      <c r="D1186">
        <f t="shared" si="1582"/>
        <v>4.9523809523670934</v>
      </c>
      <c r="E1186">
        <f t="shared" si="1583"/>
        <v>78.761904761922779</v>
      </c>
      <c r="F1186">
        <f t="shared" si="1636"/>
        <v>2346.1904761904789</v>
      </c>
      <c r="G1186">
        <f t="shared" si="1594"/>
        <v>1.5873015873239638E-2</v>
      </c>
      <c r="H1186">
        <f t="shared" si="1595"/>
        <v>0.11111111111267746</v>
      </c>
      <c r="I1186">
        <f t="shared" si="1637"/>
        <v>176674.80952380947</v>
      </c>
      <c r="J1186">
        <f t="shared" si="1584"/>
        <v>7.3174603174556978</v>
      </c>
      <c r="K1186">
        <f t="shared" si="1597"/>
        <v>1344.4285714284633</v>
      </c>
      <c r="L1186">
        <f t="shared" si="1628"/>
        <v>1344.4201381374478</v>
      </c>
      <c r="M1186">
        <f t="shared" si="1629"/>
        <v>0.99823215359049999</v>
      </c>
      <c r="N1186">
        <f t="shared" si="1630"/>
        <v>0.99823213147036705</v>
      </c>
      <c r="O1186">
        <f t="shared" si="1631"/>
        <v>0.98775480842885688</v>
      </c>
      <c r="P1186">
        <f t="shared" si="1632"/>
        <v>0.98775495924147105</v>
      </c>
      <c r="Q1186" s="5">
        <f t="shared" si="1633"/>
        <v>-1.2245191571143121E-2</v>
      </c>
      <c r="R1186" s="5">
        <f t="shared" si="1634"/>
        <v>-1.2245040758528947E-2</v>
      </c>
    </row>
    <row r="1187" spans="1:18" x14ac:dyDescent="0.3">
      <c r="A1187" s="1">
        <v>45092</v>
      </c>
      <c r="B1187">
        <f t="shared" si="1635"/>
        <v>180370.38095238077</v>
      </c>
      <c r="C1187">
        <f t="shared" si="1571"/>
        <v>4.9523809523670934</v>
      </c>
      <c r="D1187">
        <f t="shared" si="1582"/>
        <v>4.9523809523670934</v>
      </c>
      <c r="E1187">
        <f t="shared" si="1583"/>
        <v>74.047619047632907</v>
      </c>
      <c r="F1187">
        <f t="shared" si="1636"/>
        <v>2346.2063492063521</v>
      </c>
      <c r="G1187">
        <f t="shared" si="1594"/>
        <v>1.5873015873239638E-2</v>
      </c>
      <c r="H1187">
        <f t="shared" si="1595"/>
        <v>0.11111111111267746</v>
      </c>
      <c r="I1187">
        <f t="shared" si="1637"/>
        <v>176682.12698412692</v>
      </c>
      <c r="J1187">
        <f t="shared" si="1584"/>
        <v>7.3174603174556978</v>
      </c>
      <c r="K1187">
        <f t="shared" si="1597"/>
        <v>1342.0476190474874</v>
      </c>
      <c r="L1187">
        <f t="shared" si="1628"/>
        <v>1342.0391707945901</v>
      </c>
      <c r="M1187">
        <f t="shared" si="1629"/>
        <v>0.99822902277474945</v>
      </c>
      <c r="N1187">
        <f t="shared" si="1630"/>
        <v>0.99822900053687358</v>
      </c>
      <c r="O1187">
        <f t="shared" si="1631"/>
        <v>0.98773334995105899</v>
      </c>
      <c r="P1187">
        <f t="shared" si="1632"/>
        <v>0.98773350155954009</v>
      </c>
      <c r="Q1187" s="5">
        <f t="shared" si="1633"/>
        <v>-1.2266650048941008E-2</v>
      </c>
      <c r="R1187" s="5">
        <f t="shared" si="1634"/>
        <v>-1.2266498440459905E-2</v>
      </c>
    </row>
    <row r="1188" spans="1:18" x14ac:dyDescent="0.3">
      <c r="A1188" s="1">
        <v>45093</v>
      </c>
      <c r="B1188">
        <f t="shared" si="1635"/>
        <v>180375.33333333314</v>
      </c>
      <c r="C1188">
        <f t="shared" si="1571"/>
        <v>4.9523809523670934</v>
      </c>
      <c r="D1188">
        <f t="shared" si="1582"/>
        <v>4.9523809523670934</v>
      </c>
      <c r="E1188">
        <f t="shared" si="1583"/>
        <v>69.333333333139308</v>
      </c>
      <c r="F1188">
        <f t="shared" si="1636"/>
        <v>2346.2222222222254</v>
      </c>
      <c r="G1188">
        <f t="shared" si="1594"/>
        <v>1.5873015873239638E-2</v>
      </c>
      <c r="H1188">
        <f t="shared" si="1595"/>
        <v>0.11111111111267746</v>
      </c>
      <c r="I1188">
        <f t="shared" si="1637"/>
        <v>176689.44444444438</v>
      </c>
      <c r="J1188">
        <f t="shared" si="1584"/>
        <v>7.3174603174556978</v>
      </c>
      <c r="K1188">
        <f t="shared" si="1597"/>
        <v>1339.6666666665406</v>
      </c>
      <c r="L1188">
        <f t="shared" si="1628"/>
        <v>1339.6582033985444</v>
      </c>
      <c r="M1188">
        <f t="shared" si="1629"/>
        <v>0.99822588085016184</v>
      </c>
      <c r="N1188">
        <f t="shared" si="1630"/>
        <v>0.99822585849365641</v>
      </c>
      <c r="O1188">
        <f t="shared" si="1631"/>
        <v>0.98771181613259651</v>
      </c>
      <c r="P1188">
        <f t="shared" si="1632"/>
        <v>0.98771196854260301</v>
      </c>
      <c r="Q1188" s="5">
        <f t="shared" si="1633"/>
        <v>-1.228818386740349E-2</v>
      </c>
      <c r="R1188" s="5">
        <f t="shared" si="1634"/>
        <v>-1.2288031457396986E-2</v>
      </c>
    </row>
    <row r="1189" spans="1:18" x14ac:dyDescent="0.3">
      <c r="A1189" s="1">
        <v>45094</v>
      </c>
      <c r="B1189">
        <f t="shared" si="1635"/>
        <v>180380.28571428551</v>
      </c>
      <c r="C1189">
        <f t="shared" ref="C1189:C1237" si="1638">B1189-B1188</f>
        <v>4.9523809523670934</v>
      </c>
      <c r="D1189">
        <f t="shared" si="1582"/>
        <v>4.9523809523670934</v>
      </c>
      <c r="E1189">
        <f t="shared" si="1583"/>
        <v>69.333333333139308</v>
      </c>
      <c r="F1189">
        <f t="shared" si="1636"/>
        <v>2346.2380952380986</v>
      </c>
      <c r="G1189">
        <f t="shared" si="1594"/>
        <v>1.5873015873239638E-2</v>
      </c>
      <c r="H1189">
        <f t="shared" si="1595"/>
        <v>0.11111111111267746</v>
      </c>
      <c r="I1189">
        <f t="shared" si="1637"/>
        <v>176696.76190476184</v>
      </c>
      <c r="J1189">
        <f t="shared" si="1584"/>
        <v>7.3174603174556978</v>
      </c>
      <c r="K1189">
        <f t="shared" si="1597"/>
        <v>1337.2857142855646</v>
      </c>
      <c r="L1189">
        <f t="shared" si="1628"/>
        <v>1337.2772359490345</v>
      </c>
      <c r="M1189">
        <f t="shared" si="1629"/>
        <v>0.99822272775742016</v>
      </c>
      <c r="N1189">
        <f t="shared" si="1630"/>
        <v>0.99822270528148926</v>
      </c>
      <c r="O1189">
        <f t="shared" si="1631"/>
        <v>0.9876902065759966</v>
      </c>
      <c r="P1189">
        <f t="shared" si="1632"/>
        <v>0.98769035979314002</v>
      </c>
      <c r="Q1189" s="5">
        <f t="shared" si="1633"/>
        <v>-1.2309793424003401E-2</v>
      </c>
      <c r="R1189" s="5">
        <f t="shared" si="1634"/>
        <v>-1.2309640206859984E-2</v>
      </c>
    </row>
    <row r="1190" spans="1:18" x14ac:dyDescent="0.3">
      <c r="A1190" s="1">
        <v>45095</v>
      </c>
      <c r="B1190">
        <f t="shared" si="1635"/>
        <v>180385.23809523787</v>
      </c>
      <c r="C1190">
        <f t="shared" si="1638"/>
        <v>4.9523809523670934</v>
      </c>
      <c r="D1190">
        <f t="shared" si="1582"/>
        <v>4.9523809523670934</v>
      </c>
      <c r="E1190">
        <f t="shared" si="1583"/>
        <v>69.333333333139308</v>
      </c>
      <c r="F1190">
        <f t="shared" si="1636"/>
        <v>2346.2539682539718</v>
      </c>
      <c r="G1190">
        <f t="shared" si="1594"/>
        <v>1.5873015873239638E-2</v>
      </c>
      <c r="H1190">
        <f t="shared" si="1595"/>
        <v>0.11111111111267746</v>
      </c>
      <c r="I1190">
        <f t="shared" si="1637"/>
        <v>176704.07936507929</v>
      </c>
      <c r="J1190">
        <f t="shared" si="1584"/>
        <v>7.3174603174556978</v>
      </c>
      <c r="K1190">
        <f t="shared" si="1597"/>
        <v>1334.9047619046178</v>
      </c>
      <c r="L1190">
        <f t="shared" si="1628"/>
        <v>1334.8962684457665</v>
      </c>
      <c r="M1190">
        <f t="shared" si="1629"/>
        <v>0.99821956343695872</v>
      </c>
      <c r="N1190">
        <f t="shared" si="1630"/>
        <v>0.99821954084070064</v>
      </c>
      <c r="O1190">
        <f t="shared" si="1631"/>
        <v>0.98766852088096291</v>
      </c>
      <c r="P1190">
        <f t="shared" si="1632"/>
        <v>0.98766867491100152</v>
      </c>
      <c r="Q1190" s="5">
        <f t="shared" si="1633"/>
        <v>-1.2331479119037092E-2</v>
      </c>
      <c r="R1190" s="5">
        <f t="shared" si="1634"/>
        <v>-1.2331325088998479E-2</v>
      </c>
    </row>
    <row r="1191" spans="1:18" x14ac:dyDescent="0.3">
      <c r="A1191" s="1">
        <v>45096</v>
      </c>
      <c r="B1191">
        <f t="shared" si="1635"/>
        <v>180390.19047619024</v>
      </c>
      <c r="C1191">
        <f t="shared" si="1638"/>
        <v>4.9523809523670934</v>
      </c>
      <c r="D1191">
        <f t="shared" si="1582"/>
        <v>4.9523809523670934</v>
      </c>
      <c r="E1191">
        <f t="shared" si="1583"/>
        <v>69.333333333139308</v>
      </c>
      <c r="F1191">
        <f t="shared" si="1636"/>
        <v>2346.2698412698451</v>
      </c>
      <c r="G1191">
        <f t="shared" si="1594"/>
        <v>1.5873015873239638E-2</v>
      </c>
      <c r="H1191">
        <f t="shared" si="1595"/>
        <v>0.11111111111267746</v>
      </c>
      <c r="I1191">
        <f t="shared" si="1637"/>
        <v>176711.39682539675</v>
      </c>
      <c r="J1191">
        <f t="shared" si="1584"/>
        <v>7.3174603174556978</v>
      </c>
      <c r="K1191">
        <f t="shared" si="1597"/>
        <v>1332.5238095236418</v>
      </c>
      <c r="L1191">
        <f t="shared" si="1628"/>
        <v>1332.5153008884604</v>
      </c>
      <c r="M1191">
        <f t="shared" si="1629"/>
        <v>0.99821638782861266</v>
      </c>
      <c r="N1191">
        <f t="shared" si="1630"/>
        <v>0.99821636511121703</v>
      </c>
      <c r="O1191">
        <f t="shared" si="1631"/>
        <v>0.98764675864439633</v>
      </c>
      <c r="P1191">
        <f t="shared" si="1632"/>
        <v>0.98764691349304157</v>
      </c>
      <c r="Q1191" s="5">
        <f t="shared" si="1633"/>
        <v>-1.2353241355603672E-2</v>
      </c>
      <c r="R1191" s="5">
        <f t="shared" si="1634"/>
        <v>-1.2353086506958433E-2</v>
      </c>
    </row>
    <row r="1192" spans="1:18" x14ac:dyDescent="0.3">
      <c r="A1192" s="1">
        <v>45097</v>
      </c>
      <c r="B1192">
        <f t="shared" si="1635"/>
        <v>180395.14285714261</v>
      </c>
      <c r="C1192">
        <f t="shared" si="1638"/>
        <v>4.9523809523670934</v>
      </c>
      <c r="D1192">
        <f t="shared" si="1582"/>
        <v>4.9523809523670934</v>
      </c>
      <c r="E1192">
        <f t="shared" si="1583"/>
        <v>69.333333333139308</v>
      </c>
      <c r="F1192">
        <f t="shared" si="1636"/>
        <v>2346.2857142857183</v>
      </c>
      <c r="G1192">
        <f t="shared" si="1594"/>
        <v>1.5873015873239638E-2</v>
      </c>
      <c r="H1192">
        <f t="shared" si="1595"/>
        <v>0.11111111111267746</v>
      </c>
      <c r="I1192">
        <f t="shared" si="1637"/>
        <v>176718.7142857142</v>
      </c>
      <c r="J1192">
        <f t="shared" si="1584"/>
        <v>7.3174603174556978</v>
      </c>
      <c r="K1192">
        <f t="shared" si="1597"/>
        <v>1330.142857142695</v>
      </c>
      <c r="L1192">
        <f t="shared" si="1628"/>
        <v>1330.1343332768174</v>
      </c>
      <c r="M1192">
        <f t="shared" si="1629"/>
        <v>0.99821320087196186</v>
      </c>
      <c r="N1192">
        <f t="shared" si="1630"/>
        <v>0.99821317803251086</v>
      </c>
      <c r="O1192">
        <f t="shared" si="1631"/>
        <v>0.98762491946032294</v>
      </c>
      <c r="P1192">
        <f t="shared" si="1632"/>
        <v>0.98762507513343534</v>
      </c>
      <c r="Q1192" s="5">
        <f t="shared" si="1633"/>
        <v>-1.2375080539677064E-2</v>
      </c>
      <c r="R1192" s="5">
        <f t="shared" si="1634"/>
        <v>-1.2374924866564663E-2</v>
      </c>
    </row>
    <row r="1193" spans="1:18" x14ac:dyDescent="0.3">
      <c r="A1193" s="1">
        <v>45098</v>
      </c>
      <c r="B1193">
        <f t="shared" si="1635"/>
        <v>180400.09523809497</v>
      </c>
      <c r="C1193">
        <f t="shared" si="1638"/>
        <v>4.9523809523670934</v>
      </c>
      <c r="D1193">
        <f t="shared" si="1582"/>
        <v>4.9523809523670934</v>
      </c>
      <c r="E1193">
        <f t="shared" si="1583"/>
        <v>69.333333333139308</v>
      </c>
      <c r="F1193">
        <f t="shared" si="1636"/>
        <v>2346.3015873015916</v>
      </c>
      <c r="G1193">
        <f t="shared" si="1594"/>
        <v>1.5873015873239638E-2</v>
      </c>
      <c r="H1193">
        <f t="shared" si="1595"/>
        <v>0.11111111111267746</v>
      </c>
      <c r="I1193">
        <f t="shared" si="1637"/>
        <v>176726.03174603166</v>
      </c>
      <c r="J1193">
        <f t="shared" si="1584"/>
        <v>7.3174603174556978</v>
      </c>
      <c r="K1193">
        <f t="shared" si="1597"/>
        <v>1327.7619047617191</v>
      </c>
      <c r="L1193">
        <f t="shared" si="1628"/>
        <v>1327.7533656105538</v>
      </c>
      <c r="M1193">
        <f t="shared" si="1629"/>
        <v>0.99821000250597858</v>
      </c>
      <c r="N1193">
        <f t="shared" si="1630"/>
        <v>0.99820997954364654</v>
      </c>
      <c r="O1193">
        <f t="shared" si="1631"/>
        <v>0.98760300291991754</v>
      </c>
      <c r="P1193">
        <f t="shared" si="1632"/>
        <v>0.98760315942331112</v>
      </c>
      <c r="Q1193" s="5">
        <f t="shared" si="1633"/>
        <v>-1.2396997080082461E-2</v>
      </c>
      <c r="R1193" s="5">
        <f t="shared" si="1634"/>
        <v>-1.2396840576688883E-2</v>
      </c>
    </row>
    <row r="1194" spans="1:18" x14ac:dyDescent="0.3">
      <c r="A1194" s="1">
        <v>45099</v>
      </c>
      <c r="B1194">
        <f t="shared" si="1635"/>
        <v>180405.04761904734</v>
      </c>
      <c r="C1194">
        <f t="shared" si="1638"/>
        <v>4.9523809523670934</v>
      </c>
      <c r="D1194">
        <f t="shared" ref="D1194:D1237" si="1639">AVERAGE(C1191:C1198)</f>
        <v>4.9523809523670934</v>
      </c>
      <c r="E1194">
        <f t="shared" ref="E1194:E1237" si="1640">SUM(C1181:C1194)</f>
        <v>69.333333333139308</v>
      </c>
      <c r="F1194">
        <f t="shared" si="1636"/>
        <v>2346.3174603174648</v>
      </c>
      <c r="G1194">
        <f t="shared" si="1594"/>
        <v>1.5873015873239638E-2</v>
      </c>
      <c r="H1194">
        <f t="shared" si="1595"/>
        <v>0.11111111111267746</v>
      </c>
      <c r="I1194">
        <f t="shared" si="1637"/>
        <v>176733.34920634911</v>
      </c>
      <c r="J1194">
        <f t="shared" si="1584"/>
        <v>7.3174603174556978</v>
      </c>
      <c r="K1194">
        <f t="shared" si="1597"/>
        <v>1325.3809523807722</v>
      </c>
      <c r="L1194">
        <f t="shared" si="1628"/>
        <v>1325.3723978893668</v>
      </c>
      <c r="M1194">
        <f t="shared" si="1629"/>
        <v>0.9982067926693724</v>
      </c>
      <c r="N1194">
        <f t="shared" si="1630"/>
        <v>0.99820676958322585</v>
      </c>
      <c r="O1194">
        <f t="shared" si="1631"/>
        <v>0.98758100861142872</v>
      </c>
      <c r="P1194">
        <f t="shared" si="1632"/>
        <v>0.98758116595106793</v>
      </c>
      <c r="Q1194" s="5">
        <f t="shared" si="1633"/>
        <v>-1.2418991388571277E-2</v>
      </c>
      <c r="R1194" s="5">
        <f t="shared" si="1634"/>
        <v>-1.241883404893207E-2</v>
      </c>
    </row>
    <row r="1195" spans="1:18" x14ac:dyDescent="0.3">
      <c r="A1195" s="1">
        <v>45100</v>
      </c>
      <c r="B1195">
        <f t="shared" si="1635"/>
        <v>180409.99999999971</v>
      </c>
      <c r="C1195">
        <f t="shared" si="1638"/>
        <v>4.9523809523670934</v>
      </c>
      <c r="D1195">
        <f t="shared" si="1639"/>
        <v>4.9523809523670934</v>
      </c>
      <c r="E1195">
        <f t="shared" si="1640"/>
        <v>69.333333333139308</v>
      </c>
      <c r="F1195">
        <f t="shared" si="1636"/>
        <v>2346.333333333338</v>
      </c>
      <c r="G1195">
        <f t="shared" si="1594"/>
        <v>1.5873015873239638E-2</v>
      </c>
      <c r="H1195">
        <f t="shared" si="1595"/>
        <v>0.11111111111267746</v>
      </c>
      <c r="I1195">
        <f t="shared" si="1637"/>
        <v>176740.66666666657</v>
      </c>
      <c r="J1195">
        <f t="shared" ref="J1195:J1237" si="1641">I1195-I1194</f>
        <v>7.3174603174556978</v>
      </c>
      <c r="K1195">
        <f t="shared" si="1597"/>
        <v>1322.9999999997963</v>
      </c>
      <c r="L1195">
        <f t="shared" si="1628"/>
        <v>1322.9914301129681</v>
      </c>
      <c r="M1195">
        <f t="shared" si="1629"/>
        <v>0.99820357130023707</v>
      </c>
      <c r="N1195">
        <f t="shared" si="1630"/>
        <v>0.9982035480894349</v>
      </c>
      <c r="O1195">
        <f t="shared" si="1631"/>
        <v>0.98755893612020229</v>
      </c>
      <c r="P1195">
        <f t="shared" si="1632"/>
        <v>0.98755909430200606</v>
      </c>
      <c r="Q1195" s="5">
        <f t="shared" si="1633"/>
        <v>-1.2441063879797709E-2</v>
      </c>
      <c r="R1195" s="5">
        <f t="shared" si="1634"/>
        <v>-1.2440905697993943E-2</v>
      </c>
    </row>
    <row r="1196" spans="1:18" x14ac:dyDescent="0.3">
      <c r="A1196" s="1">
        <v>45101</v>
      </c>
      <c r="B1196">
        <f t="shared" si="1635"/>
        <v>180414.95238095208</v>
      </c>
      <c r="C1196">
        <f t="shared" si="1638"/>
        <v>4.9523809523670934</v>
      </c>
      <c r="D1196">
        <f t="shared" si="1639"/>
        <v>4.9523809523670934</v>
      </c>
      <c r="E1196">
        <f t="shared" si="1640"/>
        <v>69.333333333139308</v>
      </c>
      <c r="F1196">
        <f t="shared" si="1636"/>
        <v>2346.3492063492113</v>
      </c>
      <c r="G1196">
        <f t="shared" si="1594"/>
        <v>1.5873015873239638E-2</v>
      </c>
      <c r="H1196">
        <f t="shared" si="1595"/>
        <v>0.11111111111267746</v>
      </c>
      <c r="I1196">
        <f t="shared" si="1637"/>
        <v>176747.98412698403</v>
      </c>
      <c r="J1196">
        <f t="shared" si="1641"/>
        <v>7.3174603174556978</v>
      </c>
      <c r="K1196">
        <f t="shared" si="1597"/>
        <v>1320.6190476188494</v>
      </c>
      <c r="L1196">
        <f t="shared" si="1628"/>
        <v>1320.610462281051</v>
      </c>
      <c r="M1196">
        <f t="shared" si="1629"/>
        <v>0.99820033833639665</v>
      </c>
      <c r="N1196">
        <f t="shared" si="1630"/>
        <v>0.99820031499998918</v>
      </c>
      <c r="O1196">
        <f t="shared" si="1631"/>
        <v>0.98753678502860665</v>
      </c>
      <c r="P1196">
        <f t="shared" si="1632"/>
        <v>0.98753694405864556</v>
      </c>
      <c r="Q1196" s="5">
        <f t="shared" si="1633"/>
        <v>-1.2463214971393355E-2</v>
      </c>
      <c r="R1196" s="5">
        <f t="shared" si="1634"/>
        <v>-1.246305594135444E-2</v>
      </c>
    </row>
    <row r="1197" spans="1:18" x14ac:dyDescent="0.3">
      <c r="A1197" s="1">
        <v>45102</v>
      </c>
      <c r="B1197">
        <f t="shared" si="1635"/>
        <v>180419.90476190444</v>
      </c>
      <c r="C1197">
        <f t="shared" si="1638"/>
        <v>4.9523809523670934</v>
      </c>
      <c r="D1197">
        <f t="shared" si="1639"/>
        <v>4.9523809523670934</v>
      </c>
      <c r="E1197">
        <f t="shared" si="1640"/>
        <v>69.333333333139308</v>
      </c>
      <c r="F1197">
        <f t="shared" si="1636"/>
        <v>2346.3650793650845</v>
      </c>
      <c r="G1197">
        <f t="shared" ref="G1197:G1237" si="1642">F1197-F1196</f>
        <v>1.5873015873239638E-2</v>
      </c>
      <c r="H1197">
        <f t="shared" ref="H1197:H1237" si="1643">SUM(G1191:G1197)</f>
        <v>0.11111111111267746</v>
      </c>
      <c r="I1197">
        <f t="shared" si="1637"/>
        <v>176755.30158730148</v>
      </c>
      <c r="J1197">
        <f t="shared" si="1641"/>
        <v>7.3174603174556978</v>
      </c>
      <c r="K1197">
        <f t="shared" ref="K1197:K1237" si="1644">B1197-F1197-I1197</f>
        <v>1318.2380952378735</v>
      </c>
      <c r="L1197">
        <f t="shared" si="1628"/>
        <v>1318.2294943933227</v>
      </c>
      <c r="M1197">
        <f t="shared" si="1629"/>
        <v>0.99819709371505061</v>
      </c>
      <c r="N1197">
        <f t="shared" si="1630"/>
        <v>0.99819707025218041</v>
      </c>
      <c r="O1197">
        <f t="shared" si="1631"/>
        <v>0.98751455491605422</v>
      </c>
      <c r="P1197">
        <f t="shared" si="1632"/>
        <v>0.98751471480035435</v>
      </c>
      <c r="Q1197" s="5">
        <f t="shared" si="1633"/>
        <v>-1.2485445083945779E-2</v>
      </c>
      <c r="R1197" s="5">
        <f t="shared" si="1634"/>
        <v>-1.2485285199645646E-2</v>
      </c>
    </row>
    <row r="1198" spans="1:18" x14ac:dyDescent="0.3">
      <c r="A1198" s="1">
        <v>45103</v>
      </c>
      <c r="B1198">
        <f t="shared" si="1635"/>
        <v>180424.85714285681</v>
      </c>
      <c r="C1198">
        <f t="shared" si="1638"/>
        <v>4.9523809523670934</v>
      </c>
      <c r="D1198">
        <f t="shared" si="1639"/>
        <v>4.9523809523670934</v>
      </c>
      <c r="E1198">
        <f t="shared" si="1640"/>
        <v>69.333333333139308</v>
      </c>
      <c r="F1198">
        <f t="shared" si="1636"/>
        <v>2346.3809523809578</v>
      </c>
      <c r="G1198">
        <f t="shared" si="1642"/>
        <v>1.5873015873239638E-2</v>
      </c>
      <c r="H1198">
        <f t="shared" si="1643"/>
        <v>0.11111111111267746</v>
      </c>
      <c r="I1198">
        <f t="shared" si="1637"/>
        <v>176762.61904761894</v>
      </c>
      <c r="J1198">
        <f t="shared" si="1641"/>
        <v>7.3174603174556978</v>
      </c>
      <c r="K1198">
        <f t="shared" si="1644"/>
        <v>1315.8571428569267</v>
      </c>
      <c r="L1198">
        <f t="shared" si="1628"/>
        <v>1315.848526449472</v>
      </c>
      <c r="M1198">
        <f t="shared" si="1629"/>
        <v>0.99819383737312095</v>
      </c>
      <c r="N1198">
        <f t="shared" si="1630"/>
        <v>0.99819381378282201</v>
      </c>
      <c r="O1198">
        <f t="shared" si="1631"/>
        <v>0.9874922453589271</v>
      </c>
      <c r="P1198">
        <f t="shared" si="1632"/>
        <v>0.98749240610366784</v>
      </c>
      <c r="Q1198" s="5">
        <f t="shared" si="1633"/>
        <v>-1.2507754641072899E-2</v>
      </c>
      <c r="R1198" s="5">
        <f t="shared" si="1634"/>
        <v>-1.2507593896332159E-2</v>
      </c>
    </row>
    <row r="1199" spans="1:18" x14ac:dyDescent="0.3">
      <c r="A1199" s="1">
        <v>45104</v>
      </c>
      <c r="B1199">
        <f t="shared" si="1635"/>
        <v>180429.80952380918</v>
      </c>
      <c r="C1199">
        <f t="shared" si="1638"/>
        <v>4.9523809523670934</v>
      </c>
      <c r="D1199">
        <f t="shared" si="1639"/>
        <v>4.9523809523670934</v>
      </c>
      <c r="E1199">
        <f t="shared" si="1640"/>
        <v>69.333333333139308</v>
      </c>
      <c r="F1199">
        <f t="shared" si="1636"/>
        <v>2346.396825396831</v>
      </c>
      <c r="G1199">
        <f t="shared" si="1642"/>
        <v>1.5873015873239638E-2</v>
      </c>
      <c r="H1199">
        <f t="shared" si="1643"/>
        <v>0.11111111111267746</v>
      </c>
      <c r="I1199">
        <f t="shared" si="1637"/>
        <v>176769.93650793639</v>
      </c>
      <c r="J1199">
        <f t="shared" si="1641"/>
        <v>7.3174603174556978</v>
      </c>
      <c r="K1199">
        <f t="shared" si="1644"/>
        <v>1313.4761904759507</v>
      </c>
      <c r="L1199">
        <f t="shared" si="1628"/>
        <v>1313.4675584492022</v>
      </c>
      <c r="M1199">
        <f t="shared" si="1629"/>
        <v>0.99819056924689675</v>
      </c>
      <c r="N1199">
        <f t="shared" si="1630"/>
        <v>0.99819054552829545</v>
      </c>
      <c r="O1199">
        <f t="shared" si="1631"/>
        <v>0.98746985593059899</v>
      </c>
      <c r="P1199">
        <f t="shared" si="1632"/>
        <v>0.98747001754191555</v>
      </c>
      <c r="Q1199" s="5">
        <f t="shared" si="1633"/>
        <v>-1.2530144069401006E-2</v>
      </c>
      <c r="R1199" s="5">
        <f t="shared" si="1634"/>
        <v>-1.2529982458084454E-2</v>
      </c>
    </row>
    <row r="1200" spans="1:18" x14ac:dyDescent="0.3">
      <c r="A1200" s="1">
        <v>45105</v>
      </c>
      <c r="B1200">
        <f t="shared" si="1635"/>
        <v>180434.76190476154</v>
      </c>
      <c r="C1200">
        <f t="shared" si="1638"/>
        <v>4.9523809523670934</v>
      </c>
      <c r="D1200">
        <f t="shared" si="1639"/>
        <v>4.9523809523670934</v>
      </c>
      <c r="E1200">
        <f t="shared" si="1640"/>
        <v>69.333333333139308</v>
      </c>
      <c r="F1200">
        <f t="shared" si="1636"/>
        <v>2346.4126984127042</v>
      </c>
      <c r="G1200">
        <f t="shared" si="1642"/>
        <v>1.5873015873239638E-2</v>
      </c>
      <c r="H1200">
        <f t="shared" si="1643"/>
        <v>0.11111111111267746</v>
      </c>
      <c r="I1200">
        <f t="shared" si="1637"/>
        <v>176777.25396825385</v>
      </c>
      <c r="J1200">
        <f t="shared" si="1641"/>
        <v>7.3174603174556978</v>
      </c>
      <c r="K1200">
        <f t="shared" si="1644"/>
        <v>1311.0952380950039</v>
      </c>
      <c r="L1200">
        <f t="shared" si="1628"/>
        <v>1311.0865903921972</v>
      </c>
      <c r="M1200">
        <f t="shared" si="1629"/>
        <v>0.99818728927238176</v>
      </c>
      <c r="N1200">
        <f t="shared" si="1630"/>
        <v>0.99818726542449498</v>
      </c>
      <c r="O1200">
        <f t="shared" si="1631"/>
        <v>0.98744738620135786</v>
      </c>
      <c r="P1200">
        <f t="shared" si="1632"/>
        <v>0.98744754868554074</v>
      </c>
      <c r="Q1200" s="5">
        <f t="shared" si="1633"/>
        <v>-1.2552613798642143E-2</v>
      </c>
      <c r="R1200" s="5">
        <f t="shared" si="1634"/>
        <v>-1.2552451314459256E-2</v>
      </c>
    </row>
    <row r="1201" spans="1:18" x14ac:dyDescent="0.3">
      <c r="A1201" s="1">
        <v>45106</v>
      </c>
      <c r="B1201">
        <f t="shared" si="1635"/>
        <v>180439.71428571391</v>
      </c>
      <c r="C1201">
        <f t="shared" si="1638"/>
        <v>4.9523809523670934</v>
      </c>
      <c r="D1201">
        <f t="shared" si="1639"/>
        <v>4.9523809523670934</v>
      </c>
      <c r="E1201">
        <f t="shared" si="1640"/>
        <v>69.333333333139308</v>
      </c>
      <c r="F1201">
        <f t="shared" si="1636"/>
        <v>2346.4285714285775</v>
      </c>
      <c r="G1201">
        <f t="shared" si="1642"/>
        <v>1.5873015873239638E-2</v>
      </c>
      <c r="H1201">
        <f t="shared" si="1643"/>
        <v>0.11111111111267746</v>
      </c>
      <c r="I1201">
        <f t="shared" si="1637"/>
        <v>176784.5714285713</v>
      </c>
      <c r="J1201">
        <f t="shared" si="1641"/>
        <v>7.3174603174556978</v>
      </c>
      <c r="K1201">
        <f t="shared" si="1644"/>
        <v>1308.7142857140279</v>
      </c>
      <c r="L1201">
        <f t="shared" si="1628"/>
        <v>1308.7056222781562</v>
      </c>
      <c r="M1201">
        <f t="shared" si="1629"/>
        <v>0.9981839973849379</v>
      </c>
      <c r="N1201">
        <f t="shared" si="1630"/>
        <v>0.99818397340687559</v>
      </c>
      <c r="O1201">
        <f t="shared" si="1631"/>
        <v>0.98742483573842932</v>
      </c>
      <c r="P1201">
        <f t="shared" si="1632"/>
        <v>0.98742499910172543</v>
      </c>
      <c r="Q1201" s="5">
        <f t="shared" si="1633"/>
        <v>-1.2575164261570682E-2</v>
      </c>
      <c r="R1201" s="5">
        <f t="shared" si="1634"/>
        <v>-1.2575000898274569E-2</v>
      </c>
    </row>
    <row r="1202" spans="1:18" x14ac:dyDescent="0.3">
      <c r="A1202" s="1">
        <v>45107</v>
      </c>
      <c r="B1202">
        <f t="shared" si="1635"/>
        <v>180444.66666666628</v>
      </c>
      <c r="C1202">
        <f t="shared" si="1638"/>
        <v>4.9523809523670934</v>
      </c>
      <c r="D1202">
        <f t="shared" si="1639"/>
        <v>4.9523809523670934</v>
      </c>
      <c r="E1202">
        <f t="shared" si="1640"/>
        <v>69.333333333139308</v>
      </c>
      <c r="F1202">
        <f t="shared" si="1636"/>
        <v>2346.4444444444507</v>
      </c>
      <c r="G1202">
        <f t="shared" si="1642"/>
        <v>1.5873015873239638E-2</v>
      </c>
      <c r="H1202">
        <f t="shared" si="1643"/>
        <v>0.11111111111267746</v>
      </c>
      <c r="I1202">
        <f t="shared" si="1637"/>
        <v>176791.88888888876</v>
      </c>
      <c r="J1202">
        <f t="shared" si="1641"/>
        <v>7.3174603174556978</v>
      </c>
      <c r="K1202">
        <f t="shared" si="1644"/>
        <v>1306.3333333330811</v>
      </c>
      <c r="L1202">
        <f t="shared" si="1628"/>
        <v>1306.3246541067583</v>
      </c>
      <c r="M1202">
        <f t="shared" si="1629"/>
        <v>0.99818069351963423</v>
      </c>
      <c r="N1202">
        <f t="shared" si="1630"/>
        <v>0.99818066941039563</v>
      </c>
      <c r="O1202">
        <f t="shared" si="1631"/>
        <v>0.98740220410589763</v>
      </c>
      <c r="P1202">
        <f t="shared" si="1632"/>
        <v>0.98740236835471074</v>
      </c>
      <c r="Q1202" s="5">
        <f t="shared" si="1633"/>
        <v>-1.259779589410237E-2</v>
      </c>
      <c r="R1202" s="5">
        <f t="shared" si="1634"/>
        <v>-1.2597631645289264E-2</v>
      </c>
    </row>
    <row r="1203" spans="1:18" x14ac:dyDescent="0.3">
      <c r="A1203" s="1">
        <v>45108</v>
      </c>
      <c r="B1203">
        <f t="shared" si="1635"/>
        <v>180449.61904761865</v>
      </c>
      <c r="C1203">
        <f t="shared" si="1638"/>
        <v>4.9523809523670934</v>
      </c>
      <c r="D1203">
        <f t="shared" si="1639"/>
        <v>4.9523809523670934</v>
      </c>
      <c r="E1203">
        <f t="shared" si="1640"/>
        <v>69.333333333139308</v>
      </c>
      <c r="F1203">
        <f t="shared" si="1636"/>
        <v>2346.4603174603239</v>
      </c>
      <c r="G1203">
        <f t="shared" si="1642"/>
        <v>1.5873015873239638E-2</v>
      </c>
      <c r="H1203">
        <f t="shared" si="1643"/>
        <v>0.11111111111267746</v>
      </c>
      <c r="I1203">
        <f t="shared" si="1637"/>
        <v>176799.20634920622</v>
      </c>
      <c r="J1203">
        <f t="shared" si="1641"/>
        <v>7.3174603174556978</v>
      </c>
      <c r="K1203">
        <f t="shared" si="1644"/>
        <v>1303.9523809521052</v>
      </c>
      <c r="L1203">
        <f t="shared" si="1628"/>
        <v>1303.9436858776983</v>
      </c>
      <c r="M1203">
        <f t="shared" si="1629"/>
        <v>0.99817737761088821</v>
      </c>
      <c r="N1203">
        <f t="shared" si="1630"/>
        <v>0.99817735336956637</v>
      </c>
      <c r="O1203">
        <f t="shared" si="1631"/>
        <v>0.98737949086472876</v>
      </c>
      <c r="P1203">
        <f t="shared" si="1632"/>
        <v>0.98737965600542021</v>
      </c>
      <c r="Q1203" s="5">
        <f t="shared" si="1633"/>
        <v>-1.2620509135271241E-2</v>
      </c>
      <c r="R1203" s="5">
        <f t="shared" si="1634"/>
        <v>-1.2620343994579786E-2</v>
      </c>
    </row>
    <row r="1204" spans="1:18" x14ac:dyDescent="0.3">
      <c r="A1204" s="1">
        <v>45109</v>
      </c>
      <c r="B1204">
        <f t="shared" si="1635"/>
        <v>180454.57142857101</v>
      </c>
      <c r="C1204">
        <f t="shared" si="1638"/>
        <v>4.9523809523670934</v>
      </c>
      <c r="D1204">
        <f t="shared" si="1639"/>
        <v>4.9523809523670934</v>
      </c>
      <c r="E1204">
        <f t="shared" si="1640"/>
        <v>69.333333333139308</v>
      </c>
      <c r="F1204">
        <f t="shared" si="1636"/>
        <v>2346.4761904761972</v>
      </c>
      <c r="G1204">
        <f t="shared" si="1642"/>
        <v>1.5873015873239638E-2</v>
      </c>
      <c r="H1204">
        <f t="shared" si="1643"/>
        <v>0.11111111111267746</v>
      </c>
      <c r="I1204">
        <f t="shared" si="1637"/>
        <v>176806.52380952367</v>
      </c>
      <c r="J1204">
        <f t="shared" si="1641"/>
        <v>7.3174603174556978</v>
      </c>
      <c r="K1204">
        <f t="shared" si="1644"/>
        <v>1301.5714285711583</v>
      </c>
      <c r="L1204">
        <f t="shared" si="1628"/>
        <v>1301.5627175906511</v>
      </c>
      <c r="M1204">
        <f t="shared" si="1629"/>
        <v>0.99817404959281697</v>
      </c>
      <c r="N1204">
        <f t="shared" si="1630"/>
        <v>0.99817402521839393</v>
      </c>
      <c r="O1204">
        <f t="shared" si="1631"/>
        <v>0.98735669557269157</v>
      </c>
      <c r="P1204">
        <f t="shared" si="1632"/>
        <v>0.9873568616117806</v>
      </c>
      <c r="Q1204" s="5">
        <f t="shared" si="1633"/>
        <v>-1.2643304427308433E-2</v>
      </c>
      <c r="R1204" s="5">
        <f t="shared" si="1634"/>
        <v>-1.2643138388219399E-2</v>
      </c>
    </row>
    <row r="1205" spans="1:18" x14ac:dyDescent="0.3">
      <c r="A1205" s="1">
        <v>45110</v>
      </c>
      <c r="B1205">
        <f t="shared" si="1635"/>
        <v>180459.52380952338</v>
      </c>
      <c r="C1205">
        <f t="shared" si="1638"/>
        <v>4.9523809523670934</v>
      </c>
      <c r="D1205">
        <f t="shared" si="1639"/>
        <v>4.9523809523670934</v>
      </c>
      <c r="E1205">
        <f t="shared" si="1640"/>
        <v>69.333333333139308</v>
      </c>
      <c r="F1205">
        <f t="shared" si="1636"/>
        <v>2346.4920634920704</v>
      </c>
      <c r="G1205">
        <f t="shared" si="1642"/>
        <v>1.5873015873239638E-2</v>
      </c>
      <c r="H1205">
        <f t="shared" si="1643"/>
        <v>0.11111111111267746</v>
      </c>
      <c r="I1205">
        <f t="shared" si="1637"/>
        <v>176813.84126984113</v>
      </c>
      <c r="J1205">
        <f t="shared" si="1641"/>
        <v>7.3174603174556978</v>
      </c>
      <c r="K1205">
        <f t="shared" si="1644"/>
        <v>1299.1904761901824</v>
      </c>
      <c r="L1205">
        <f t="shared" si="1628"/>
        <v>1299.1817492453019</v>
      </c>
      <c r="M1205">
        <f t="shared" si="1629"/>
        <v>0.99817070939887664</v>
      </c>
      <c r="N1205">
        <f t="shared" si="1630"/>
        <v>0.99817068489042415</v>
      </c>
      <c r="O1205">
        <f t="shared" si="1631"/>
        <v>0.98733381778437546</v>
      </c>
      <c r="P1205">
        <f t="shared" si="1632"/>
        <v>0.98733398472834333</v>
      </c>
      <c r="Q1205" s="5">
        <f t="shared" si="1633"/>
        <v>-1.2666182215624544E-2</v>
      </c>
      <c r="R1205" s="5">
        <f t="shared" si="1634"/>
        <v>-1.2666015271656672E-2</v>
      </c>
    </row>
    <row r="1206" spans="1:18" x14ac:dyDescent="0.3">
      <c r="A1206" s="1">
        <v>45111</v>
      </c>
      <c r="B1206">
        <f t="shared" si="1635"/>
        <v>180464.47619047575</v>
      </c>
      <c r="C1206">
        <f t="shared" si="1638"/>
        <v>4.9523809523670934</v>
      </c>
      <c r="D1206">
        <f t="shared" si="1639"/>
        <v>4.9523809523670934</v>
      </c>
      <c r="E1206">
        <f t="shared" si="1640"/>
        <v>69.333333333139308</v>
      </c>
      <c r="F1206">
        <f t="shared" si="1636"/>
        <v>2346.5079365079437</v>
      </c>
      <c r="G1206">
        <f t="shared" si="1642"/>
        <v>1.5873015873239638E-2</v>
      </c>
      <c r="H1206">
        <f t="shared" si="1643"/>
        <v>0.11111111111267746</v>
      </c>
      <c r="I1206">
        <f t="shared" si="1637"/>
        <v>176821.15873015858</v>
      </c>
      <c r="J1206">
        <f t="shared" si="1641"/>
        <v>7.3174603174556978</v>
      </c>
      <c r="K1206">
        <f t="shared" si="1644"/>
        <v>1296.8095238092355</v>
      </c>
      <c r="L1206">
        <f t="shared" si="1628"/>
        <v>1296.8007808413299</v>
      </c>
      <c r="M1206">
        <f t="shared" si="1629"/>
        <v>0.9981673569622147</v>
      </c>
      <c r="N1206">
        <f t="shared" si="1630"/>
        <v>0.99816733231870358</v>
      </c>
      <c r="O1206">
        <f t="shared" si="1631"/>
        <v>0.98731085705112465</v>
      </c>
      <c r="P1206">
        <f t="shared" si="1632"/>
        <v>0.98731102490660616</v>
      </c>
      <c r="Q1206" s="5">
        <f t="shared" si="1633"/>
        <v>-1.2689142948875354E-2</v>
      </c>
      <c r="R1206" s="5">
        <f t="shared" si="1634"/>
        <v>-1.2688975093393839E-2</v>
      </c>
    </row>
    <row r="1207" spans="1:18" x14ac:dyDescent="0.3">
      <c r="A1207" s="1">
        <v>45112</v>
      </c>
      <c r="B1207">
        <f t="shared" si="1635"/>
        <v>180469.42857142811</v>
      </c>
      <c r="C1207">
        <f t="shared" si="1638"/>
        <v>4.9523809523670934</v>
      </c>
      <c r="D1207">
        <f t="shared" si="1639"/>
        <v>4.9523809523670934</v>
      </c>
      <c r="E1207">
        <f t="shared" si="1640"/>
        <v>69.333333333139308</v>
      </c>
      <c r="F1207">
        <f t="shared" si="1636"/>
        <v>2346.5238095238169</v>
      </c>
      <c r="G1207">
        <f t="shared" si="1642"/>
        <v>1.5873015873239638E-2</v>
      </c>
      <c r="H1207">
        <f t="shared" si="1643"/>
        <v>0.11111111111267746</v>
      </c>
      <c r="I1207">
        <f t="shared" si="1637"/>
        <v>176828.47619047604</v>
      </c>
      <c r="J1207">
        <f t="shared" si="1641"/>
        <v>7.3174603174556978</v>
      </c>
      <c r="K1207">
        <f t="shared" si="1644"/>
        <v>1294.4285714282596</v>
      </c>
      <c r="L1207">
        <f t="shared" si="1628"/>
        <v>1294.4198123784115</v>
      </c>
      <c r="M1207">
        <f t="shared" si="1629"/>
        <v>0.99816399221530838</v>
      </c>
      <c r="N1207">
        <f t="shared" si="1630"/>
        <v>0.99816396743578939</v>
      </c>
      <c r="O1207">
        <f t="shared" si="1631"/>
        <v>0.98728781292103673</v>
      </c>
      <c r="P1207">
        <f t="shared" si="1632"/>
        <v>0.98728798169463217</v>
      </c>
      <c r="Q1207" s="5">
        <f t="shared" si="1633"/>
        <v>-1.2712187078963266E-2</v>
      </c>
      <c r="R1207" s="5">
        <f t="shared" si="1634"/>
        <v>-1.2712018305367834E-2</v>
      </c>
    </row>
    <row r="1208" spans="1:18" x14ac:dyDescent="0.3">
      <c r="A1208" s="1">
        <v>45113</v>
      </c>
      <c r="B1208">
        <f t="shared" si="1635"/>
        <v>180474.38095238048</v>
      </c>
      <c r="C1208">
        <f t="shared" si="1638"/>
        <v>4.9523809523670934</v>
      </c>
      <c r="D1208">
        <f t="shared" si="1639"/>
        <v>4.9523809523670934</v>
      </c>
      <c r="E1208">
        <f t="shared" si="1640"/>
        <v>69.333333333139308</v>
      </c>
      <c r="F1208">
        <f t="shared" si="1636"/>
        <v>2346.5396825396901</v>
      </c>
      <c r="G1208">
        <f t="shared" si="1642"/>
        <v>1.5873015873239638E-2</v>
      </c>
      <c r="H1208">
        <f t="shared" si="1643"/>
        <v>0.11111111111267746</v>
      </c>
      <c r="I1208">
        <f t="shared" si="1637"/>
        <v>176835.79365079349</v>
      </c>
      <c r="J1208">
        <f t="shared" si="1641"/>
        <v>7.3174603174556978</v>
      </c>
      <c r="K1208">
        <f t="shared" si="1644"/>
        <v>1292.0476190472837</v>
      </c>
      <c r="L1208">
        <f t="shared" si="1628"/>
        <v>1292.0388438562206</v>
      </c>
      <c r="M1208">
        <f t="shared" si="1629"/>
        <v>0.99816061509029519</v>
      </c>
      <c r="N1208">
        <f t="shared" si="1630"/>
        <v>0.99816059017374281</v>
      </c>
      <c r="O1208">
        <f t="shared" si="1631"/>
        <v>0.9872646849389074</v>
      </c>
      <c r="P1208">
        <f t="shared" si="1632"/>
        <v>0.98726485463735036</v>
      </c>
      <c r="Q1208" s="5">
        <f t="shared" si="1633"/>
        <v>-1.27353150610926E-2</v>
      </c>
      <c r="R1208" s="5">
        <f t="shared" si="1634"/>
        <v>-1.2735145362649636E-2</v>
      </c>
    </row>
    <row r="1209" spans="1:18" x14ac:dyDescent="0.3">
      <c r="A1209" s="1">
        <v>45114</v>
      </c>
      <c r="B1209">
        <f t="shared" si="1635"/>
        <v>180479.33333333285</v>
      </c>
      <c r="C1209">
        <f t="shared" si="1638"/>
        <v>4.9523809523670934</v>
      </c>
      <c r="D1209">
        <f t="shared" si="1639"/>
        <v>4.9523809523670934</v>
      </c>
      <c r="E1209">
        <f t="shared" si="1640"/>
        <v>69.333333333139308</v>
      </c>
      <c r="F1209">
        <f t="shared" si="1636"/>
        <v>2346.5555555555634</v>
      </c>
      <c r="G1209">
        <f t="shared" si="1642"/>
        <v>1.5873015873239638E-2</v>
      </c>
      <c r="H1209">
        <f t="shared" si="1643"/>
        <v>0.11111111111267746</v>
      </c>
      <c r="I1209">
        <f t="shared" si="1637"/>
        <v>176843.11111111095</v>
      </c>
      <c r="J1209">
        <f t="shared" si="1641"/>
        <v>7.3174603174556978</v>
      </c>
      <c r="K1209">
        <f t="shared" si="1644"/>
        <v>1289.6666666663368</v>
      </c>
      <c r="L1209">
        <f t="shared" si="1628"/>
        <v>1289.657875274429</v>
      </c>
      <c r="M1209">
        <f t="shared" si="1629"/>
        <v>0.99815722551874486</v>
      </c>
      <c r="N1209">
        <f t="shared" si="1630"/>
        <v>0.99815720046412426</v>
      </c>
      <c r="O1209">
        <f t="shared" si="1631"/>
        <v>0.98724147264622686</v>
      </c>
      <c r="P1209">
        <f t="shared" si="1632"/>
        <v>0.98724164327628416</v>
      </c>
      <c r="Q1209" s="5">
        <f t="shared" si="1633"/>
        <v>-1.2758527353773141E-2</v>
      </c>
      <c r="R1209" s="5">
        <f t="shared" si="1634"/>
        <v>-1.2758356723715836E-2</v>
      </c>
    </row>
    <row r="1210" spans="1:18" x14ac:dyDescent="0.3">
      <c r="A1210" s="1">
        <v>45115</v>
      </c>
      <c r="B1210">
        <f t="shared" si="1635"/>
        <v>180484.28571428522</v>
      </c>
      <c r="C1210">
        <f t="shared" si="1638"/>
        <v>4.9523809523670934</v>
      </c>
      <c r="D1210">
        <f t="shared" si="1639"/>
        <v>4.9523809523670934</v>
      </c>
      <c r="E1210">
        <f t="shared" si="1640"/>
        <v>69.333333333139308</v>
      </c>
      <c r="F1210">
        <f t="shared" si="1636"/>
        <v>2346.5714285714366</v>
      </c>
      <c r="G1210">
        <f t="shared" si="1642"/>
        <v>1.5873015873239638E-2</v>
      </c>
      <c r="H1210">
        <f t="shared" si="1643"/>
        <v>0.11111111111267746</v>
      </c>
      <c r="I1210">
        <f t="shared" si="1637"/>
        <v>176850.42857142841</v>
      </c>
      <c r="J1210">
        <f t="shared" si="1641"/>
        <v>7.3174603174556978</v>
      </c>
      <c r="K1210">
        <f t="shared" si="1644"/>
        <v>1287.2857142853609</v>
      </c>
      <c r="L1210">
        <f t="shared" si="1628"/>
        <v>1287.2769066327062</v>
      </c>
      <c r="M1210">
        <f t="shared" si="1629"/>
        <v>0.99815382343165426</v>
      </c>
      <c r="N1210">
        <f t="shared" si="1630"/>
        <v>0.99815379823798911</v>
      </c>
      <c r="O1210">
        <f t="shared" si="1631"/>
        <v>0.98721817558112301</v>
      </c>
      <c r="P1210">
        <f t="shared" si="1632"/>
        <v>0.98721834714962919</v>
      </c>
      <c r="Q1210" s="5">
        <f t="shared" si="1633"/>
        <v>-1.2781824418876986E-2</v>
      </c>
      <c r="R1210" s="5">
        <f t="shared" si="1634"/>
        <v>-1.2781652850370806E-2</v>
      </c>
    </row>
    <row r="1211" spans="1:18" x14ac:dyDescent="0.3">
      <c r="A1211" s="1">
        <v>45116</v>
      </c>
      <c r="B1211">
        <f t="shared" si="1635"/>
        <v>180489.23809523758</v>
      </c>
      <c r="C1211">
        <f t="shared" si="1638"/>
        <v>4.9523809523670934</v>
      </c>
      <c r="D1211">
        <f t="shared" si="1639"/>
        <v>4.9523809523670934</v>
      </c>
      <c r="E1211">
        <f t="shared" si="1640"/>
        <v>69.333333333139308</v>
      </c>
      <c r="F1211">
        <f t="shared" si="1636"/>
        <v>2346.5873015873099</v>
      </c>
      <c r="G1211">
        <f t="shared" si="1642"/>
        <v>1.5873015873239638E-2</v>
      </c>
      <c r="H1211">
        <f t="shared" si="1643"/>
        <v>0.11111111111267746</v>
      </c>
      <c r="I1211">
        <f t="shared" si="1637"/>
        <v>176857.74603174586</v>
      </c>
      <c r="J1211">
        <f t="shared" si="1641"/>
        <v>7.3174603174556978</v>
      </c>
      <c r="K1211">
        <f t="shared" si="1644"/>
        <v>1284.904761904414</v>
      </c>
      <c r="L1211">
        <f t="shared" si="1628"/>
        <v>1284.8959379307191</v>
      </c>
      <c r="M1211">
        <f t="shared" si="1629"/>
        <v>0.99815040875966787</v>
      </c>
      <c r="N1211">
        <f t="shared" si="1630"/>
        <v>0.99815038342588214</v>
      </c>
      <c r="O1211">
        <f t="shared" si="1631"/>
        <v>0.9871947932783568</v>
      </c>
      <c r="P1211">
        <f t="shared" si="1632"/>
        <v>0.98719496579220345</v>
      </c>
      <c r="Q1211" s="5">
        <f t="shared" si="1633"/>
        <v>-1.2805206721643203E-2</v>
      </c>
      <c r="R1211" s="5">
        <f t="shared" si="1634"/>
        <v>-1.2805034207796551E-2</v>
      </c>
    </row>
    <row r="1212" spans="1:18" x14ac:dyDescent="0.3">
      <c r="A1212" s="1">
        <v>45117</v>
      </c>
      <c r="B1212">
        <f t="shared" si="1635"/>
        <v>180494.19047618995</v>
      </c>
      <c r="C1212">
        <f t="shared" si="1638"/>
        <v>4.9523809523670934</v>
      </c>
      <c r="D1212">
        <f t="shared" si="1639"/>
        <v>4.9523809523670934</v>
      </c>
      <c r="E1212">
        <f t="shared" si="1640"/>
        <v>69.333333333139308</v>
      </c>
      <c r="F1212">
        <f t="shared" si="1636"/>
        <v>2346.6031746031831</v>
      </c>
      <c r="G1212">
        <f t="shared" si="1642"/>
        <v>1.5873015873239638E-2</v>
      </c>
      <c r="H1212">
        <f t="shared" si="1643"/>
        <v>0.11111111111267746</v>
      </c>
      <c r="I1212">
        <f t="shared" si="1637"/>
        <v>176865.06349206332</v>
      </c>
      <c r="J1212">
        <f t="shared" si="1641"/>
        <v>7.3174603174556978</v>
      </c>
      <c r="K1212">
        <f t="shared" si="1644"/>
        <v>1282.5238095234381</v>
      </c>
      <c r="L1212">
        <f t="shared" si="1628"/>
        <v>1282.5149691681356</v>
      </c>
      <c r="M1212">
        <f t="shared" si="1629"/>
        <v>0.99814698143273517</v>
      </c>
      <c r="N1212">
        <f t="shared" si="1630"/>
        <v>0.99814695595783576</v>
      </c>
      <c r="O1212">
        <f t="shared" si="1631"/>
        <v>0.98717132526927187</v>
      </c>
      <c r="P1212">
        <f t="shared" si="1632"/>
        <v>0.98717149873541366</v>
      </c>
      <c r="Q1212" s="5">
        <f t="shared" si="1633"/>
        <v>-1.2828674730728129E-2</v>
      </c>
      <c r="R1212" s="5">
        <f t="shared" si="1634"/>
        <v>-1.2828501264586345E-2</v>
      </c>
    </row>
    <row r="1213" spans="1:18" x14ac:dyDescent="0.3">
      <c r="A1213" s="1">
        <v>45118</v>
      </c>
      <c r="B1213">
        <f t="shared" si="1635"/>
        <v>180499.14285714232</v>
      </c>
      <c r="C1213">
        <f t="shared" si="1638"/>
        <v>4.9523809523670934</v>
      </c>
      <c r="D1213">
        <f t="shared" si="1639"/>
        <v>4.9523809523670934</v>
      </c>
      <c r="E1213">
        <f t="shared" si="1640"/>
        <v>69.333333333139308</v>
      </c>
      <c r="F1213">
        <f t="shared" si="1636"/>
        <v>2346.6190476190563</v>
      </c>
      <c r="G1213">
        <f t="shared" si="1642"/>
        <v>1.5873015873239638E-2</v>
      </c>
      <c r="H1213">
        <f t="shared" si="1643"/>
        <v>0.11111111111267746</v>
      </c>
      <c r="I1213">
        <f t="shared" si="1637"/>
        <v>176872.38095238077</v>
      </c>
      <c r="J1213">
        <f t="shared" si="1641"/>
        <v>7.3174603174556978</v>
      </c>
      <c r="K1213">
        <f t="shared" si="1644"/>
        <v>1280.1428571424913</v>
      </c>
      <c r="L1213">
        <f t="shared" si="1628"/>
        <v>1280.1340003446098</v>
      </c>
      <c r="M1213">
        <f t="shared" si="1629"/>
        <v>0.99814354138046646</v>
      </c>
      <c r="N1213">
        <f t="shared" si="1630"/>
        <v>0.99814351576335192</v>
      </c>
      <c r="O1213">
        <f t="shared" si="1631"/>
        <v>0.98714777108176388</v>
      </c>
      <c r="P1213">
        <f t="shared" si="1632"/>
        <v>0.98714794550722629</v>
      </c>
      <c r="Q1213" s="5">
        <f t="shared" si="1633"/>
        <v>-1.2852228918236119E-2</v>
      </c>
      <c r="R1213" s="5">
        <f t="shared" si="1634"/>
        <v>-1.2852054492773712E-2</v>
      </c>
    </row>
    <row r="1214" spans="1:18" x14ac:dyDescent="0.3">
      <c r="A1214" s="1">
        <v>45119</v>
      </c>
      <c r="B1214">
        <f t="shared" si="1635"/>
        <v>180504.09523809468</v>
      </c>
      <c r="C1214">
        <f t="shared" si="1638"/>
        <v>4.9523809523670934</v>
      </c>
      <c r="D1214">
        <f t="shared" si="1639"/>
        <v>4.9523809523670934</v>
      </c>
      <c r="E1214">
        <f t="shared" si="1640"/>
        <v>69.333333333139308</v>
      </c>
      <c r="F1214">
        <f t="shared" si="1636"/>
        <v>2346.6349206349296</v>
      </c>
      <c r="G1214">
        <f t="shared" si="1642"/>
        <v>1.5873015873239638E-2</v>
      </c>
      <c r="H1214">
        <f t="shared" si="1643"/>
        <v>0.11111111111267746</v>
      </c>
      <c r="I1214">
        <f t="shared" si="1637"/>
        <v>176879.69841269823</v>
      </c>
      <c r="J1214">
        <f t="shared" si="1641"/>
        <v>7.3174603174556978</v>
      </c>
      <c r="K1214">
        <f t="shared" si="1644"/>
        <v>1277.7619047615153</v>
      </c>
      <c r="L1214">
        <f t="shared" si="1628"/>
        <v>1277.7530314598091</v>
      </c>
      <c r="M1214">
        <f t="shared" si="1629"/>
        <v>0.99814008853176694</v>
      </c>
      <c r="N1214">
        <f t="shared" si="1630"/>
        <v>0.99814006277142875</v>
      </c>
      <c r="O1214">
        <f t="shared" si="1631"/>
        <v>0.98712413024026702</v>
      </c>
      <c r="P1214">
        <f t="shared" si="1632"/>
        <v>0.98712430563213349</v>
      </c>
      <c r="Q1214" s="5">
        <f t="shared" si="1633"/>
        <v>-1.2875869759732983E-2</v>
      </c>
      <c r="R1214" s="5">
        <f t="shared" si="1634"/>
        <v>-1.2875694367866508E-2</v>
      </c>
    </row>
    <row r="1215" spans="1:18" x14ac:dyDescent="0.3">
      <c r="A1215" s="1">
        <v>45120</v>
      </c>
      <c r="B1215">
        <f t="shared" si="1635"/>
        <v>180509.04761904705</v>
      </c>
      <c r="C1215">
        <f t="shared" si="1638"/>
        <v>4.9523809523670934</v>
      </c>
      <c r="D1215">
        <f t="shared" si="1639"/>
        <v>4.9523809523670934</v>
      </c>
      <c r="E1215">
        <f t="shared" si="1640"/>
        <v>69.333333333139308</v>
      </c>
      <c r="F1215">
        <f t="shared" si="1636"/>
        <v>2346.6507936508028</v>
      </c>
      <c r="G1215">
        <f t="shared" si="1642"/>
        <v>1.5873015873239638E-2</v>
      </c>
      <c r="H1215">
        <f t="shared" si="1643"/>
        <v>0.11111111111267746</v>
      </c>
      <c r="I1215">
        <f t="shared" si="1637"/>
        <v>176887.01587301568</v>
      </c>
      <c r="J1215">
        <f t="shared" si="1641"/>
        <v>7.3174603174556978</v>
      </c>
      <c r="K1215">
        <f t="shared" si="1644"/>
        <v>1275.3809523805685</v>
      </c>
      <c r="L1215">
        <f t="shared" si="1628"/>
        <v>1275.3720625133822</v>
      </c>
      <c r="M1215">
        <f t="shared" si="1629"/>
        <v>0.998136622815194</v>
      </c>
      <c r="N1215">
        <f t="shared" si="1630"/>
        <v>0.99813659691051038</v>
      </c>
      <c r="O1215">
        <f t="shared" si="1631"/>
        <v>0.98710040226569751</v>
      </c>
      <c r="P1215">
        <f t="shared" si="1632"/>
        <v>0.9871005786311462</v>
      </c>
      <c r="Q1215" s="5">
        <f t="shared" si="1633"/>
        <v>-1.2899597734302493E-2</v>
      </c>
      <c r="R1215" s="5">
        <f t="shared" si="1634"/>
        <v>-1.2899421368853803E-2</v>
      </c>
    </row>
    <row r="1216" spans="1:18" x14ac:dyDescent="0.3">
      <c r="A1216" s="1">
        <v>45121</v>
      </c>
      <c r="B1216">
        <f t="shared" si="1635"/>
        <v>180513.99999999942</v>
      </c>
      <c r="C1216">
        <f t="shared" si="1638"/>
        <v>4.9523809523670934</v>
      </c>
      <c r="D1216">
        <f t="shared" si="1639"/>
        <v>4.9523809523670934</v>
      </c>
      <c r="E1216">
        <f t="shared" si="1640"/>
        <v>69.333333333139308</v>
      </c>
      <c r="F1216">
        <f t="shared" si="1636"/>
        <v>2346.6666666666761</v>
      </c>
      <c r="G1216">
        <f t="shared" si="1642"/>
        <v>1.5873015873239638E-2</v>
      </c>
      <c r="H1216">
        <f t="shared" si="1643"/>
        <v>0.11111111111267746</v>
      </c>
      <c r="I1216">
        <f t="shared" si="1637"/>
        <v>176894.33333333314</v>
      </c>
      <c r="J1216">
        <f t="shared" si="1641"/>
        <v>7.3174603174556978</v>
      </c>
      <c r="K1216">
        <f t="shared" si="1644"/>
        <v>1272.9999999995925</v>
      </c>
      <c r="L1216">
        <f t="shared" si="1628"/>
        <v>1272.9910935049913</v>
      </c>
      <c r="M1216">
        <f t="shared" si="1629"/>
        <v>0.998133144158589</v>
      </c>
      <c r="N1216">
        <f t="shared" si="1630"/>
        <v>0.99813311810853167</v>
      </c>
      <c r="O1216">
        <f t="shared" si="1631"/>
        <v>0.98707658667544595</v>
      </c>
      <c r="P1216">
        <f t="shared" si="1632"/>
        <v>0.98707676402164757</v>
      </c>
      <c r="Q1216" s="5">
        <f t="shared" si="1633"/>
        <v>-1.2923413324554045E-2</v>
      </c>
      <c r="R1216" s="5">
        <f t="shared" si="1634"/>
        <v>-1.2923235978352432E-2</v>
      </c>
    </row>
    <row r="1217" spans="1:18" x14ac:dyDescent="0.3">
      <c r="A1217" s="1">
        <v>45122</v>
      </c>
      <c r="B1217">
        <f t="shared" si="1635"/>
        <v>180518.95238095179</v>
      </c>
      <c r="C1217">
        <f t="shared" si="1638"/>
        <v>4.9523809523670934</v>
      </c>
      <c r="D1217">
        <f t="shared" si="1639"/>
        <v>4.9523809523670934</v>
      </c>
      <c r="E1217">
        <f t="shared" si="1640"/>
        <v>69.333333333139308</v>
      </c>
      <c r="F1217">
        <f t="shared" si="1636"/>
        <v>2346.6825396825493</v>
      </c>
      <c r="G1217">
        <f t="shared" si="1642"/>
        <v>1.5873015873239638E-2</v>
      </c>
      <c r="H1217">
        <f t="shared" si="1643"/>
        <v>0.11111111111267746</v>
      </c>
      <c r="I1217">
        <f t="shared" si="1637"/>
        <v>176901.6507936506</v>
      </c>
      <c r="J1217">
        <f t="shared" si="1641"/>
        <v>7.3174603174556978</v>
      </c>
      <c r="K1217">
        <f t="shared" si="1644"/>
        <v>1270.6190476186457</v>
      </c>
      <c r="L1217">
        <f t="shared" si="1628"/>
        <v>1270.6101244342801</v>
      </c>
      <c r="M1217">
        <f t="shared" si="1629"/>
        <v>0.9981296524894363</v>
      </c>
      <c r="N1217">
        <f t="shared" si="1630"/>
        <v>0.99812962629286306</v>
      </c>
      <c r="O1217">
        <f t="shared" si="1631"/>
        <v>0.98705268298331905</v>
      </c>
      <c r="P1217">
        <f t="shared" si="1632"/>
        <v>0.98705286131760761</v>
      </c>
      <c r="Q1217" s="5">
        <f t="shared" si="1633"/>
        <v>-1.2947317016680948E-2</v>
      </c>
      <c r="R1217" s="5">
        <f t="shared" si="1634"/>
        <v>-1.294713868239239E-2</v>
      </c>
    </row>
    <row r="1218" spans="1:18" x14ac:dyDescent="0.3">
      <c r="A1218" s="1">
        <v>45123</v>
      </c>
      <c r="B1218">
        <f t="shared" si="1635"/>
        <v>180523.90476190415</v>
      </c>
      <c r="C1218">
        <f t="shared" si="1638"/>
        <v>4.9523809523670934</v>
      </c>
      <c r="D1218">
        <f t="shared" si="1639"/>
        <v>4.9523809523670934</v>
      </c>
      <c r="E1218">
        <f t="shared" si="1640"/>
        <v>69.333333333139308</v>
      </c>
      <c r="F1218">
        <f t="shared" si="1636"/>
        <v>2346.6984126984225</v>
      </c>
      <c r="G1218">
        <f t="shared" si="1642"/>
        <v>1.5873015873239638E-2</v>
      </c>
      <c r="H1218">
        <f t="shared" si="1643"/>
        <v>0.11111111111267746</v>
      </c>
      <c r="I1218">
        <f t="shared" si="1637"/>
        <v>176908.96825396805</v>
      </c>
      <c r="J1218">
        <f t="shared" si="1641"/>
        <v>7.3174603174556978</v>
      </c>
      <c r="K1218">
        <f t="shared" si="1644"/>
        <v>1268.2380952376698</v>
      </c>
      <c r="L1218">
        <f t="shared" si="1628"/>
        <v>1268.2291553009056</v>
      </c>
      <c r="M1218">
        <f t="shared" si="1629"/>
        <v>0.99812614773449349</v>
      </c>
      <c r="N1218">
        <f t="shared" si="1630"/>
        <v>0.99812612139035606</v>
      </c>
      <c r="O1218">
        <f t="shared" si="1631"/>
        <v>0.98702869069953258</v>
      </c>
      <c r="P1218">
        <f t="shared" si="1632"/>
        <v>0.9870288700292138</v>
      </c>
      <c r="Q1218" s="5">
        <f t="shared" si="1633"/>
        <v>-1.2971309300467415E-2</v>
      </c>
      <c r="R1218" s="5">
        <f t="shared" si="1634"/>
        <v>-1.2971129970786199E-2</v>
      </c>
    </row>
    <row r="1219" spans="1:18" x14ac:dyDescent="0.3">
      <c r="A1219" s="1">
        <v>45124</v>
      </c>
      <c r="B1219">
        <f t="shared" si="1635"/>
        <v>180528.85714285652</v>
      </c>
      <c r="C1219">
        <f t="shared" si="1638"/>
        <v>4.9523809523670934</v>
      </c>
      <c r="D1219">
        <f t="shared" si="1639"/>
        <v>4.9523809523670934</v>
      </c>
      <c r="E1219">
        <f t="shared" si="1640"/>
        <v>69.333333333139308</v>
      </c>
      <c r="F1219">
        <f t="shared" si="1636"/>
        <v>2346.7142857142958</v>
      </c>
      <c r="G1219">
        <f t="shared" si="1642"/>
        <v>1.5873015873239638E-2</v>
      </c>
      <c r="H1219">
        <f t="shared" si="1643"/>
        <v>0.11111111111267746</v>
      </c>
      <c r="I1219">
        <f t="shared" si="1637"/>
        <v>176916.28571428551</v>
      </c>
      <c r="J1219">
        <f t="shared" si="1641"/>
        <v>7.3174603174556978</v>
      </c>
      <c r="K1219">
        <f t="shared" si="1644"/>
        <v>1265.8571428567229</v>
      </c>
      <c r="L1219">
        <f t="shared" si="1628"/>
        <v>1265.8481861045059</v>
      </c>
      <c r="M1219">
        <f t="shared" si="1629"/>
        <v>0.99812262982015165</v>
      </c>
      <c r="N1219">
        <f t="shared" si="1630"/>
        <v>0.99812260332728686</v>
      </c>
      <c r="O1219">
        <f t="shared" si="1631"/>
        <v>0.98700460933064971</v>
      </c>
      <c r="P1219">
        <f t="shared" si="1632"/>
        <v>0.98700478966319682</v>
      </c>
      <c r="Q1219" s="5">
        <f t="shared" si="1633"/>
        <v>-1.2995390669350293E-2</v>
      </c>
      <c r="R1219" s="5">
        <f t="shared" si="1634"/>
        <v>-1.2995210336803176E-2</v>
      </c>
    </row>
    <row r="1220" spans="1:18" x14ac:dyDescent="0.3">
      <c r="A1220" s="1">
        <v>45125</v>
      </c>
      <c r="B1220">
        <f t="shared" si="1635"/>
        <v>180533.80952380889</v>
      </c>
      <c r="C1220">
        <f t="shared" si="1638"/>
        <v>4.9523809523670934</v>
      </c>
      <c r="D1220">
        <f t="shared" si="1639"/>
        <v>4.9523809523670934</v>
      </c>
      <c r="E1220">
        <f t="shared" si="1640"/>
        <v>69.333333333139308</v>
      </c>
      <c r="F1220">
        <f t="shared" si="1636"/>
        <v>2346.730158730169</v>
      </c>
      <c r="G1220">
        <f t="shared" si="1642"/>
        <v>1.5873015873239638E-2</v>
      </c>
      <c r="H1220">
        <f t="shared" si="1643"/>
        <v>0.11111111111267746</v>
      </c>
      <c r="I1220">
        <f t="shared" si="1637"/>
        <v>176923.60317460296</v>
      </c>
      <c r="J1220">
        <f t="shared" si="1641"/>
        <v>7.3174603174556978</v>
      </c>
      <c r="K1220">
        <f t="shared" si="1644"/>
        <v>1263.476190475747</v>
      </c>
      <c r="L1220">
        <f t="shared" si="1628"/>
        <v>1263.4672168447332</v>
      </c>
      <c r="M1220">
        <f t="shared" si="1629"/>
        <v>0.99811909867206439</v>
      </c>
      <c r="N1220">
        <f t="shared" si="1630"/>
        <v>0.99811907202940364</v>
      </c>
      <c r="O1220">
        <f t="shared" si="1631"/>
        <v>0.98698043837958371</v>
      </c>
      <c r="P1220">
        <f t="shared" si="1632"/>
        <v>0.98698061972243689</v>
      </c>
      <c r="Q1220" s="5">
        <f t="shared" si="1633"/>
        <v>-1.3019561620416287E-2</v>
      </c>
      <c r="R1220" s="5">
        <f t="shared" si="1634"/>
        <v>-1.3019380277563108E-2</v>
      </c>
    </row>
    <row r="1221" spans="1:18" x14ac:dyDescent="0.3">
      <c r="A1221" s="1">
        <v>45126</v>
      </c>
      <c r="B1221">
        <f t="shared" si="1635"/>
        <v>180538.76190476125</v>
      </c>
      <c r="C1221">
        <f t="shared" si="1638"/>
        <v>4.9523809523670934</v>
      </c>
      <c r="D1221">
        <f t="shared" si="1639"/>
        <v>4.9523809523670934</v>
      </c>
      <c r="E1221">
        <f t="shared" si="1640"/>
        <v>69.333333333139308</v>
      </c>
      <c r="F1221">
        <f t="shared" si="1636"/>
        <v>2346.7460317460423</v>
      </c>
      <c r="G1221">
        <f t="shared" si="1642"/>
        <v>1.5873015873239638E-2</v>
      </c>
      <c r="H1221">
        <f t="shared" si="1643"/>
        <v>0.11111111111267746</v>
      </c>
      <c r="I1221">
        <f t="shared" si="1637"/>
        <v>176930.92063492042</v>
      </c>
      <c r="J1221">
        <f t="shared" si="1641"/>
        <v>7.3174603174556978</v>
      </c>
      <c r="K1221">
        <f t="shared" si="1644"/>
        <v>1261.0952380948002</v>
      </c>
      <c r="L1221">
        <f t="shared" si="1628"/>
        <v>1261.0862475212202</v>
      </c>
      <c r="M1221">
        <f t="shared" si="1629"/>
        <v>0.9981155542155089</v>
      </c>
      <c r="N1221">
        <f t="shared" si="1630"/>
        <v>0.99811552742186771</v>
      </c>
      <c r="O1221">
        <f t="shared" si="1631"/>
        <v>0.98695617734551766</v>
      </c>
      <c r="P1221">
        <f t="shared" si="1632"/>
        <v>0.98695635970628981</v>
      </c>
      <c r="Q1221" s="5">
        <f t="shared" si="1633"/>
        <v>-1.304382265448234E-2</v>
      </c>
      <c r="R1221" s="5">
        <f t="shared" si="1634"/>
        <v>-1.304364029371019E-2</v>
      </c>
    </row>
    <row r="1222" spans="1:18" x14ac:dyDescent="0.3">
      <c r="A1222" s="1">
        <v>45127</v>
      </c>
      <c r="B1222">
        <f t="shared" si="1635"/>
        <v>180543.71428571362</v>
      </c>
      <c r="C1222">
        <f t="shared" si="1638"/>
        <v>4.9523809523670934</v>
      </c>
      <c r="D1222">
        <f t="shared" si="1639"/>
        <v>4.9523809523670934</v>
      </c>
      <c r="E1222">
        <f t="shared" si="1640"/>
        <v>69.333333333139308</v>
      </c>
      <c r="F1222">
        <f t="shared" si="1636"/>
        <v>2346.7619047619155</v>
      </c>
      <c r="G1222">
        <f t="shared" si="1642"/>
        <v>1.5873015873239638E-2</v>
      </c>
      <c r="H1222">
        <f t="shared" si="1643"/>
        <v>0.11111111111267746</v>
      </c>
      <c r="I1222">
        <f t="shared" si="1637"/>
        <v>176938.23809523787</v>
      </c>
      <c r="J1222">
        <f t="shared" si="1641"/>
        <v>7.3174603174556978</v>
      </c>
      <c r="K1222">
        <f t="shared" si="1644"/>
        <v>1258.7142857138242</v>
      </c>
      <c r="L1222">
        <f t="shared" si="1628"/>
        <v>1258.7052781336135</v>
      </c>
      <c r="M1222">
        <f t="shared" si="1629"/>
        <v>0.99811199637501369</v>
      </c>
      <c r="N1222">
        <f t="shared" si="1630"/>
        <v>0.99811196942930214</v>
      </c>
      <c r="O1222">
        <f t="shared" si="1631"/>
        <v>0.98693182572391991</v>
      </c>
      <c r="P1222">
        <f t="shared" si="1632"/>
        <v>0.98693200911019174</v>
      </c>
      <c r="Q1222" s="5">
        <f t="shared" si="1633"/>
        <v>-1.3068174276080091E-2</v>
      </c>
      <c r="R1222" s="5">
        <f t="shared" si="1634"/>
        <v>-1.3067990889808256E-2</v>
      </c>
    </row>
    <row r="1223" spans="1:18" x14ac:dyDescent="0.3">
      <c r="A1223" s="1">
        <v>45128</v>
      </c>
      <c r="B1223">
        <f t="shared" si="1635"/>
        <v>180548.66666666599</v>
      </c>
      <c r="C1223">
        <f t="shared" si="1638"/>
        <v>4.9523809523670934</v>
      </c>
      <c r="D1223">
        <f t="shared" si="1639"/>
        <v>4.9523809523670934</v>
      </c>
      <c r="E1223">
        <f t="shared" si="1640"/>
        <v>69.333333333139308</v>
      </c>
      <c r="F1223">
        <f t="shared" si="1636"/>
        <v>2346.7777777777887</v>
      </c>
      <c r="G1223">
        <f t="shared" si="1642"/>
        <v>1.5873015873239638E-2</v>
      </c>
      <c r="H1223">
        <f t="shared" si="1643"/>
        <v>0.11111111111267746</v>
      </c>
      <c r="I1223">
        <f t="shared" si="1637"/>
        <v>176945.55555555533</v>
      </c>
      <c r="J1223">
        <f t="shared" si="1641"/>
        <v>7.3174603174556978</v>
      </c>
      <c r="K1223">
        <f t="shared" si="1644"/>
        <v>1256.3333333328774</v>
      </c>
      <c r="L1223">
        <f t="shared" si="1628"/>
        <v>1256.3243086815401</v>
      </c>
      <c r="M1223">
        <f t="shared" si="1629"/>
        <v>0.99810842507472097</v>
      </c>
      <c r="N1223">
        <f t="shared" si="1630"/>
        <v>0.9981083979757327</v>
      </c>
      <c r="O1223">
        <f t="shared" si="1631"/>
        <v>0.98690738300645786</v>
      </c>
      <c r="P1223">
        <f t="shared" si="1632"/>
        <v>0.98690756742598551</v>
      </c>
      <c r="Q1223" s="5">
        <f t="shared" si="1633"/>
        <v>-1.3092616993542139E-2</v>
      </c>
      <c r="R1223" s="5">
        <f t="shared" si="1634"/>
        <v>-1.309243257401449E-2</v>
      </c>
    </row>
    <row r="1224" spans="1:18" x14ac:dyDescent="0.3">
      <c r="A1224" s="1">
        <v>45129</v>
      </c>
      <c r="B1224">
        <f t="shared" si="1635"/>
        <v>180553.61904761835</v>
      </c>
      <c r="C1224">
        <f t="shared" si="1638"/>
        <v>4.9523809523670934</v>
      </c>
      <c r="D1224">
        <f t="shared" si="1639"/>
        <v>4.9523809523670934</v>
      </c>
      <c r="E1224">
        <f t="shared" si="1640"/>
        <v>69.333333333139308</v>
      </c>
      <c r="F1224">
        <f t="shared" si="1636"/>
        <v>2346.793650793662</v>
      </c>
      <c r="G1224">
        <f t="shared" si="1642"/>
        <v>1.5873015873239638E-2</v>
      </c>
      <c r="H1224">
        <f t="shared" si="1643"/>
        <v>0.11111111111267746</v>
      </c>
      <c r="I1224">
        <f t="shared" si="1637"/>
        <v>176952.87301587278</v>
      </c>
      <c r="J1224">
        <f t="shared" si="1641"/>
        <v>7.3174603174556978</v>
      </c>
      <c r="K1224">
        <f t="shared" si="1644"/>
        <v>1253.9523809519014</v>
      </c>
      <c r="L1224">
        <f t="shared" si="1628"/>
        <v>1253.9433391646414</v>
      </c>
      <c r="M1224">
        <f t="shared" si="1629"/>
        <v>0.9981048402380126</v>
      </c>
      <c r="N1224">
        <f t="shared" si="1630"/>
        <v>0.9981048129846366</v>
      </c>
      <c r="O1224">
        <f t="shared" si="1631"/>
        <v>0.98688284868101506</v>
      </c>
      <c r="P1224">
        <f t="shared" si="1632"/>
        <v>0.98688303414152301</v>
      </c>
      <c r="Q1224" s="5">
        <f t="shared" si="1633"/>
        <v>-1.3117151318984943E-2</v>
      </c>
      <c r="R1224" s="5">
        <f t="shared" si="1634"/>
        <v>-1.3116965858476992E-2</v>
      </c>
    </row>
    <row r="1225" spans="1:18" x14ac:dyDescent="0.3">
      <c r="A1225" s="1">
        <v>45130</v>
      </c>
      <c r="B1225">
        <f t="shared" si="1635"/>
        <v>180558.57142857072</v>
      </c>
      <c r="C1225">
        <f t="shared" si="1638"/>
        <v>4.9523809523670934</v>
      </c>
      <c r="D1225">
        <f t="shared" si="1639"/>
        <v>4.9523809523670934</v>
      </c>
      <c r="E1225">
        <f t="shared" si="1640"/>
        <v>69.333333333139308</v>
      </c>
      <c r="F1225">
        <f t="shared" si="1636"/>
        <v>2346.8095238095352</v>
      </c>
      <c r="G1225">
        <f t="shared" si="1642"/>
        <v>1.5873015873239638E-2</v>
      </c>
      <c r="H1225">
        <f t="shared" si="1643"/>
        <v>0.11111111111267746</v>
      </c>
      <c r="I1225">
        <f t="shared" si="1637"/>
        <v>176960.19047619024</v>
      </c>
      <c r="J1225">
        <f t="shared" si="1641"/>
        <v>7.3174603174556978</v>
      </c>
      <c r="K1225">
        <f t="shared" si="1644"/>
        <v>1251.5714285709546</v>
      </c>
      <c r="L1225">
        <f t="shared" si="1628"/>
        <v>1251.5623695825388</v>
      </c>
      <c r="M1225">
        <f t="shared" si="1629"/>
        <v>0.9981012417878744</v>
      </c>
      <c r="N1225">
        <f t="shared" si="1630"/>
        <v>0.998101214378882</v>
      </c>
      <c r="O1225">
        <f t="shared" si="1631"/>
        <v>0.98685822223160269</v>
      </c>
      <c r="P1225">
        <f t="shared" si="1632"/>
        <v>0.98685840874099295</v>
      </c>
      <c r="Q1225" s="5">
        <f t="shared" si="1633"/>
        <v>-1.3141777768397311E-2</v>
      </c>
      <c r="R1225" s="5">
        <f t="shared" si="1634"/>
        <v>-1.3141591259007046E-2</v>
      </c>
    </row>
    <row r="1226" spans="1:18" x14ac:dyDescent="0.3">
      <c r="A1226" s="1">
        <v>45131</v>
      </c>
      <c r="B1226">
        <f t="shared" si="1635"/>
        <v>180563.52380952309</v>
      </c>
      <c r="C1226">
        <f t="shared" si="1638"/>
        <v>4.9523809523670934</v>
      </c>
      <c r="D1226">
        <f t="shared" si="1639"/>
        <v>4.9523809523670934</v>
      </c>
      <c r="E1226">
        <f t="shared" si="1640"/>
        <v>69.333333333139308</v>
      </c>
      <c r="F1226">
        <f t="shared" si="1636"/>
        <v>2346.8253968254085</v>
      </c>
      <c r="G1226">
        <f t="shared" si="1642"/>
        <v>1.5873015873239638E-2</v>
      </c>
      <c r="H1226">
        <f t="shared" si="1643"/>
        <v>0.11111111111267746</v>
      </c>
      <c r="I1226">
        <f t="shared" si="1637"/>
        <v>176967.5079365077</v>
      </c>
      <c r="J1226">
        <f t="shared" si="1641"/>
        <v>7.3174603174556978</v>
      </c>
      <c r="K1226">
        <f t="shared" si="1644"/>
        <v>1249.1904761899787</v>
      </c>
      <c r="L1226">
        <f t="shared" si="1628"/>
        <v>1249.1813999348681</v>
      </c>
      <c r="M1226">
        <f t="shared" si="1629"/>
        <v>0.99809762964652005</v>
      </c>
      <c r="N1226">
        <f t="shared" si="1630"/>
        <v>0.99809760208077769</v>
      </c>
      <c r="O1226">
        <f t="shared" si="1631"/>
        <v>0.9868335031383757</v>
      </c>
      <c r="P1226">
        <f t="shared" si="1632"/>
        <v>0.98683369070451998</v>
      </c>
      <c r="Q1226" s="5">
        <f t="shared" si="1633"/>
        <v>-1.3166496861624299E-2</v>
      </c>
      <c r="R1226" s="5">
        <f t="shared" si="1634"/>
        <v>-1.3166309295480016E-2</v>
      </c>
    </row>
    <row r="1227" spans="1:18" x14ac:dyDescent="0.3">
      <c r="A1227" s="1">
        <v>45132</v>
      </c>
      <c r="B1227">
        <f t="shared" si="1635"/>
        <v>180568.47619047546</v>
      </c>
      <c r="C1227">
        <f t="shared" si="1638"/>
        <v>4.9523809523670934</v>
      </c>
      <c r="D1227">
        <f t="shared" si="1639"/>
        <v>4.9523809523670934</v>
      </c>
      <c r="E1227">
        <f t="shared" si="1640"/>
        <v>69.333333333139308</v>
      </c>
      <c r="F1227">
        <f t="shared" si="1636"/>
        <v>2346.8412698412817</v>
      </c>
      <c r="G1227">
        <f t="shared" si="1642"/>
        <v>1.5873015873239638E-2</v>
      </c>
      <c r="H1227">
        <f t="shared" si="1643"/>
        <v>0.11111111111267746</v>
      </c>
      <c r="I1227">
        <f t="shared" si="1637"/>
        <v>176974.82539682515</v>
      </c>
      <c r="J1227">
        <f t="shared" si="1641"/>
        <v>7.3174603174556978</v>
      </c>
      <c r="K1227">
        <f t="shared" si="1644"/>
        <v>1246.8095238090318</v>
      </c>
      <c r="L1227">
        <f t="shared" si="1628"/>
        <v>1246.8004302212453</v>
      </c>
      <c r="M1227">
        <f t="shared" si="1629"/>
        <v>0.99809400373575641</v>
      </c>
      <c r="N1227">
        <f t="shared" si="1630"/>
        <v>0.99809397601201322</v>
      </c>
      <c r="O1227">
        <f t="shared" si="1631"/>
        <v>0.98680869087754408</v>
      </c>
      <c r="P1227">
        <f t="shared" si="1632"/>
        <v>0.9868088795084935</v>
      </c>
      <c r="Q1227" s="5">
        <f t="shared" si="1633"/>
        <v>-1.3191309122455919E-2</v>
      </c>
      <c r="R1227" s="5">
        <f t="shared" si="1634"/>
        <v>-1.3191120491506503E-2</v>
      </c>
    </row>
    <row r="1228" spans="1:18" x14ac:dyDescent="0.3">
      <c r="A1228" s="1">
        <v>45133</v>
      </c>
      <c r="B1228">
        <f t="shared" si="1635"/>
        <v>180573.42857142782</v>
      </c>
      <c r="C1228">
        <f t="shared" si="1638"/>
        <v>4.9523809523670934</v>
      </c>
      <c r="D1228">
        <f t="shared" si="1639"/>
        <v>4.9523809523670934</v>
      </c>
      <c r="E1228">
        <f t="shared" si="1640"/>
        <v>69.333333333139308</v>
      </c>
      <c r="F1228">
        <f t="shared" si="1636"/>
        <v>2346.8571428571549</v>
      </c>
      <c r="G1228">
        <f t="shared" si="1642"/>
        <v>1.5873015873239638E-2</v>
      </c>
      <c r="H1228">
        <f t="shared" si="1643"/>
        <v>0.11111111111267746</v>
      </c>
      <c r="I1228">
        <f t="shared" si="1637"/>
        <v>176982.14285714261</v>
      </c>
      <c r="J1228">
        <f t="shared" si="1641"/>
        <v>7.3174603174556978</v>
      </c>
      <c r="K1228">
        <f t="shared" si="1644"/>
        <v>1244.4285714280559</v>
      </c>
      <c r="L1228">
        <f t="shared" si="1628"/>
        <v>1244.4194604412999</v>
      </c>
      <c r="M1228">
        <f t="shared" si="1629"/>
        <v>0.99809036397660644</v>
      </c>
      <c r="N1228">
        <f t="shared" si="1630"/>
        <v>0.9980903360937059</v>
      </c>
      <c r="O1228">
        <f t="shared" si="1631"/>
        <v>0.98678378492138785</v>
      </c>
      <c r="P1228">
        <f t="shared" si="1632"/>
        <v>0.98678397462516509</v>
      </c>
      <c r="Q1228" s="5">
        <f t="shared" si="1633"/>
        <v>-1.3216215078612148E-2</v>
      </c>
      <c r="R1228" s="5">
        <f t="shared" si="1634"/>
        <v>-1.3216025374834905E-2</v>
      </c>
    </row>
    <row r="1229" spans="1:18" x14ac:dyDescent="0.3">
      <c r="A1229" s="1">
        <v>45134</v>
      </c>
      <c r="B1229">
        <f t="shared" si="1635"/>
        <v>180578.38095238019</v>
      </c>
      <c r="C1229">
        <f t="shared" si="1638"/>
        <v>4.9523809523670934</v>
      </c>
      <c r="D1229">
        <f t="shared" si="1639"/>
        <v>4.9523809523670934</v>
      </c>
      <c r="E1229">
        <f t="shared" si="1640"/>
        <v>69.333333333139308</v>
      </c>
      <c r="F1229">
        <f t="shared" si="1636"/>
        <v>2346.8730158730282</v>
      </c>
      <c r="G1229">
        <f t="shared" si="1642"/>
        <v>1.5873015873239638E-2</v>
      </c>
      <c r="H1229">
        <f t="shared" si="1643"/>
        <v>0.11111111111267746</v>
      </c>
      <c r="I1229">
        <f t="shared" si="1637"/>
        <v>176989.46031746006</v>
      </c>
      <c r="J1229">
        <f t="shared" si="1641"/>
        <v>7.3174603174556978</v>
      </c>
      <c r="K1229">
        <f t="shared" si="1644"/>
        <v>1242.047619047109</v>
      </c>
      <c r="L1229">
        <f t="shared" si="1628"/>
        <v>1242.0384905946423</v>
      </c>
      <c r="M1229">
        <f t="shared" si="1629"/>
        <v>0.99808671028967577</v>
      </c>
      <c r="N1229">
        <f t="shared" si="1630"/>
        <v>0.99808668224634389</v>
      </c>
      <c r="O1229">
        <f t="shared" si="1631"/>
        <v>0.98675878473816803</v>
      </c>
      <c r="P1229">
        <f t="shared" si="1632"/>
        <v>0.98675897552297709</v>
      </c>
      <c r="Q1229" s="5">
        <f t="shared" si="1633"/>
        <v>-1.3241215261831973E-2</v>
      </c>
      <c r="R1229" s="5">
        <f t="shared" si="1634"/>
        <v>-1.3241024477022911E-2</v>
      </c>
    </row>
    <row r="1230" spans="1:18" x14ac:dyDescent="0.3">
      <c r="A1230" s="1">
        <v>45135</v>
      </c>
      <c r="B1230">
        <f t="shared" si="1635"/>
        <v>180583.33333333256</v>
      </c>
      <c r="C1230">
        <f t="shared" si="1638"/>
        <v>4.9523809523670934</v>
      </c>
      <c r="D1230">
        <f t="shared" si="1639"/>
        <v>4.9523809523670934</v>
      </c>
      <c r="E1230">
        <f t="shared" si="1640"/>
        <v>69.333333333139308</v>
      </c>
      <c r="F1230">
        <f t="shared" si="1636"/>
        <v>2346.8888888889014</v>
      </c>
      <c r="G1230">
        <f t="shared" si="1642"/>
        <v>1.5873015873239638E-2</v>
      </c>
      <c r="H1230">
        <f t="shared" si="1643"/>
        <v>0.11111111111267746</v>
      </c>
      <c r="I1230">
        <f t="shared" si="1637"/>
        <v>176996.77777777752</v>
      </c>
      <c r="J1230">
        <f t="shared" si="1641"/>
        <v>7.3174603174556978</v>
      </c>
      <c r="K1230">
        <f t="shared" si="1644"/>
        <v>1239.6666666661331</v>
      </c>
      <c r="L1230">
        <f t="shared" si="1628"/>
        <v>1239.6575206808964</v>
      </c>
      <c r="M1230">
        <f t="shared" si="1629"/>
        <v>0.99808304259477376</v>
      </c>
      <c r="N1230">
        <f t="shared" si="1630"/>
        <v>0.99808301438983105</v>
      </c>
      <c r="O1230">
        <f t="shared" si="1631"/>
        <v>0.98673368979214071</v>
      </c>
      <c r="P1230">
        <f t="shared" si="1632"/>
        <v>0.98673388166615783</v>
      </c>
      <c r="Q1230" s="5">
        <f t="shared" si="1633"/>
        <v>-1.3266310207859289E-2</v>
      </c>
      <c r="R1230" s="5">
        <f t="shared" si="1634"/>
        <v>-1.326611833384217E-2</v>
      </c>
    </row>
    <row r="1231" spans="1:18" x14ac:dyDescent="0.3">
      <c r="A1231" s="1">
        <v>45136</v>
      </c>
      <c r="B1231">
        <f t="shared" si="1635"/>
        <v>180588.28571428492</v>
      </c>
      <c r="C1231">
        <f t="shared" si="1638"/>
        <v>4.9523809523670934</v>
      </c>
      <c r="D1231">
        <f t="shared" si="1639"/>
        <v>4.9523809523670934</v>
      </c>
      <c r="E1231">
        <f t="shared" si="1640"/>
        <v>69.333333333139308</v>
      </c>
      <c r="F1231">
        <f t="shared" si="1636"/>
        <v>2346.9047619047747</v>
      </c>
      <c r="G1231">
        <f t="shared" si="1642"/>
        <v>1.5873015873239638E-2</v>
      </c>
      <c r="H1231">
        <f t="shared" si="1643"/>
        <v>0.11111111111267746</v>
      </c>
      <c r="I1231">
        <f t="shared" si="1637"/>
        <v>177004.09523809497</v>
      </c>
      <c r="J1231">
        <f t="shared" si="1641"/>
        <v>7.3174603174556978</v>
      </c>
      <c r="K1231">
        <f t="shared" si="1644"/>
        <v>1237.2857142851863</v>
      </c>
      <c r="L1231">
        <f t="shared" si="1628"/>
        <v>1237.2765506996664</v>
      </c>
      <c r="M1231">
        <f t="shared" si="1629"/>
        <v>0.99807936081128168</v>
      </c>
      <c r="N1231">
        <f t="shared" si="1630"/>
        <v>0.99807933244342983</v>
      </c>
      <c r="O1231">
        <f t="shared" si="1631"/>
        <v>0.98670849954346562</v>
      </c>
      <c r="P1231">
        <f t="shared" si="1632"/>
        <v>0.98670869251505133</v>
      </c>
      <c r="Q1231" s="5">
        <f t="shared" si="1633"/>
        <v>-1.3291500456534378E-2</v>
      </c>
      <c r="R1231" s="5">
        <f t="shared" si="1634"/>
        <v>-1.3291307484948667E-2</v>
      </c>
    </row>
    <row r="1232" spans="1:18" x14ac:dyDescent="0.3">
      <c r="A1232" s="1">
        <v>45137</v>
      </c>
      <c r="B1232">
        <f t="shared" si="1635"/>
        <v>180593.23809523729</v>
      </c>
      <c r="C1232">
        <f t="shared" si="1638"/>
        <v>4.9523809523670934</v>
      </c>
      <c r="D1232">
        <f t="shared" si="1639"/>
        <v>4.9523809523670934</v>
      </c>
      <c r="E1232">
        <f t="shared" si="1640"/>
        <v>69.333333333139308</v>
      </c>
      <c r="F1232">
        <f t="shared" si="1636"/>
        <v>2346.9206349206479</v>
      </c>
      <c r="G1232">
        <f t="shared" si="1642"/>
        <v>1.5873015873239638E-2</v>
      </c>
      <c r="H1232">
        <f t="shared" si="1643"/>
        <v>0.11111111111267746</v>
      </c>
      <c r="I1232">
        <f t="shared" si="1637"/>
        <v>177011.41269841243</v>
      </c>
      <c r="J1232">
        <f t="shared" si="1641"/>
        <v>7.3174603174556978</v>
      </c>
      <c r="K1232">
        <f t="shared" si="1644"/>
        <v>1234.9047619042103</v>
      </c>
      <c r="L1232">
        <f t="shared" si="1628"/>
        <v>1234.8955806505708</v>
      </c>
      <c r="M1232">
        <f t="shared" si="1629"/>
        <v>0.99807566485777177</v>
      </c>
      <c r="N1232">
        <f t="shared" si="1630"/>
        <v>0.99807563632580831</v>
      </c>
      <c r="O1232">
        <f t="shared" si="1631"/>
        <v>0.98668321344822207</v>
      </c>
      <c r="P1232">
        <f t="shared" si="1632"/>
        <v>0.98668340752571004</v>
      </c>
      <c r="Q1232" s="5">
        <f t="shared" si="1633"/>
        <v>-1.3316786551777926E-2</v>
      </c>
      <c r="R1232" s="5">
        <f t="shared" si="1634"/>
        <v>-1.3316592474289957E-2</v>
      </c>
    </row>
    <row r="1233" spans="1:18" x14ac:dyDescent="0.3">
      <c r="A1233" s="1">
        <v>45138</v>
      </c>
      <c r="B1233">
        <f t="shared" si="1635"/>
        <v>180598.19047618966</v>
      </c>
      <c r="C1233">
        <f t="shared" si="1638"/>
        <v>4.9523809523670934</v>
      </c>
      <c r="D1233">
        <f t="shared" si="1639"/>
        <v>4.9523809524762328</v>
      </c>
      <c r="E1233">
        <f t="shared" si="1640"/>
        <v>69.333333333139308</v>
      </c>
      <c r="F1233">
        <f t="shared" si="1636"/>
        <v>2346.9365079365211</v>
      </c>
      <c r="G1233">
        <f t="shared" si="1642"/>
        <v>1.5873015873239638E-2</v>
      </c>
      <c r="H1233">
        <f t="shared" si="1643"/>
        <v>0.11111111111267746</v>
      </c>
      <c r="I1233">
        <f t="shared" si="1637"/>
        <v>177018.73015872989</v>
      </c>
      <c r="J1233">
        <f t="shared" si="1641"/>
        <v>7.3174603174556978</v>
      </c>
      <c r="K1233">
        <f t="shared" si="1644"/>
        <v>1232.5238095232635</v>
      </c>
      <c r="L1233">
        <f t="shared" si="1628"/>
        <v>1232.5146105332074</v>
      </c>
      <c r="M1233">
        <f t="shared" si="1629"/>
        <v>0.99807195465237708</v>
      </c>
      <c r="N1233">
        <f t="shared" si="1630"/>
        <v>0.99807192595497907</v>
      </c>
      <c r="O1233">
        <f t="shared" si="1631"/>
        <v>0.98665783095831416</v>
      </c>
      <c r="P1233">
        <f t="shared" si="1632"/>
        <v>0.98665802615022458</v>
      </c>
      <c r="Q1233" s="5">
        <f t="shared" si="1633"/>
        <v>-1.3342169041685836E-2</v>
      </c>
      <c r="R1233" s="5">
        <f t="shared" si="1634"/>
        <v>-1.3341973849775424E-2</v>
      </c>
    </row>
    <row r="1234" spans="1:18" x14ac:dyDescent="0.3">
      <c r="A1234" s="1">
        <v>45139</v>
      </c>
      <c r="B1234">
        <f t="shared" si="1635"/>
        <v>180603.14285714203</v>
      </c>
      <c r="C1234">
        <f t="shared" si="1638"/>
        <v>4.9523809523670934</v>
      </c>
      <c r="D1234">
        <f t="shared" si="1639"/>
        <v>4.9523809524918239</v>
      </c>
      <c r="E1234">
        <f t="shared" si="1640"/>
        <v>69.333333333139308</v>
      </c>
      <c r="F1234">
        <f t="shared" si="1636"/>
        <v>2346.9523809523944</v>
      </c>
      <c r="G1234">
        <f t="shared" si="1642"/>
        <v>1.5873015873239638E-2</v>
      </c>
      <c r="H1234">
        <f t="shared" si="1643"/>
        <v>0.11111111111267746</v>
      </c>
      <c r="I1234">
        <f t="shared" si="1637"/>
        <v>177026.04761904734</v>
      </c>
      <c r="J1234">
        <f t="shared" si="1641"/>
        <v>7.3174603174556978</v>
      </c>
      <c r="K1234">
        <f t="shared" si="1644"/>
        <v>1230.1428571422875</v>
      </c>
      <c r="L1234">
        <f t="shared" si="1628"/>
        <v>1230.1336403472719</v>
      </c>
      <c r="M1234">
        <f t="shared" si="1629"/>
        <v>0.99806823011240908</v>
      </c>
      <c r="N1234">
        <f t="shared" si="1630"/>
        <v>0.99806820124841733</v>
      </c>
      <c r="O1234">
        <f t="shared" si="1631"/>
        <v>0.9866323515215536</v>
      </c>
      <c r="P1234">
        <f t="shared" si="1632"/>
        <v>0.98663254783631482</v>
      </c>
      <c r="Q1234" s="5">
        <f t="shared" si="1633"/>
        <v>-1.3367648478446403E-2</v>
      </c>
      <c r="R1234" s="5">
        <f t="shared" si="1634"/>
        <v>-1.3367452163685178E-2</v>
      </c>
    </row>
    <row r="1235" spans="1:18" x14ac:dyDescent="0.3">
      <c r="A1235" s="1">
        <v>45140</v>
      </c>
      <c r="B1235">
        <f t="shared" si="1635"/>
        <v>180608.09523809439</v>
      </c>
      <c r="C1235">
        <f t="shared" si="1638"/>
        <v>4.9523809523670934</v>
      </c>
      <c r="D1235">
        <f t="shared" si="1639"/>
        <v>4.9523809525126126</v>
      </c>
      <c r="E1235">
        <f t="shared" si="1640"/>
        <v>69.333333333139308</v>
      </c>
      <c r="F1235">
        <f t="shared" si="1636"/>
        <v>2346.9682539682676</v>
      </c>
      <c r="G1235">
        <f t="shared" si="1642"/>
        <v>1.5873015873239638E-2</v>
      </c>
      <c r="H1235">
        <f t="shared" si="1643"/>
        <v>0.11111111111267746</v>
      </c>
      <c r="I1235">
        <f t="shared" si="1637"/>
        <v>177033.3650793648</v>
      </c>
      <c r="J1235">
        <f t="shared" si="1641"/>
        <v>7.3174603174556978</v>
      </c>
      <c r="K1235">
        <f t="shared" si="1644"/>
        <v>1227.7619047613407</v>
      </c>
      <c r="L1235">
        <f t="shared" si="1628"/>
        <v>1228.9456538796328</v>
      </c>
      <c r="M1235">
        <f t="shared" si="1629"/>
        <v>0.99806449115472817</v>
      </c>
      <c r="N1235">
        <f t="shared" si="1630"/>
        <v>0.99903426227145231</v>
      </c>
      <c r="O1235">
        <f t="shared" si="1631"/>
        <v>0.98756544151424652</v>
      </c>
      <c r="P1235">
        <f t="shared" si="1632"/>
        <v>0.9866069720276599</v>
      </c>
      <c r="Q1235" s="5">
        <f t="shared" si="1633"/>
        <v>-1.2434558485753477E-2</v>
      </c>
      <c r="R1235" s="5">
        <f t="shared" si="1634"/>
        <v>-1.3393027972340099E-2</v>
      </c>
    </row>
    <row r="1236" spans="1:18" x14ac:dyDescent="0.3">
      <c r="A1236" s="1">
        <v>45141</v>
      </c>
      <c r="B1236">
        <f t="shared" si="1635"/>
        <v>180613.04761904676</v>
      </c>
      <c r="C1236">
        <f t="shared" si="1638"/>
        <v>4.9523809523670934</v>
      </c>
      <c r="D1236">
        <f t="shared" si="1639"/>
        <v>4.9523809525417164</v>
      </c>
      <c r="E1236">
        <f t="shared" si="1640"/>
        <v>69.333333333139308</v>
      </c>
      <c r="F1236">
        <f t="shared" si="1636"/>
        <v>2346.9841269841409</v>
      </c>
      <c r="G1236">
        <f t="shared" si="1642"/>
        <v>1.5873015873239638E-2</v>
      </c>
      <c r="H1236">
        <f t="shared" si="1643"/>
        <v>0.11111111111267746</v>
      </c>
      <c r="I1236">
        <f t="shared" si="1637"/>
        <v>177040.68253968225</v>
      </c>
      <c r="J1236">
        <f t="shared" si="1641"/>
        <v>7.3174603174556978</v>
      </c>
      <c r="K1236">
        <f t="shared" si="1644"/>
        <v>1225.3809523803648</v>
      </c>
      <c r="L1236">
        <f t="shared" si="1628"/>
        <v>1227.7572874494128</v>
      </c>
      <c r="M1236">
        <f t="shared" si="1629"/>
        <v>0.99806073769536063</v>
      </c>
      <c r="N1236">
        <f t="shared" si="1630"/>
        <v>0.99903301954283463</v>
      </c>
      <c r="O1236">
        <f t="shared" si="1631"/>
        <v>0.98850180308148727</v>
      </c>
      <c r="P1236">
        <f t="shared" si="1632"/>
        <v>0.98658129816348683</v>
      </c>
      <c r="Q1236" s="5">
        <f t="shared" si="1633"/>
        <v>-1.1498196918512726E-2</v>
      </c>
      <c r="R1236" s="5">
        <f t="shared" si="1634"/>
        <v>-1.3418701836513169E-2</v>
      </c>
    </row>
    <row r="1237" spans="1:18" x14ac:dyDescent="0.3">
      <c r="A1237" s="1">
        <v>45142</v>
      </c>
      <c r="B1237" s="4">
        <v>180618</v>
      </c>
      <c r="C1237">
        <f t="shared" si="1638"/>
        <v>4.9523809532402083</v>
      </c>
      <c r="D1237">
        <f t="shared" si="1639"/>
        <v>4.9523809525853721</v>
      </c>
      <c r="E1237">
        <f t="shared" si="1640"/>
        <v>69.333333334012423</v>
      </c>
      <c r="F1237" s="4">
        <v>2347</v>
      </c>
      <c r="G1237">
        <f t="shared" si="1642"/>
        <v>1.587301585914247E-2</v>
      </c>
      <c r="H1237">
        <f t="shared" si="1643"/>
        <v>0.1111111110985803</v>
      </c>
      <c r="I1237" s="4">
        <v>177048</v>
      </c>
      <c r="J1237">
        <f t="shared" si="1641"/>
        <v>7.3174603177467361</v>
      </c>
      <c r="K1237">
        <f t="shared" si="1644"/>
        <v>1223</v>
      </c>
      <c r="L1237">
        <f t="shared" si="1628"/>
        <v>1226.5685399553583</v>
      </c>
      <c r="M1237">
        <f t="shared" si="1629"/>
        <v>0.99805696965034452</v>
      </c>
      <c r="N1237">
        <f t="shared" si="1630"/>
        <v>0.99903177321266479</v>
      </c>
      <c r="O1237">
        <f t="shared" si="1631"/>
        <v>0.98944145418619434</v>
      </c>
      <c r="P1237">
        <f t="shared" si="1632"/>
        <v>0.98655552567937055</v>
      </c>
      <c r="Q1237" s="5">
        <f t="shared" si="1633"/>
        <v>-1.0558545813805664E-2</v>
      </c>
      <c r="R1237" s="5">
        <f t="shared" si="1634"/>
        <v>-1.3444474320629451E-2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2023-08-06T16:28:14Z</dcterms:modified>
</cp:coreProperties>
</file>