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0D95A587-069E-4D82-AA43-A69E2FCB1BA7}" xr6:coauthVersionLast="46" xr6:coauthVersionMax="46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3" i="11" l="1"/>
  <c r="L343" i="11"/>
  <c r="K343" i="11"/>
  <c r="J343" i="11"/>
  <c r="I343" i="11"/>
  <c r="F343" i="11"/>
  <c r="H343" i="11"/>
  <c r="D343" i="11"/>
  <c r="C343" i="11"/>
  <c r="D341" i="11" s="1"/>
  <c r="M342" i="11"/>
  <c r="J342" i="11"/>
  <c r="I342" i="11"/>
  <c r="L342" i="11" s="1"/>
  <c r="H342" i="11"/>
  <c r="F342" i="11"/>
  <c r="C342" i="11"/>
  <c r="M341" i="11"/>
  <c r="J341" i="11"/>
  <c r="I341" i="11"/>
  <c r="K341" i="11" s="1"/>
  <c r="H341" i="11"/>
  <c r="F341" i="11"/>
  <c r="C341" i="11"/>
  <c r="F340" i="11"/>
  <c r="J340" i="11"/>
  <c r="M340" i="11"/>
  <c r="I340" i="11"/>
  <c r="H340" i="11"/>
  <c r="C340" i="11"/>
  <c r="I339" i="11"/>
  <c r="L339" i="11" s="1"/>
  <c r="J339" i="11"/>
  <c r="M339" i="11"/>
  <c r="H339" i="11"/>
  <c r="F339" i="11"/>
  <c r="C339" i="11"/>
  <c r="M337" i="11"/>
  <c r="M338" i="11"/>
  <c r="J337" i="11"/>
  <c r="J338" i="11"/>
  <c r="I337" i="11"/>
  <c r="L337" i="11" s="1"/>
  <c r="I338" i="11"/>
  <c r="L338" i="11" s="1"/>
  <c r="H337" i="11"/>
  <c r="H338" i="11"/>
  <c r="G337" i="11"/>
  <c r="F337" i="11"/>
  <c r="F338" i="11"/>
  <c r="E337" i="11"/>
  <c r="D338" i="11"/>
  <c r="C337" i="11"/>
  <c r="C338" i="11"/>
  <c r="D336" i="11" s="1"/>
  <c r="B337" i="11"/>
  <c r="H336" i="11"/>
  <c r="J336" i="11" s="1"/>
  <c r="F336" i="11"/>
  <c r="C336" i="11"/>
  <c r="D335" i="11" s="1"/>
  <c r="M335" i="11"/>
  <c r="J335" i="11"/>
  <c r="F335" i="11"/>
  <c r="C335" i="11"/>
  <c r="H335" i="11"/>
  <c r="J334" i="11"/>
  <c r="M334" i="11"/>
  <c r="H334" i="11"/>
  <c r="F334" i="11"/>
  <c r="D334" i="11"/>
  <c r="C334" i="11"/>
  <c r="M333" i="11"/>
  <c r="J333" i="11"/>
  <c r="H333" i="11"/>
  <c r="F333" i="11"/>
  <c r="D333" i="11"/>
  <c r="C333" i="11"/>
  <c r="M332" i="11"/>
  <c r="J332" i="11"/>
  <c r="I332" i="11"/>
  <c r="H332" i="11"/>
  <c r="F332" i="11"/>
  <c r="D332" i="11"/>
  <c r="C332" i="11"/>
  <c r="D331" i="11" s="1"/>
  <c r="I330" i="11"/>
  <c r="L330" i="11" s="1"/>
  <c r="J330" i="11"/>
  <c r="M330" i="11"/>
  <c r="I331" i="11"/>
  <c r="L331" i="11" s="1"/>
  <c r="J331" i="11"/>
  <c r="K331" i="11"/>
  <c r="M331" i="11"/>
  <c r="H330" i="11"/>
  <c r="H331" i="11"/>
  <c r="G330" i="11"/>
  <c r="F330" i="11"/>
  <c r="F331" i="11"/>
  <c r="E330" i="11"/>
  <c r="C330" i="11"/>
  <c r="C331" i="11"/>
  <c r="B330" i="11"/>
  <c r="I329" i="11"/>
  <c r="L329" i="11" s="1"/>
  <c r="J329" i="11"/>
  <c r="M329" i="11"/>
  <c r="H329" i="11"/>
  <c r="F329" i="11"/>
  <c r="C329" i="11"/>
  <c r="M328" i="11"/>
  <c r="J328" i="11"/>
  <c r="I328" i="11"/>
  <c r="H328" i="11"/>
  <c r="D328" i="11"/>
  <c r="C328" i="11"/>
  <c r="F328" i="11"/>
  <c r="M327" i="11"/>
  <c r="J327" i="11"/>
  <c r="I327" i="11"/>
  <c r="H327" i="11"/>
  <c r="F327" i="11"/>
  <c r="D327" i="11"/>
  <c r="C327" i="11"/>
  <c r="M326" i="11"/>
  <c r="J326" i="11"/>
  <c r="I326" i="11"/>
  <c r="H326" i="11"/>
  <c r="F326" i="11"/>
  <c r="D326" i="11"/>
  <c r="C326" i="11"/>
  <c r="M325" i="11"/>
  <c r="J325" i="11"/>
  <c r="I325" i="1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42" i="11" l="1"/>
  <c r="D342" i="11"/>
  <c r="D340" i="11"/>
  <c r="L341" i="11"/>
  <c r="K340" i="11"/>
  <c r="L340" i="11"/>
  <c r="D339" i="11"/>
  <c r="K339" i="11"/>
  <c r="D337" i="11"/>
  <c r="K338" i="11"/>
  <c r="I333" i="11"/>
  <c r="I334" i="11"/>
  <c r="L334" i="11" s="1"/>
  <c r="I335" i="11"/>
  <c r="M336" i="11"/>
  <c r="I336" i="11"/>
  <c r="K337" i="11" s="1"/>
  <c r="L335" i="11"/>
  <c r="K333" i="11"/>
  <c r="K332" i="11"/>
  <c r="L333" i="11"/>
  <c r="L332" i="11"/>
  <c r="K330" i="11"/>
  <c r="D329" i="11"/>
  <c r="D330" i="11"/>
  <c r="K329" i="11"/>
  <c r="K328" i="11"/>
  <c r="K327" i="11"/>
  <c r="L328" i="11"/>
  <c r="K326" i="11"/>
  <c r="L327" i="11"/>
  <c r="K325" i="11"/>
  <c r="L326" i="11"/>
  <c r="L325" i="1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K335" i="11" l="1"/>
  <c r="K334" i="11"/>
  <c r="L336" i="11"/>
  <c r="K336" i="11"/>
  <c r="M279" i="1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<sst xmlns="http://schemas.openxmlformats.org/spreadsheetml/2006/main" count="53" uniqueCount="29">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</sst>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  <c:pt idx="330">
                  <c:v>46999</c:v>
                </c:pt>
                <c:pt idx="331">
                  <c:v>47140</c:v>
                </c:pt>
                <c:pt idx="332">
                  <c:v>47166</c:v>
                </c:pt>
                <c:pt idx="333">
                  <c:v>47586</c:v>
                </c:pt>
                <c:pt idx="334">
                  <c:v>47717</c:v>
                </c:pt>
                <c:pt idx="335">
                  <c:v>47850.812375549067</c:v>
                </c:pt>
                <c:pt idx="336">
                  <c:v>47985</c:v>
                </c:pt>
                <c:pt idx="337">
                  <c:v>48239</c:v>
                </c:pt>
                <c:pt idx="338">
                  <c:v>48428</c:v>
                </c:pt>
                <c:pt idx="339">
                  <c:v>48696</c:v>
                </c:pt>
                <c:pt idx="340">
                  <c:v>49011</c:v>
                </c:pt>
                <c:pt idx="341">
                  <c:v>49301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  <c:pt idx="330">
                  <c:v>837</c:v>
                </c:pt>
                <c:pt idx="331">
                  <c:v>840</c:v>
                </c:pt>
                <c:pt idx="332">
                  <c:v>845</c:v>
                </c:pt>
                <c:pt idx="333">
                  <c:v>846</c:v>
                </c:pt>
                <c:pt idx="334">
                  <c:v>847</c:v>
                </c:pt>
                <c:pt idx="335">
                  <c:v>850.49279832341904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864</c:v>
                </c:pt>
                <c:pt idx="340">
                  <c:v>868</c:v>
                </c:pt>
                <c:pt idx="341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0.99939903824451903</c:v>
                </c:pt>
                <c:pt idx="329">
                  <c:v>1.000600961755481</c:v>
                </c:pt>
                <c:pt idx="330">
                  <c:v>4</c:v>
                </c:pt>
                <c:pt idx="331">
                  <c:v>3</c:v>
                </c:pt>
                <c:pt idx="332">
                  <c:v>5</c:v>
                </c:pt>
                <c:pt idx="333">
                  <c:v>1</c:v>
                </c:pt>
                <c:pt idx="334">
                  <c:v>1</c:v>
                </c:pt>
                <c:pt idx="335">
                  <c:v>3.4927983234190378</c:v>
                </c:pt>
                <c:pt idx="336">
                  <c:v>3.5072016765809622</c:v>
                </c:pt>
                <c:pt idx="337">
                  <c:v>4</c:v>
                </c:pt>
                <c:pt idx="338">
                  <c:v>1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  <c:pt idx="330">
                  <c:v>43335</c:v>
                </c:pt>
                <c:pt idx="331">
                  <c:v>43478</c:v>
                </c:pt>
                <c:pt idx="332">
                  <c:v>43598</c:v>
                </c:pt>
                <c:pt idx="333">
                  <c:v>43753</c:v>
                </c:pt>
                <c:pt idx="334">
                  <c:v>43907</c:v>
                </c:pt>
                <c:pt idx="335">
                  <c:v>44046.279093698708</c:v>
                </c:pt>
                <c:pt idx="336">
                  <c:v>44186</c:v>
                </c:pt>
                <c:pt idx="337">
                  <c:v>44350</c:v>
                </c:pt>
                <c:pt idx="338">
                  <c:v>44496</c:v>
                </c:pt>
                <c:pt idx="339">
                  <c:v>44670</c:v>
                </c:pt>
                <c:pt idx="340">
                  <c:v>44836</c:v>
                </c:pt>
                <c:pt idx="341">
                  <c:v>44992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  <c:pt idx="339">
                  <c:v>3162</c:v>
                </c:pt>
                <c:pt idx="340">
                  <c:v>3307</c:v>
                </c:pt>
                <c:pt idx="341">
                  <c:v>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091417304258738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  <c:pt idx="330">
                  <c:v>232</c:v>
                </c:pt>
                <c:pt idx="331">
                  <c:v>141</c:v>
                </c:pt>
                <c:pt idx="332">
                  <c:v>26</c:v>
                </c:pt>
                <c:pt idx="333">
                  <c:v>420</c:v>
                </c:pt>
                <c:pt idx="334">
                  <c:v>131</c:v>
                </c:pt>
                <c:pt idx="335">
                  <c:v>133.81237554906693</c:v>
                </c:pt>
                <c:pt idx="336">
                  <c:v>134.18762445093307</c:v>
                </c:pt>
                <c:pt idx="337">
                  <c:v>254</c:v>
                </c:pt>
                <c:pt idx="338">
                  <c:v>189</c:v>
                </c:pt>
                <c:pt idx="339">
                  <c:v>268</c:v>
                </c:pt>
                <c:pt idx="340">
                  <c:v>315</c:v>
                </c:pt>
                <c:pt idx="34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169.14285714285714</c:v>
                </c:pt>
                <c:pt idx="328">
                  <c:v>153.71428571428572</c:v>
                </c:pt>
                <c:pt idx="329">
                  <c:v>132.14285714285714</c:v>
                </c:pt>
                <c:pt idx="330">
                  <c:v>166</c:v>
                </c:pt>
                <c:pt idx="331">
                  <c:v>167.28571428571428</c:v>
                </c:pt>
                <c:pt idx="332">
                  <c:v>170.63474690669682</c:v>
                </c:pt>
                <c:pt idx="333">
                  <c:v>174</c:v>
                </c:pt>
                <c:pt idx="334">
                  <c:v>177.14285714285714</c:v>
                </c:pt>
                <c:pt idx="335">
                  <c:v>184</c:v>
                </c:pt>
                <c:pt idx="336">
                  <c:v>218.57142857142858</c:v>
                </c:pt>
                <c:pt idx="337">
                  <c:v>203.57142857142858</c:v>
                </c:pt>
                <c:pt idx="338">
                  <c:v>226.28571428571428</c:v>
                </c:pt>
                <c:pt idx="339">
                  <c:v>241.69793740848885</c:v>
                </c:pt>
                <c:pt idx="340">
                  <c:v>263.2</c:v>
                </c:pt>
                <c:pt idx="341">
                  <c:v>265.5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  <c:pt idx="339">
                  <c:v>3162</c:v>
                </c:pt>
                <c:pt idx="340">
                  <c:v>3307</c:v>
                </c:pt>
                <c:pt idx="341">
                  <c:v>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2812.7238994515219</c:v>
                </c:pt>
                <c:pt idx="328">
                  <c:v>2813.5792643597165</c:v>
                </c:pt>
                <c:pt idx="329">
                  <c:v>2798.9785864735222</c:v>
                </c:pt>
                <c:pt idx="330">
                  <c:v>2817.8150531626575</c:v>
                </c:pt>
                <c:pt idx="331">
                  <c:v>2836.6494070923336</c:v>
                </c:pt>
                <c:pt idx="332">
                  <c:v>2859.7323446370774</c:v>
                </c:pt>
                <c:pt idx="333">
                  <c:v>2887.2579256496483</c:v>
                </c:pt>
                <c:pt idx="334">
                  <c:v>2916.1405878164105</c:v>
                </c:pt>
                <c:pt idx="335">
                  <c:v>2951.8546223617323</c:v>
                </c:pt>
                <c:pt idx="336">
                  <c:v>3015.5631349954861</c:v>
                </c:pt>
                <c:pt idx="337">
                  <c:v>3059.7261932295169</c:v>
                </c:pt>
                <c:pt idx="338">
                  <c:v>3125.2833946911164</c:v>
                </c:pt>
                <c:pt idx="339">
                  <c:v>3154.7738435207202</c:v>
                </c:pt>
                <c:pt idx="340">
                  <c:v>3198.4886788258914</c:v>
                </c:pt>
                <c:pt idx="341">
                  <c:v>3241.78746189206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  <c:pt idx="330">
                  <c:v>1.0265068990559187</c:v>
                </c:pt>
                <c:pt idx="331">
                  <c:v>0.99823134064379204</c:v>
                </c:pt>
                <c:pt idx="332">
                  <c:v>0.96491849751948977</c:v>
                </c:pt>
                <c:pt idx="333">
                  <c:v>1.0969518912963643</c:v>
                </c:pt>
                <c:pt idx="334">
                  <c:v>0.99196518245731502</c:v>
                </c:pt>
                <c:pt idx="335">
                  <c:v>0.99697620098783113</c:v>
                </c:pt>
                <c:pt idx="336">
                  <c:v>0.99693962097765498</c:v>
                </c:pt>
                <c:pt idx="337">
                  <c:v>1.0292020373514432</c:v>
                </c:pt>
                <c:pt idx="338">
                  <c:v>1.0138568129330254</c:v>
                </c:pt>
                <c:pt idx="339">
                  <c:v>1.0289619264562317</c:v>
                </c:pt>
                <c:pt idx="340">
                  <c:v>1.0458570524984188</c:v>
                </c:pt>
                <c:pt idx="341">
                  <c:v>1.039310553371636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1.0072822085500073</c:v>
                </c:pt>
                <c:pt idx="328">
                  <c:v>1.0003041055356914</c:v>
                </c:pt>
                <c:pt idx="329">
                  <c:v>0.99481063921989166</c:v>
                </c:pt>
                <c:pt idx="330">
                  <c:v>1.0067297644862898</c:v>
                </c:pt>
                <c:pt idx="331">
                  <c:v>1.0066840277215983</c:v>
                </c:pt>
                <c:pt idx="332">
                  <c:v>1.008137395297082</c:v>
                </c:pt>
                <c:pt idx="333">
                  <c:v>1.009625229810122</c:v>
                </c:pt>
                <c:pt idx="334">
                  <c:v>1.0100034922097454</c:v>
                </c:pt>
                <c:pt idx="335">
                  <c:v>1.0122470208379302</c:v>
                </c:pt>
                <c:pt idx="336">
                  <c:v>1.0215825373482592</c:v>
                </c:pt>
                <c:pt idx="337">
                  <c:v>1.0146450451398348</c:v>
                </c:pt>
                <c:pt idx="338">
                  <c:v>1.021425839216157</c:v>
                </c:pt>
                <c:pt idx="339">
                  <c:v>1.009436087901564</c:v>
                </c:pt>
                <c:pt idx="340">
                  <c:v>1.0138567255446702</c:v>
                </c:pt>
                <c:pt idx="341">
                  <c:v>1.013537263193335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1.1031710185874357</c:v>
                      </c:pt>
                      <c:pt idx="340">
                        <c:v>1.1077945792134987</c:v>
                      </c:pt>
                      <c:pt idx="341">
                        <c:v>1.111670498821695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1.025592781434975</c:v>
                </c:pt>
                <c:pt idx="328">
                  <c:v>1.0300692273571925</c:v>
                </c:pt>
                <c:pt idx="329">
                  <c:v>1.0264772748122215</c:v>
                </c:pt>
                <c:pt idx="330">
                  <c:v>1.0300377489178556</c:v>
                </c:pt>
                <c:pt idx="331">
                  <c:v>1.0302474623786062</c:v>
                </c:pt>
                <c:pt idx="332">
                  <c:v>1.0315528640246259</c:v>
                </c:pt>
                <c:pt idx="333">
                  <c:v>1.0339740564543154</c:v>
                </c:pt>
                <c:pt idx="334">
                  <c:v>1.0367674510765363</c:v>
                </c:pt>
                <c:pt idx="335">
                  <c:v>1.0491457126349994</c:v>
                </c:pt>
                <c:pt idx="336">
                  <c:v>1.0773798519104936</c:v>
                </c:pt>
                <c:pt idx="337">
                  <c:v>1.0858506096045386</c:v>
                </c:pt>
                <c:pt idx="338">
                  <c:v>1.1017517310659279</c:v>
                </c:pt>
                <c:pt idx="339">
                  <c:v>1.1031710185874357</c:v>
                </c:pt>
                <c:pt idx="340">
                  <c:v>1.1077945792134987</c:v>
                </c:pt>
                <c:pt idx="341">
                  <c:v>1.111670498821695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  <c:pt idx="330">
                  <c:v>1.0521027167845181</c:v>
                </c:pt>
                <c:pt idx="331">
                  <c:v>1.0021306818181819</c:v>
                </c:pt>
                <c:pt idx="332">
                  <c:v>0.96423512747875351</c:v>
                </c:pt>
                <c:pt idx="333">
                  <c:v>1.0480701754385966</c:v>
                </c:pt>
                <c:pt idx="334">
                  <c:v>1.0477369165487977</c:v>
                </c:pt>
                <c:pt idx="335">
                  <c:v>1.0583713417869061</c:v>
                </c:pt>
                <c:pt idx="336">
                  <c:v>1.0693536673928832</c:v>
                </c:pt>
                <c:pt idx="337">
                  <c:v>1.0721613017332863</c:v>
                </c:pt>
                <c:pt idx="338">
                  <c:v>1.0889440113394755</c:v>
                </c:pt>
                <c:pt idx="339">
                  <c:v>1.1612192434814543</c:v>
                </c:pt>
                <c:pt idx="340">
                  <c:v>1.107130900569133</c:v>
                </c:pt>
                <c:pt idx="341">
                  <c:v>1.1599730003374957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  <c:pt idx="331">
                        <c:v>0.99823134064379204</c:v>
                      </c:pt>
                      <c:pt idx="332">
                        <c:v>0.96491849751948977</c:v>
                      </c:pt>
                      <c:pt idx="333">
                        <c:v>1.0969518912963643</c:v>
                      </c:pt>
                      <c:pt idx="334">
                        <c:v>0.99196518245731502</c:v>
                      </c:pt>
                      <c:pt idx="335">
                        <c:v>0.99697620098783113</c:v>
                      </c:pt>
                      <c:pt idx="336">
                        <c:v>0.99693962097765498</c:v>
                      </c:pt>
                      <c:pt idx="337">
                        <c:v>1.0292020373514432</c:v>
                      </c:pt>
                      <c:pt idx="338">
                        <c:v>1.0138568129330254</c:v>
                      </c:pt>
                      <c:pt idx="339">
                        <c:v>1.0289619264562317</c:v>
                      </c:pt>
                      <c:pt idx="340">
                        <c:v>1.0458570524984188</c:v>
                      </c:pt>
                      <c:pt idx="341">
                        <c:v>1.039310553371636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1.0003041055356914</c:v>
                      </c:pt>
                      <c:pt idx="329">
                        <c:v>0.99481063921989166</c:v>
                      </c:pt>
                      <c:pt idx="330">
                        <c:v>1.0067297644862898</c:v>
                      </c:pt>
                      <c:pt idx="331">
                        <c:v>1.0066840277215983</c:v>
                      </c:pt>
                      <c:pt idx="332">
                        <c:v>1.008137395297082</c:v>
                      </c:pt>
                      <c:pt idx="333">
                        <c:v>1.009625229810122</c:v>
                      </c:pt>
                      <c:pt idx="334">
                        <c:v>1.0100034922097454</c:v>
                      </c:pt>
                      <c:pt idx="335">
                        <c:v>1.0122470208379302</c:v>
                      </c:pt>
                      <c:pt idx="336">
                        <c:v>1.0215825373482592</c:v>
                      </c:pt>
                      <c:pt idx="337">
                        <c:v>1.0146450451398348</c:v>
                      </c:pt>
                      <c:pt idx="338">
                        <c:v>1.021425839216157</c:v>
                      </c:pt>
                      <c:pt idx="339">
                        <c:v>1.009436087901564</c:v>
                      </c:pt>
                      <c:pt idx="340">
                        <c:v>1.0138567255446702</c:v>
                      </c:pt>
                      <c:pt idx="341">
                        <c:v>1.013537263193335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43"/>
  <sheetViews>
    <sheetView tabSelected="1" topLeftCell="N1" zoomScale="115" zoomScaleNormal="115" workbookViewId="0">
      <pane ySplit="1" topLeftCell="A5" activePane="bottomLeft" state="frozen"/>
      <selection pane="bottomLeft" activeCell="M342" sqref="M342:M343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43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43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43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43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8" si="81">GEOMEAN(H320:H326)</f>
        <v>2731.4467704062999</v>
      </c>
      <c r="J323">
        <f t="shared" ref="J323:J328" si="82">H323/H322</f>
        <v>0.98433698570436623</v>
      </c>
      <c r="K323">
        <f t="shared" ref="K323:K328" si="83">I323/I322</f>
        <v>0.9959570120440322</v>
      </c>
      <c r="L323">
        <f t="shared" ref="L323:L328" si="84">I323/I316</f>
        <v>0.88453708776021656</v>
      </c>
      <c r="M323">
        <f t="shared" ref="M323:M328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2726.780860283101</v>
      </c>
      <c r="J324">
        <f t="shared" si="82"/>
        <v>0.98396532202477882</v>
      </c>
      <c r="K324">
        <f t="shared" si="83"/>
        <v>0.99829178068789348</v>
      </c>
      <c r="L324">
        <f t="shared" si="84"/>
        <v>0.90467244189988427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182.42857142857142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2735.6425103089841</v>
      </c>
      <c r="J325">
        <f t="shared" si="82"/>
        <v>1.0263559969442322</v>
      </c>
      <c r="K325">
        <f t="shared" si="83"/>
        <v>1.0032498577920057</v>
      </c>
      <c r="L325">
        <f t="shared" si="84"/>
        <v>0.92833688276151927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179.71428571428572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2753.3670411021035</v>
      </c>
      <c r="J326">
        <f t="shared" si="82"/>
        <v>1.048008931894306</v>
      </c>
      <c r="K326">
        <f t="shared" si="83"/>
        <v>1.0064791107486912</v>
      </c>
      <c r="L326">
        <f t="shared" si="84"/>
        <v>0.95522064903576953</v>
      </c>
      <c r="M326">
        <f t="shared" si="85"/>
        <v>0.97204004142216083</v>
      </c>
    </row>
    <row r="327" spans="1:13" x14ac:dyDescent="0.25">
      <c r="A327" s="1">
        <v>44252</v>
      </c>
      <c r="B327">
        <v>46241</v>
      </c>
      <c r="C327">
        <f t="shared" si="52"/>
        <v>177</v>
      </c>
      <c r="D327">
        <f t="shared" si="76"/>
        <v>176.86523271598708</v>
      </c>
      <c r="E327">
        <v>824</v>
      </c>
      <c r="F327">
        <f t="shared" si="51"/>
        <v>5</v>
      </c>
      <c r="G327">
        <v>42593</v>
      </c>
      <c r="H327">
        <f t="shared" si="68"/>
        <v>2824</v>
      </c>
      <c r="I327">
        <f t="shared" si="81"/>
        <v>2772.2596139957091</v>
      </c>
      <c r="J327">
        <f t="shared" si="82"/>
        <v>1.0028409090909092</v>
      </c>
      <c r="K327">
        <f t="shared" si="83"/>
        <v>1.0068616252797316</v>
      </c>
      <c r="L327">
        <f t="shared" si="84"/>
        <v>0.9807650287805163</v>
      </c>
      <c r="M327">
        <f t="shared" si="85"/>
        <v>0.98810356892932116</v>
      </c>
    </row>
    <row r="328" spans="1:13" x14ac:dyDescent="0.25">
      <c r="A328" s="1">
        <v>44253</v>
      </c>
      <c r="B328">
        <v>46424</v>
      </c>
      <c r="C328">
        <f t="shared" si="52"/>
        <v>183</v>
      </c>
      <c r="D328">
        <f t="shared" si="76"/>
        <v>174</v>
      </c>
      <c r="E328">
        <v>829</v>
      </c>
      <c r="F328">
        <f t="shared" si="51"/>
        <v>5</v>
      </c>
      <c r="G328">
        <v>42745</v>
      </c>
      <c r="H328">
        <f t="shared" si="68"/>
        <v>2850</v>
      </c>
      <c r="I328">
        <f t="shared" si="81"/>
        <v>2792.3891393857398</v>
      </c>
      <c r="J328">
        <f t="shared" si="82"/>
        <v>1.0092067988668556</v>
      </c>
      <c r="K328">
        <f t="shared" si="83"/>
        <v>1.0072610535061028</v>
      </c>
      <c r="L328">
        <f t="shared" si="84"/>
        <v>1.004685914956829</v>
      </c>
      <c r="M328">
        <f t="shared" si="85"/>
        <v>1.0229720028715004</v>
      </c>
    </row>
    <row r="329" spans="1:13" x14ac:dyDescent="0.25">
      <c r="A329" s="1">
        <v>44254</v>
      </c>
      <c r="B329">
        <v>46546</v>
      </c>
      <c r="C329">
        <f t="shared" si="52"/>
        <v>122</v>
      </c>
      <c r="D329">
        <f t="shared" si="76"/>
        <v>169.14285714285714</v>
      </c>
      <c r="E329">
        <v>831</v>
      </c>
      <c r="F329">
        <f t="shared" si="51"/>
        <v>2</v>
      </c>
      <c r="G329">
        <v>42887</v>
      </c>
      <c r="H329">
        <f t="shared" si="68"/>
        <v>2828</v>
      </c>
      <c r="I329">
        <f t="shared" ref="I329" si="86">GEOMEAN(H326:H332)</f>
        <v>2812.7238994515219</v>
      </c>
      <c r="J329">
        <f t="shared" ref="J329" si="87">H329/H328</f>
        <v>0.99228070175438599</v>
      </c>
      <c r="K329">
        <f t="shared" ref="K329" si="88">I329/I328</f>
        <v>1.0072822085500073</v>
      </c>
      <c r="L329">
        <f t="shared" ref="L329" si="89">I329/I322</f>
        <v>1.025592781434975</v>
      </c>
      <c r="M329">
        <f t="shared" ref="M329" si="90">H329/H322</f>
        <v>1.0462449130595635</v>
      </c>
    </row>
    <row r="330" spans="1:13" x14ac:dyDescent="0.25">
      <c r="A330" s="1">
        <v>44255</v>
      </c>
      <c r="B330">
        <f>SQRT(B331*B329)</f>
        <v>46656.369147202189</v>
      </c>
      <c r="C330">
        <f t="shared" si="52"/>
        <v>110.3691472021892</v>
      </c>
      <c r="D330">
        <f t="shared" si="76"/>
        <v>153.71428571428572</v>
      </c>
      <c r="E330">
        <f>SQRT(E331*E329)</f>
        <v>831.99939903824452</v>
      </c>
      <c r="F330">
        <f t="shared" si="51"/>
        <v>0.99939903824451903</v>
      </c>
      <c r="G330">
        <f>SQRT(G331*G329)</f>
        <v>43033.250632505093</v>
      </c>
      <c r="H330">
        <f t="shared" si="68"/>
        <v>2791.1191156588538</v>
      </c>
      <c r="I330">
        <f t="shared" ref="I330:I335" si="91">GEOMEAN(H327:H333)</f>
        <v>2813.5792643597165</v>
      </c>
      <c r="J330">
        <f t="shared" ref="J330:J333" si="92">H330/H329</f>
        <v>0.98695866890341366</v>
      </c>
      <c r="K330">
        <f t="shared" ref="K330:K333" si="93">I330/I329</f>
        <v>1.0003041055356914</v>
      </c>
      <c r="L330">
        <f t="shared" ref="L330:L333" si="94">I330/I323</f>
        <v>1.0300692273571925</v>
      </c>
      <c r="M330">
        <f t="shared" ref="M330:M333" si="95">H330/H323</f>
        <v>1.0490314818368145</v>
      </c>
    </row>
    <row r="331" spans="1:13" x14ac:dyDescent="0.25">
      <c r="A331" s="1">
        <v>44256</v>
      </c>
      <c r="B331">
        <v>46767</v>
      </c>
      <c r="C331">
        <f t="shared" si="52"/>
        <v>110.6308527978108</v>
      </c>
      <c r="D331">
        <f t="shared" si="76"/>
        <v>132.14285714285714</v>
      </c>
      <c r="E331">
        <v>833</v>
      </c>
      <c r="F331">
        <f t="shared" si="51"/>
        <v>1.000600961755481</v>
      </c>
      <c r="G331">
        <v>43180</v>
      </c>
      <c r="H331">
        <f t="shared" si="68"/>
        <v>2754</v>
      </c>
      <c r="I331">
        <f t="shared" si="91"/>
        <v>2798.9785864735222</v>
      </c>
      <c r="J331">
        <f t="shared" si="92"/>
        <v>0.98670099192449123</v>
      </c>
      <c r="K331">
        <f t="shared" si="93"/>
        <v>0.99481063921989166</v>
      </c>
      <c r="L331">
        <f t="shared" si="94"/>
        <v>1.0264772748122215</v>
      </c>
      <c r="M331">
        <f t="shared" si="95"/>
        <v>1.051948051948052</v>
      </c>
    </row>
    <row r="332" spans="1:13" x14ac:dyDescent="0.25">
      <c r="A332" s="1">
        <v>44257</v>
      </c>
      <c r="B332">
        <v>46999</v>
      </c>
      <c r="C332">
        <f t="shared" si="52"/>
        <v>232</v>
      </c>
      <c r="D332">
        <f t="shared" si="76"/>
        <v>166</v>
      </c>
      <c r="E332">
        <v>837</v>
      </c>
      <c r="F332">
        <f t="shared" si="51"/>
        <v>4</v>
      </c>
      <c r="G332">
        <v>43335</v>
      </c>
      <c r="H332">
        <f t="shared" si="68"/>
        <v>2827</v>
      </c>
      <c r="I332">
        <f t="shared" si="91"/>
        <v>2817.8150531626575</v>
      </c>
      <c r="J332">
        <f t="shared" si="92"/>
        <v>1.0265068990559187</v>
      </c>
      <c r="K332">
        <f t="shared" si="93"/>
        <v>1.0067297644862898</v>
      </c>
      <c r="L332">
        <f t="shared" si="94"/>
        <v>1.0300377489178556</v>
      </c>
      <c r="M332">
        <f t="shared" si="95"/>
        <v>1.0521027167845181</v>
      </c>
    </row>
    <row r="333" spans="1:13" x14ac:dyDescent="0.25">
      <c r="A333" s="1">
        <v>44258</v>
      </c>
      <c r="B333">
        <v>47140</v>
      </c>
      <c r="C333">
        <f t="shared" si="52"/>
        <v>141</v>
      </c>
      <c r="D333">
        <f t="shared" si="76"/>
        <v>167.28571428571428</v>
      </c>
      <c r="E333">
        <v>840</v>
      </c>
      <c r="F333">
        <f t="shared" si="51"/>
        <v>3</v>
      </c>
      <c r="G333">
        <v>43478</v>
      </c>
      <c r="H333">
        <f t="shared" si="68"/>
        <v>2822</v>
      </c>
      <c r="I333">
        <f t="shared" si="91"/>
        <v>2836.6494070923336</v>
      </c>
      <c r="J333">
        <f t="shared" si="92"/>
        <v>0.99823134064379204</v>
      </c>
      <c r="K333">
        <f t="shared" si="93"/>
        <v>1.0066840277215983</v>
      </c>
      <c r="L333">
        <f t="shared" si="94"/>
        <v>1.0302474623786062</v>
      </c>
      <c r="M333">
        <f t="shared" si="95"/>
        <v>1.0021306818181819</v>
      </c>
    </row>
    <row r="334" spans="1:13" x14ac:dyDescent="0.25">
      <c r="A334" s="1">
        <v>44259</v>
      </c>
      <c r="B334">
        <v>47166</v>
      </c>
      <c r="C334">
        <f t="shared" si="52"/>
        <v>26</v>
      </c>
      <c r="D334">
        <f t="shared" si="76"/>
        <v>170.63474690669682</v>
      </c>
      <c r="E334">
        <v>845</v>
      </c>
      <c r="F334">
        <f t="shared" si="51"/>
        <v>5</v>
      </c>
      <c r="G334">
        <v>43598</v>
      </c>
      <c r="H334">
        <f t="shared" si="68"/>
        <v>2723</v>
      </c>
      <c r="I334">
        <f t="shared" si="91"/>
        <v>2859.7323446370774</v>
      </c>
      <c r="J334">
        <f t="shared" ref="J334:J335" si="96">H334/H333</f>
        <v>0.96491849751948977</v>
      </c>
      <c r="K334">
        <f t="shared" ref="K334:K335" si="97">I334/I333</f>
        <v>1.008137395297082</v>
      </c>
      <c r="L334">
        <f t="shared" ref="L334:L335" si="98">I334/I327</f>
        <v>1.0315528640246259</v>
      </c>
      <c r="M334">
        <f t="shared" ref="M334:M335" si="99">H334/H327</f>
        <v>0.96423512747875351</v>
      </c>
    </row>
    <row r="335" spans="1:13" x14ac:dyDescent="0.25">
      <c r="A335" s="1">
        <v>44260</v>
      </c>
      <c r="B335">
        <v>47586</v>
      </c>
      <c r="C335">
        <f t="shared" si="52"/>
        <v>420</v>
      </c>
      <c r="D335">
        <f t="shared" si="76"/>
        <v>174</v>
      </c>
      <c r="E335">
        <v>846</v>
      </c>
      <c r="F335">
        <f t="shared" si="51"/>
        <v>1</v>
      </c>
      <c r="G335">
        <v>43753</v>
      </c>
      <c r="H335">
        <f t="shared" si="68"/>
        <v>2987</v>
      </c>
      <c r="I335">
        <f t="shared" si="91"/>
        <v>2887.2579256496483</v>
      </c>
      <c r="J335">
        <f t="shared" si="96"/>
        <v>1.0969518912963643</v>
      </c>
      <c r="K335">
        <f t="shared" si="97"/>
        <v>1.009625229810122</v>
      </c>
      <c r="L335">
        <f t="shared" si="98"/>
        <v>1.0339740564543154</v>
      </c>
      <c r="M335">
        <f t="shared" si="99"/>
        <v>1.0480701754385966</v>
      </c>
    </row>
    <row r="336" spans="1:13" x14ac:dyDescent="0.25">
      <c r="A336" s="1">
        <v>44261</v>
      </c>
      <c r="B336">
        <v>47717</v>
      </c>
      <c r="C336">
        <f t="shared" si="52"/>
        <v>131</v>
      </c>
      <c r="D336">
        <f t="shared" si="76"/>
        <v>177.14285714285714</v>
      </c>
      <c r="E336">
        <v>847</v>
      </c>
      <c r="F336">
        <f t="shared" si="51"/>
        <v>1</v>
      </c>
      <c r="G336">
        <v>43907</v>
      </c>
      <c r="H336">
        <f t="shared" si="68"/>
        <v>2963</v>
      </c>
      <c r="I336">
        <f t="shared" ref="I336:I338" si="100">GEOMEAN(H333:H339)</f>
        <v>2916.1405878164105</v>
      </c>
      <c r="J336">
        <f t="shared" ref="J336:J338" si="101">H336/H335</f>
        <v>0.99196518245731502</v>
      </c>
      <c r="K336">
        <f t="shared" ref="K336:K338" si="102">I336/I335</f>
        <v>1.0100034922097454</v>
      </c>
      <c r="L336">
        <f t="shared" ref="L336:L338" si="103">I336/I329</f>
        <v>1.0367674510765363</v>
      </c>
      <c r="M336">
        <f t="shared" ref="M336:M338" si="104">H336/H329</f>
        <v>1.0477369165487977</v>
      </c>
    </row>
    <row r="337" spans="1:13" x14ac:dyDescent="0.25">
      <c r="A337" s="1">
        <v>44262</v>
      </c>
      <c r="B337">
        <f>SQRT(B338*B336)</f>
        <v>47850.812375549067</v>
      </c>
      <c r="C337">
        <f t="shared" si="52"/>
        <v>133.81237554906693</v>
      </c>
      <c r="D337">
        <f t="shared" si="76"/>
        <v>184</v>
      </c>
      <c r="E337">
        <f>SQRT(E338*E336)</f>
        <v>850.49279832341904</v>
      </c>
      <c r="F337">
        <f t="shared" si="51"/>
        <v>3.4927983234190378</v>
      </c>
      <c r="G337">
        <f>SQRT(G338*G336)</f>
        <v>44046.279093698708</v>
      </c>
      <c r="H337">
        <f t="shared" si="68"/>
        <v>2954.0404835269437</v>
      </c>
      <c r="I337">
        <f t="shared" si="100"/>
        <v>2951.8546223617323</v>
      </c>
      <c r="J337">
        <f t="shared" si="101"/>
        <v>0.99697620098783113</v>
      </c>
      <c r="K337">
        <f t="shared" si="102"/>
        <v>1.0122470208379302</v>
      </c>
      <c r="L337">
        <f t="shared" si="103"/>
        <v>1.0491457126349994</v>
      </c>
      <c r="M337">
        <f t="shared" si="104"/>
        <v>1.0583713417869061</v>
      </c>
    </row>
    <row r="338" spans="1:13" x14ac:dyDescent="0.25">
      <c r="A338" s="1">
        <v>44263</v>
      </c>
      <c r="B338">
        <v>47985</v>
      </c>
      <c r="C338">
        <f t="shared" si="52"/>
        <v>134.18762445093307</v>
      </c>
      <c r="D338">
        <f t="shared" si="76"/>
        <v>218.57142857142858</v>
      </c>
      <c r="E338">
        <v>854</v>
      </c>
      <c r="F338">
        <f t="shared" si="51"/>
        <v>3.5072016765809622</v>
      </c>
      <c r="G338">
        <v>44186</v>
      </c>
      <c r="H338">
        <f t="shared" si="68"/>
        <v>2945</v>
      </c>
      <c r="I338">
        <f t="shared" si="100"/>
        <v>3015.5631349954861</v>
      </c>
      <c r="J338">
        <f t="shared" si="101"/>
        <v>0.99693962097765498</v>
      </c>
      <c r="K338">
        <f t="shared" si="102"/>
        <v>1.0215825373482592</v>
      </c>
      <c r="L338">
        <f t="shared" si="103"/>
        <v>1.0773798519104936</v>
      </c>
      <c r="M338">
        <f t="shared" si="104"/>
        <v>1.0693536673928832</v>
      </c>
    </row>
    <row r="339" spans="1:13" x14ac:dyDescent="0.25">
      <c r="A339" s="1">
        <v>44264</v>
      </c>
      <c r="B339">
        <v>48239</v>
      </c>
      <c r="C339">
        <f t="shared" si="52"/>
        <v>254</v>
      </c>
      <c r="D339">
        <f t="shared" si="76"/>
        <v>203.57142857142858</v>
      </c>
      <c r="E339">
        <v>858</v>
      </c>
      <c r="F339">
        <f t="shared" si="51"/>
        <v>4</v>
      </c>
      <c r="G339">
        <v>44350</v>
      </c>
      <c r="H339">
        <f t="shared" si="68"/>
        <v>3031</v>
      </c>
      <c r="I339">
        <f t="shared" ref="I339:I343" si="105">GEOMEAN(H336:H342)</f>
        <v>3059.7261932295169</v>
      </c>
      <c r="J339">
        <f t="shared" ref="J339" si="106">H339/H338</f>
        <v>1.0292020373514432</v>
      </c>
      <c r="K339">
        <f t="shared" ref="K339" si="107">I339/I338</f>
        <v>1.0146450451398348</v>
      </c>
      <c r="L339">
        <f t="shared" ref="L339" si="108">I339/I332</f>
        <v>1.0858506096045386</v>
      </c>
      <c r="M339">
        <f t="shared" ref="M339" si="109">H339/H332</f>
        <v>1.0721613017332863</v>
      </c>
    </row>
    <row r="340" spans="1:13" x14ac:dyDescent="0.25">
      <c r="A340" s="1">
        <v>44265</v>
      </c>
      <c r="B340">
        <v>48428</v>
      </c>
      <c r="C340">
        <f t="shared" si="52"/>
        <v>189</v>
      </c>
      <c r="D340">
        <f t="shared" si="76"/>
        <v>226.28571428571428</v>
      </c>
      <c r="E340">
        <v>859</v>
      </c>
      <c r="F340">
        <f t="shared" si="51"/>
        <v>1</v>
      </c>
      <c r="G340">
        <v>44496</v>
      </c>
      <c r="H340">
        <f t="shared" si="68"/>
        <v>3073</v>
      </c>
      <c r="I340">
        <f t="shared" si="105"/>
        <v>3125.2833946911164</v>
      </c>
      <c r="J340">
        <f t="shared" ref="J340:J343" si="110">H340/H339</f>
        <v>1.0138568129330254</v>
      </c>
      <c r="K340">
        <f t="shared" ref="K340:K343" si="111">I340/I339</f>
        <v>1.021425839216157</v>
      </c>
      <c r="L340">
        <f t="shared" ref="L340:L343" si="112">I340/I333</f>
        <v>1.1017517310659279</v>
      </c>
      <c r="M340">
        <f t="shared" ref="M340:M343" si="113">H340/H333</f>
        <v>1.0889440113394755</v>
      </c>
    </row>
    <row r="341" spans="1:13" x14ac:dyDescent="0.25">
      <c r="A341" s="1">
        <v>44266</v>
      </c>
      <c r="B341">
        <v>48696</v>
      </c>
      <c r="C341">
        <f t="shared" si="52"/>
        <v>268</v>
      </c>
      <c r="D341">
        <f t="shared" si="76"/>
        <v>241.69793740848885</v>
      </c>
      <c r="E341">
        <v>864</v>
      </c>
      <c r="F341">
        <f t="shared" si="51"/>
        <v>5</v>
      </c>
      <c r="G341">
        <v>44670</v>
      </c>
      <c r="H341">
        <f t="shared" si="68"/>
        <v>3162</v>
      </c>
      <c r="I341">
        <f t="shared" si="105"/>
        <v>3154.7738435207202</v>
      </c>
      <c r="J341">
        <f t="shared" si="110"/>
        <v>1.0289619264562317</v>
      </c>
      <c r="K341">
        <f t="shared" si="111"/>
        <v>1.009436087901564</v>
      </c>
      <c r="L341">
        <f t="shared" si="112"/>
        <v>1.1031710185874357</v>
      </c>
      <c r="M341">
        <f t="shared" si="113"/>
        <v>1.1612192434814543</v>
      </c>
    </row>
    <row r="342" spans="1:13" x14ac:dyDescent="0.25">
      <c r="A342" s="1">
        <v>44267</v>
      </c>
      <c r="B342">
        <v>49011</v>
      </c>
      <c r="C342">
        <f t="shared" si="52"/>
        <v>315</v>
      </c>
      <c r="D342">
        <f t="shared" si="76"/>
        <v>263.2</v>
      </c>
      <c r="E342">
        <v>868</v>
      </c>
      <c r="F342">
        <f t="shared" si="51"/>
        <v>4</v>
      </c>
      <c r="G342">
        <v>44836</v>
      </c>
      <c r="H342">
        <f t="shared" si="68"/>
        <v>3307</v>
      </c>
      <c r="I342">
        <f t="shared" si="105"/>
        <v>3198.4886788258914</v>
      </c>
      <c r="J342">
        <f t="shared" si="110"/>
        <v>1.0458570524984188</v>
      </c>
      <c r="K342">
        <f t="shared" si="111"/>
        <v>1.0138567255446702</v>
      </c>
      <c r="L342">
        <f t="shared" si="112"/>
        <v>1.1077945792134987</v>
      </c>
      <c r="M342">
        <f t="shared" si="113"/>
        <v>1.107130900569133</v>
      </c>
    </row>
    <row r="343" spans="1:13" x14ac:dyDescent="0.25">
      <c r="A343" s="1">
        <v>44268</v>
      </c>
      <c r="B343">
        <v>49301</v>
      </c>
      <c r="C343">
        <f t="shared" si="52"/>
        <v>290</v>
      </c>
      <c r="D343">
        <f t="shared" si="76"/>
        <v>265.5</v>
      </c>
      <c r="E343">
        <v>872</v>
      </c>
      <c r="F343">
        <f t="shared" si="51"/>
        <v>4</v>
      </c>
      <c r="G343">
        <v>44992</v>
      </c>
      <c r="H343">
        <f t="shared" si="68"/>
        <v>3437</v>
      </c>
      <c r="I343">
        <f t="shared" si="105"/>
        <v>3241.78746189206</v>
      </c>
      <c r="J343">
        <f t="shared" si="110"/>
        <v>1.039310553371636</v>
      </c>
      <c r="K343">
        <f t="shared" si="111"/>
        <v>1.013537263193335</v>
      </c>
      <c r="L343">
        <f t="shared" si="112"/>
        <v>1.111670498821695</v>
      </c>
      <c r="M343">
        <f t="shared" si="113"/>
        <v>1.1599730003374957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2021-03-15T01:46:08Z</dcterms:modified>
</cp:coreProperties>
</file>