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2AF1E2F-5A6D-439D-A51F-2510E0CD4EFD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5" i="11" l="1"/>
  <c r="Q476" i="11"/>
  <c r="Q477" i="11"/>
  <c r="P475" i="11"/>
  <c r="P476" i="11"/>
  <c r="P477" i="11"/>
  <c r="O475" i="11"/>
  <c r="O476" i="11"/>
  <c r="O477" i="11"/>
  <c r="N475" i="11"/>
  <c r="N476" i="11"/>
  <c r="N477" i="11"/>
  <c r="M475" i="11"/>
  <c r="M476" i="11"/>
  <c r="M477" i="11"/>
  <c r="L475" i="11"/>
  <c r="L476" i="11"/>
  <c r="L477" i="11"/>
  <c r="K475" i="11"/>
  <c r="K476" i="11"/>
  <c r="K477" i="11"/>
  <c r="J476" i="11"/>
  <c r="J477" i="11"/>
  <c r="I476" i="11"/>
  <c r="J475" i="11"/>
  <c r="H475" i="11"/>
  <c r="H476" i="11"/>
  <c r="H477" i="11"/>
  <c r="G475" i="11"/>
  <c r="G476" i="11"/>
  <c r="G477" i="11"/>
  <c r="F476" i="11"/>
  <c r="E475" i="11"/>
  <c r="E476" i="11"/>
  <c r="E477" i="11"/>
  <c r="D475" i="11"/>
  <c r="D476" i="11"/>
  <c r="D477" i="11"/>
  <c r="C475" i="11"/>
  <c r="C476" i="11"/>
  <c r="C477" i="11"/>
  <c r="B476" i="11"/>
  <c r="Q474" i="11"/>
  <c r="O474" i="11"/>
  <c r="L474" i="11"/>
  <c r="K474" i="11"/>
  <c r="N474" i="11" s="1"/>
  <c r="P474" i="11" s="1"/>
  <c r="J474" i="11"/>
  <c r="H473" i="11"/>
  <c r="H474" i="11"/>
  <c r="G474" i="11"/>
  <c r="E474" i="11"/>
  <c r="D474" i="11"/>
  <c r="C474" i="11"/>
  <c r="D473" i="11" s="1"/>
  <c r="Q473" i="11"/>
  <c r="O473" i="11"/>
  <c r="L473" i="11"/>
  <c r="K473" i="11"/>
  <c r="N473" i="11" s="1"/>
  <c r="P473" i="11" s="1"/>
  <c r="E472" i="11"/>
  <c r="E473" i="11"/>
  <c r="G473" i="11"/>
  <c r="J473" i="11"/>
  <c r="C473" i="11"/>
  <c r="Q472" i="11"/>
  <c r="O472" i="11"/>
  <c r="L472" i="11"/>
  <c r="K472" i="11"/>
  <c r="N472" i="11" s="1"/>
  <c r="P472" i="11" s="1"/>
  <c r="H472" i="11"/>
  <c r="G472" i="11"/>
  <c r="J472" i="11"/>
  <c r="C472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474" i="11" l="1"/>
  <c r="M473" i="11"/>
  <c r="D472" i="11"/>
  <c r="K462" i="11"/>
  <c r="C470" i="11"/>
  <c r="O459" i="11"/>
  <c r="O438" i="11"/>
  <c r="K469" i="11"/>
  <c r="N469" i="11" s="1"/>
  <c r="P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M472" i="11" s="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P471" i="11" s="1"/>
  <c r="M471" i="11"/>
  <c r="N470" i="11"/>
  <c r="P470" i="11" s="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<sst xmlns="http://schemas.openxmlformats.org/spreadsheetml/2006/main" count="51" uniqueCount="26">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</sst>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206.28571428571428</c:v>
                </c:pt>
                <c:pt idx="473">
                  <c:v>220.5</c:v>
                </c:pt>
                <c:pt idx="474">
                  <c:v>228</c:v>
                </c:pt>
                <c:pt idx="47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4480.7379783578535</c:v>
                </c:pt>
                <c:pt idx="474">
                  <c:v>4462.1199243385818</c:v>
                </c:pt>
                <c:pt idx="475">
                  <c:v>4419.6786251675176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0.99328887133543453</c:v>
                </c:pt>
                <c:pt idx="474">
                  <c:v>0.99584486883428625</c:v>
                </c:pt>
                <c:pt idx="475">
                  <c:v>0.99048853462239583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0.869317381857588</c:v>
                      </c:pt>
                      <c:pt idx="454">
                        <c:v>0.89013640676944272</c:v>
                      </c:pt>
                      <c:pt idx="455">
                        <c:v>0.90083207073734139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0.869317381857588</c:v>
                </c:pt>
                <c:pt idx="474">
                  <c:v>0.89013640676944272</c:v>
                </c:pt>
                <c:pt idx="475">
                  <c:v>0.90083207073734139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0.99328887133543453</c:v>
                      </c:pt>
                      <c:pt idx="467">
                        <c:v>0.99584486883428625</c:v>
                      </c:pt>
                      <c:pt idx="468">
                        <c:v>0.99048853462239583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4480.7379783578535</c:v>
                </c:pt>
                <c:pt idx="474">
                  <c:v>4462.1199243385818</c:v>
                </c:pt>
                <c:pt idx="475">
                  <c:v>4419.6786251675176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-0.130682618142412</c:v>
                </c:pt>
                <c:pt idx="474" formatCode="0.00%">
                  <c:v>-0.10986359323055728</c:v>
                </c:pt>
                <c:pt idx="475" formatCode="0.00%">
                  <c:v>-9.9167929262658605E-2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7"/>
  <sheetViews>
    <sheetView tabSelected="1" topLeftCell="N1" zoomScale="115" zoomScaleNormal="115" workbookViewId="0">
      <pane ySplit="1" topLeftCell="A122" activePane="bottomLeft" state="frozen"/>
      <selection pane="bottomLeft" activeCell="AC76" sqref="AC7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7" si="154">N414-1</f>
        <v>9.2189527001333538E-2</v>
      </c>
      <c r="Q414" s="6">
        <f t="shared" ref="Q414:Q477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7" si="166">B453-B452</f>
        <v>349</v>
      </c>
      <c r="D453">
        <f t="shared" ref="D453:D477" si="167">AVERAGE(C450:C457)</f>
        <v>375.5</v>
      </c>
      <c r="E453">
        <f t="shared" ref="E453:E477" si="168">SUM(C440:C453)</f>
        <v>6185</v>
      </c>
      <c r="F453" s="5">
        <v>1598</v>
      </c>
      <c r="G453">
        <f t="shared" ref="G453:G477" si="169">F453-F452</f>
        <v>10</v>
      </c>
      <c r="H453">
        <f t="shared" ref="H453:H477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7" si="180">GEOMEAN(J463:J469)</f>
        <v>5421.2231030130233</v>
      </c>
      <c r="L466">
        <f t="shared" ref="L466:L477" si="181">J466/J465</f>
        <v>0.96941896024464835</v>
      </c>
      <c r="M466">
        <f t="shared" ref="M466:M477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7" si="185">K468/K461</f>
        <v>0.86717443252689796</v>
      </c>
      <c r="O468">
        <f t="shared" ref="O468:O477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7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206.28571428571428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220.5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4480.7379783578535</v>
      </c>
      <c r="L475">
        <f t="shared" si="181"/>
        <v>0.9820057055080097</v>
      </c>
      <c r="M475">
        <f t="shared" si="182"/>
        <v>0.99328887133543453</v>
      </c>
      <c r="N475">
        <f t="shared" si="185"/>
        <v>0.869317381857588</v>
      </c>
      <c r="O475">
        <f t="shared" si="186"/>
        <v>0.86041145933474328</v>
      </c>
      <c r="P475" s="6">
        <f t="shared" si="154"/>
        <v>-0.130682618142412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228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4462.1199243385818</v>
      </c>
      <c r="L476">
        <f t="shared" si="181"/>
        <v>0.97782234960667502</v>
      </c>
      <c r="M476">
        <f t="shared" si="182"/>
        <v>0.99584486883428625</v>
      </c>
      <c r="N476">
        <f t="shared" si="185"/>
        <v>0.89013640676944272</v>
      </c>
      <c r="O476">
        <f t="shared" si="186"/>
        <v>0.86435217995703795</v>
      </c>
      <c r="P476" s="6">
        <f t="shared" si="154"/>
        <v>-0.10986359323055728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176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4419.6786251675176</v>
      </c>
      <c r="L477">
        <f t="shared" si="181"/>
        <v>0.97720278805382343</v>
      </c>
      <c r="M477">
        <f t="shared" si="182"/>
        <v>0.99048853462239583</v>
      </c>
      <c r="N477">
        <f t="shared" si="185"/>
        <v>0.90083207073734139</v>
      </c>
      <c r="O477">
        <f t="shared" si="186"/>
        <v>0.86857607150111715</v>
      </c>
      <c r="P477" s="6">
        <f t="shared" si="154"/>
        <v>-9.9167929262658605E-2</v>
      </c>
      <c r="Q477" s="6">
        <f t="shared" si="155"/>
        <v>-0.13142392849888285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2021-07-06T16:07:46Z</dcterms:modified>
</cp:coreProperties>
</file>