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1A2E40E-869B-4AF2-B753-8E6294C85CEB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79" i="11" l="1"/>
  <c r="N979" i="11" s="1"/>
  <c r="M979" i="11"/>
  <c r="P979" i="11"/>
  <c r="R979" i="11" s="1"/>
  <c r="L980" i="11"/>
  <c r="N980" i="11" s="1"/>
  <c r="M980" i="11"/>
  <c r="P980" i="11"/>
  <c r="R980" i="11"/>
  <c r="L981" i="11"/>
  <c r="N981" i="11" s="1"/>
  <c r="M981" i="11"/>
  <c r="P981" i="11"/>
  <c r="R981" i="11"/>
  <c r="L982" i="11"/>
  <c r="O982" i="11" s="1"/>
  <c r="Q982" i="11" s="1"/>
  <c r="M982" i="11"/>
  <c r="N982" i="11"/>
  <c r="P982" i="11"/>
  <c r="R982" i="11"/>
  <c r="L983" i="11"/>
  <c r="N984" i="11" s="1"/>
  <c r="M983" i="11"/>
  <c r="O983" i="11"/>
  <c r="Q983" i="11" s="1"/>
  <c r="P983" i="11"/>
  <c r="R983" i="11" s="1"/>
  <c r="L984" i="11"/>
  <c r="M984" i="11"/>
  <c r="O984" i="11"/>
  <c r="Q984" i="11" s="1"/>
  <c r="P984" i="11"/>
  <c r="R984" i="11" s="1"/>
  <c r="L985" i="11"/>
  <c r="M985" i="11"/>
  <c r="N985" i="11"/>
  <c r="O985" i="11"/>
  <c r="P985" i="11"/>
  <c r="R985" i="11" s="1"/>
  <c r="Q985" i="11"/>
  <c r="K979" i="11"/>
  <c r="K980" i="11"/>
  <c r="K981" i="11"/>
  <c r="K982" i="11"/>
  <c r="K983" i="11"/>
  <c r="K984" i="11"/>
  <c r="K985" i="11"/>
  <c r="J979" i="11"/>
  <c r="J980" i="11"/>
  <c r="J981" i="11"/>
  <c r="J982" i="11"/>
  <c r="J983" i="11"/>
  <c r="J984" i="11"/>
  <c r="J985" i="11"/>
  <c r="I980" i="11"/>
  <c r="I981" i="11" s="1"/>
  <c r="I982" i="11" s="1"/>
  <c r="I983" i="11" s="1"/>
  <c r="I984" i="11" s="1"/>
  <c r="I979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E979" i="11"/>
  <c r="E980" i="11"/>
  <c r="E981" i="11"/>
  <c r="E982" i="11"/>
  <c r="E983" i="11"/>
  <c r="E984" i="11"/>
  <c r="E985" i="11"/>
  <c r="D979" i="11"/>
  <c r="D980" i="11"/>
  <c r="D981" i="11"/>
  <c r="D982" i="11"/>
  <c r="D983" i="11"/>
  <c r="D984" i="11"/>
  <c r="D985" i="11"/>
  <c r="B980" i="11"/>
  <c r="B981" i="11" s="1"/>
  <c r="B982" i="11" s="1"/>
  <c r="B983" i="11" s="1"/>
  <c r="B984" i="11" s="1"/>
  <c r="C984" i="11" s="1"/>
  <c r="B979" i="11"/>
  <c r="C979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K978" i="11"/>
  <c r="J972" i="11"/>
  <c r="J973" i="11"/>
  <c r="J974" i="11"/>
  <c r="J975" i="11"/>
  <c r="J976" i="11"/>
  <c r="J977" i="11"/>
  <c r="J978" i="11"/>
  <c r="I972" i="11"/>
  <c r="I973" i="11" s="1"/>
  <c r="I974" i="11" s="1"/>
  <c r="I975" i="11" s="1"/>
  <c r="I976" i="11" s="1"/>
  <c r="I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983" i="11" l="1"/>
  <c r="O979" i="11"/>
  <c r="Q979" i="11" s="1"/>
  <c r="O980" i="11"/>
  <c r="Q980" i="11" s="1"/>
  <c r="O981" i="11"/>
  <c r="Q981" i="11" s="1"/>
  <c r="C985" i="11"/>
  <c r="C983" i="11"/>
  <c r="C982" i="11"/>
  <c r="C981" i="11"/>
  <c r="C980" i="1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K944" i="11" l="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L946" i="11" l="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947" i="11" l="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K953" i="11" l="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950" i="11" l="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951" i="11" l="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952" i="11" l="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56" i="11" l="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O954" i="11" l="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58" i="11" l="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M959" i="11" l="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957" i="11" l="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M961" i="11" l="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N958" i="11" l="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L960" i="11" l="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L973" i="11" s="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N973" i="11" l="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M978" i="11" l="1"/>
  <c r="M977" i="11"/>
  <c r="P977" i="11"/>
  <c r="R977" i="11" s="1"/>
  <c r="L974" i="11"/>
  <c r="L975" i="11"/>
  <c r="L976" i="11"/>
  <c r="L977" i="11"/>
  <c r="O977" i="11" s="1"/>
  <c r="Q977" i="11" s="1"/>
  <c r="L978" i="1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8" i="11" l="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<sst xmlns="http://schemas.openxmlformats.org/spreadsheetml/2006/main" count="51" uniqueCount="26">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</sst>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164584.85714285713</c:v>
                </c:pt>
                <c:pt idx="978">
                  <c:v>164650.71428571426</c:v>
                </c:pt>
                <c:pt idx="979">
                  <c:v>164716.57142857139</c:v>
                </c:pt>
                <c:pt idx="980">
                  <c:v>164782.42857142852</c:v>
                </c:pt>
                <c:pt idx="981">
                  <c:v>164848.28571428565</c:v>
                </c:pt>
                <c:pt idx="982">
                  <c:v>164914.14285714278</c:v>
                </c:pt>
                <c:pt idx="983" formatCode="#,##0">
                  <c:v>164980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159312.136850129</c:v>
                </c:pt>
                <c:pt idx="971">
                  <c:v>159294.27570297013</c:v>
                </c:pt>
                <c:pt idx="972">
                  <c:v>159276.41655829886</c:v>
                </c:pt>
                <c:pt idx="973">
                  <c:v>159258.55941589069</c:v>
                </c:pt>
                <c:pt idx="974">
                  <c:v>159240.7042755211</c:v>
                </c:pt>
                <c:pt idx="975">
                  <c:v>159222.85113696568</c:v>
                </c:pt>
                <c:pt idx="976" formatCode="#,##0">
                  <c:v>159205</c:v>
                </c:pt>
                <c:pt idx="977">
                  <c:v>159146.28571428571</c:v>
                </c:pt>
                <c:pt idx="978">
                  <c:v>159087.57142857142</c:v>
                </c:pt>
                <c:pt idx="979">
                  <c:v>159028.85714285713</c:v>
                </c:pt>
                <c:pt idx="980">
                  <c:v>158970.14285714284</c:v>
                </c:pt>
                <c:pt idx="981">
                  <c:v>158911.42857142855</c:v>
                </c:pt>
                <c:pt idx="982">
                  <c:v>158852.71428571426</c:v>
                </c:pt>
                <c:pt idx="983" formatCode="#,##0">
                  <c:v>158794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1873.8561868408578</c:v>
                </c:pt>
                <c:pt idx="971">
                  <c:v>2068.9028194747807</c:v>
                </c:pt>
                <c:pt idx="972">
                  <c:v>2264.1401071164582</c:v>
                </c:pt>
                <c:pt idx="973">
                  <c:v>2459.5682592073863</c:v>
                </c:pt>
                <c:pt idx="974">
                  <c:v>2655.1874854163034</c:v>
                </c:pt>
                <c:pt idx="975">
                  <c:v>2850.997995639249</c:v>
                </c:pt>
                <c:pt idx="976">
                  <c:v>3047</c:v>
                </c:pt>
                <c:pt idx="977">
                  <c:v>3171.1428571428405</c:v>
                </c:pt>
                <c:pt idx="978">
                  <c:v>3295.2857142857101</c:v>
                </c:pt>
                <c:pt idx="979">
                  <c:v>3419.4285714285506</c:v>
                </c:pt>
                <c:pt idx="980">
                  <c:v>3543.5714285713912</c:v>
                </c:pt>
                <c:pt idx="981">
                  <c:v>3667.7142857142317</c:v>
                </c:pt>
                <c:pt idx="982">
                  <c:v>3791.8571428571013</c:v>
                </c:pt>
                <c:pt idx="983">
                  <c:v>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65.857142857130384</c:v>
                </c:pt>
                <c:pt idx="978">
                  <c:v>65.857142857130384</c:v>
                </c:pt>
                <c:pt idx="979">
                  <c:v>65.857142857130384</c:v>
                </c:pt>
                <c:pt idx="980">
                  <c:v>65.857142857130384</c:v>
                </c:pt>
                <c:pt idx="981">
                  <c:v>65.857142857130384</c:v>
                </c:pt>
                <c:pt idx="982">
                  <c:v>65.857142857130384</c:v>
                </c:pt>
                <c:pt idx="983">
                  <c:v>65.857142857217696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163.8571428571413</c:v>
                </c:pt>
                <c:pt idx="974">
                  <c:v>149.92945531529404</c:v>
                </c:pt>
                <c:pt idx="975">
                  <c:v>135.97770720858898</c:v>
                </c:pt>
                <c:pt idx="976">
                  <c:v>122.00187241269305</c:v>
                </c:pt>
                <c:pt idx="977">
                  <c:v>108.00192477491146</c:v>
                </c:pt>
                <c:pt idx="978">
                  <c:v>93.977838114147744</c:v>
                </c:pt>
                <c:pt idx="979">
                  <c:v>79.929586220892816</c:v>
                </c:pt>
                <c:pt idx="980">
                  <c:v>65.857142857142861</c:v>
                </c:pt>
                <c:pt idx="981">
                  <c:v>65.857142857144936</c:v>
                </c:pt>
                <c:pt idx="982">
                  <c:v>65.857142857147849</c:v>
                </c:pt>
                <c:pt idx="983">
                  <c:v>65.857142857152212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1873.8561868408578</c:v>
                </c:pt>
                <c:pt idx="971">
                  <c:v>2068.9028194747807</c:v>
                </c:pt>
                <c:pt idx="972">
                  <c:v>2264.1401071164582</c:v>
                </c:pt>
                <c:pt idx="973">
                  <c:v>2459.5682592073863</c:v>
                </c:pt>
                <c:pt idx="974">
                  <c:v>2655.1874854163034</c:v>
                </c:pt>
                <c:pt idx="975">
                  <c:v>2850.997995639249</c:v>
                </c:pt>
                <c:pt idx="976">
                  <c:v>3047</c:v>
                </c:pt>
                <c:pt idx="977">
                  <c:v>3171.1428571428405</c:v>
                </c:pt>
                <c:pt idx="978">
                  <c:v>3295.2857142857101</c:v>
                </c:pt>
                <c:pt idx="979">
                  <c:v>3419.4285714285506</c:v>
                </c:pt>
                <c:pt idx="980">
                  <c:v>3543.5714285713912</c:v>
                </c:pt>
                <c:pt idx="981">
                  <c:v>3667.7142857142317</c:v>
                </c:pt>
                <c:pt idx="982">
                  <c:v>3791.8571428571013</c:v>
                </c:pt>
                <c:pt idx="983">
                  <c:v>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1671.8322772494225</c:v>
                </c:pt>
                <c:pt idx="968">
                  <c:v>1734.0287651971364</c:v>
                </c:pt>
                <c:pt idx="969">
                  <c:v>1819.3749225861857</c:v>
                </c:pt>
                <c:pt idx="970">
                  <c:v>1929.0243650918437</c:v>
                </c:pt>
                <c:pt idx="971">
                  <c:v>2064.9986578829703</c:v>
                </c:pt>
                <c:pt idx="972">
                  <c:v>2230.1814005654855</c:v>
                </c:pt>
                <c:pt idx="973">
                  <c:v>2428.3692587147912</c:v>
                </c:pt>
                <c:pt idx="974">
                  <c:v>2617.9096990847675</c:v>
                </c:pt>
                <c:pt idx="975">
                  <c:v>2797.9094805907566</c:v>
                </c:pt>
                <c:pt idx="976">
                  <c:v>2967.6471690916987</c:v>
                </c:pt>
                <c:pt idx="977">
                  <c:v>3126.5608198011369</c:v>
                </c:pt>
                <c:pt idx="978">
                  <c:v>3274.2345122183792</c:v>
                </c:pt>
                <c:pt idx="979">
                  <c:v>3410.3846208293567</c:v>
                </c:pt>
                <c:pt idx="980">
                  <c:v>3534.8463156775833</c:v>
                </c:pt>
                <c:pt idx="981">
                  <c:v>3599.3962376265895</c:v>
                </c:pt>
                <c:pt idx="982">
                  <c:v>3663.5065715970591</c:v>
                </c:pt>
                <c:pt idx="983">
                  <c:v>3727.2011771221605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1.116054905801583</c:v>
                </c:pt>
                <c:pt idx="971">
                  <c:v>1.1040883681488667</c:v>
                </c:pt>
                <c:pt idx="972">
                  <c:v>1.0943675487335076</c:v>
                </c:pt>
                <c:pt idx="973">
                  <c:v>1.0863145136101227</c:v>
                </c:pt>
                <c:pt idx="974">
                  <c:v>1.0795339692145631</c:v>
                </c:pt>
                <c:pt idx="975">
                  <c:v>1.0737463969299497</c:v>
                </c:pt>
                <c:pt idx="976">
                  <c:v>1.0687485591573709</c:v>
                </c:pt>
                <c:pt idx="977">
                  <c:v>1.0407426508509487</c:v>
                </c:pt>
                <c:pt idx="978">
                  <c:v>1.0391476709613521</c:v>
                </c:pt>
                <c:pt idx="979">
                  <c:v>1.0376728659990413</c:v>
                </c:pt>
                <c:pt idx="980">
                  <c:v>1.0363051470588189</c:v>
                </c:pt>
                <c:pt idx="981">
                  <c:v>1.035033259423499</c:v>
                </c:pt>
                <c:pt idx="982">
                  <c:v>1.033847472150818</c:v>
                </c:pt>
                <c:pt idx="983">
                  <c:v>1.0327393286365634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1.0240431120882332</c:v>
                </c:pt>
                <c:pt idx="968">
                  <c:v>1.0372025883182747</c:v>
                </c:pt>
                <c:pt idx="969">
                  <c:v>1.0492184207678623</c:v>
                </c:pt>
                <c:pt idx="970">
                  <c:v>1.0602676453019342</c:v>
                </c:pt>
                <c:pt idx="971">
                  <c:v>1.0704886341778543</c:v>
                </c:pt>
                <c:pt idx="972">
                  <c:v>1.0799916949349788</c:v>
                </c:pt>
                <c:pt idx="973">
                  <c:v>1.0888662501171666</c:v>
                </c:pt>
                <c:pt idx="974">
                  <c:v>1.0780525612773941</c:v>
                </c:pt>
                <c:pt idx="975">
                  <c:v>1.0687570627699334</c:v>
                </c:pt>
                <c:pt idx="976">
                  <c:v>1.0606658970486433</c:v>
                </c:pt>
                <c:pt idx="977">
                  <c:v>1.0535487009252775</c:v>
                </c:pt>
                <c:pt idx="978">
                  <c:v>1.0472319909729551</c:v>
                </c:pt>
                <c:pt idx="979">
                  <c:v>1.0415822715516891</c:v>
                </c:pt>
                <c:pt idx="980">
                  <c:v>1.0364949144117239</c:v>
                </c:pt>
                <c:pt idx="981">
                  <c:v>1.0182610264165424</c:v>
                </c:pt>
                <c:pt idx="982">
                  <c:v>1.0178114132865637</c:v>
                </c:pt>
                <c:pt idx="983">
                  <c:v>1.0173862402810798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1873.8561868408578</c:v>
                </c:pt>
                <c:pt idx="971">
                  <c:v>2068.9028194747807</c:v>
                </c:pt>
                <c:pt idx="972">
                  <c:v>2264.1401071164582</c:v>
                </c:pt>
                <c:pt idx="973">
                  <c:v>2459.5682592073863</c:v>
                </c:pt>
                <c:pt idx="974">
                  <c:v>2655.1874854163034</c:v>
                </c:pt>
                <c:pt idx="975">
                  <c:v>2850.997995639249</c:v>
                </c:pt>
                <c:pt idx="976">
                  <c:v>3047</c:v>
                </c:pt>
                <c:pt idx="977">
                  <c:v>3171.1428571428405</c:v>
                </c:pt>
                <c:pt idx="978">
                  <c:v>3295.2857142857101</c:v>
                </c:pt>
                <c:pt idx="979">
                  <c:v>3419.4285714285506</c:v>
                </c:pt>
                <c:pt idx="980">
                  <c:v>3543.5714285713912</c:v>
                </c:pt>
                <c:pt idx="981">
                  <c:v>3667.7142857142317</c:v>
                </c:pt>
                <c:pt idx="982">
                  <c:v>3791.8571428571013</c:v>
                </c:pt>
                <c:pt idx="983">
                  <c:v>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1671.8322772494225</c:v>
                </c:pt>
                <c:pt idx="968">
                  <c:v>1734.0287651971364</c:v>
                </c:pt>
                <c:pt idx="969">
                  <c:v>1819.3749225861857</c:v>
                </c:pt>
                <c:pt idx="970">
                  <c:v>1929.0243650918437</c:v>
                </c:pt>
                <c:pt idx="971">
                  <c:v>2064.9986578829703</c:v>
                </c:pt>
                <c:pt idx="972">
                  <c:v>2230.1814005654855</c:v>
                </c:pt>
                <c:pt idx="973">
                  <c:v>2428.3692587147912</c:v>
                </c:pt>
                <c:pt idx="974">
                  <c:v>2617.9096990847675</c:v>
                </c:pt>
                <c:pt idx="975">
                  <c:v>2797.9094805907566</c:v>
                </c:pt>
                <c:pt idx="976">
                  <c:v>2967.6471690916987</c:v>
                </c:pt>
                <c:pt idx="977">
                  <c:v>3126.5608198011369</c:v>
                </c:pt>
                <c:pt idx="978">
                  <c:v>3274.2345122183792</c:v>
                </c:pt>
                <c:pt idx="979">
                  <c:v>3410.3846208293567</c:v>
                </c:pt>
                <c:pt idx="980">
                  <c:v>3534.8463156775833</c:v>
                </c:pt>
                <c:pt idx="981">
                  <c:v>3599.3962376265895</c:v>
                </c:pt>
                <c:pt idx="982">
                  <c:v>3663.5065715970591</c:v>
                </c:pt>
                <c:pt idx="983">
                  <c:v>3727.2011771221605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1427.6302168096881</c:v>
                </c:pt>
                <c:pt idx="978">
                  <c:v>1474.0309819933609</c:v>
                </c:pt>
                <c:pt idx="979">
                  <c:v>1520.4294270184764</c:v>
                </c:pt>
                <c:pt idx="980">
                  <c:v>1566.8255516084027</c:v>
                </c:pt>
                <c:pt idx="981">
                  <c:v>1613.2193554863916</c:v>
                </c:pt>
                <c:pt idx="982">
                  <c:v>1659.6108383757237</c:v>
                </c:pt>
                <c:pt idx="983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8.5356381362143408E-2</c:v>
                </c:pt>
                <c:pt idx="968" formatCode="0.00%">
                  <c:v>0.11461565984196409</c:v>
                </c:pt>
                <c:pt idx="969" formatCode="0.00%">
                  <c:v>0.15803584918649793</c:v>
                </c:pt>
                <c:pt idx="970" formatCode="0.00%">
                  <c:v>0.21593240901434974</c:v>
                </c:pt>
                <c:pt idx="971" formatCode="0.00%">
                  <c:v>0.28915042373717981</c:v>
                </c:pt>
                <c:pt idx="972" formatCode="0.00%">
                  <c:v>0.37903576553658636</c:v>
                </c:pt>
                <c:pt idx="973" formatCode="0.00%">
                  <c:v>0.48744275776575918</c:v>
                </c:pt>
                <c:pt idx="974" formatCode="0.00%">
                  <c:v>0.56589254479036399</c:v>
                </c:pt>
                <c:pt idx="975" formatCode="0.00%">
                  <c:v>0.61353118053533029</c:v>
                </c:pt>
                <c:pt idx="976" formatCode="0.00%">
                  <c:v>0.63113557972607381</c:v>
                </c:pt>
                <c:pt idx="977" formatCode="0.00%">
                  <c:v>0.62079903000721126</c:v>
                </c:pt>
                <c:pt idx="978" formatCode="0.00%">
                  <c:v>0.58558675073189326</c:v>
                </c:pt>
                <c:pt idx="979" formatCode="0.00%">
                  <c:v>0.52919606448364176</c:v>
                </c:pt>
                <c:pt idx="980" formatCode="0.00%">
                  <c:v>0.45564613083118699</c:v>
                </c:pt>
                <c:pt idx="981" formatCode="0.00%">
                  <c:v>0.37491229696920181</c:v>
                </c:pt>
                <c:pt idx="982" formatCode="0.00%">
                  <c:v>0.30937280030358183</c:v>
                </c:pt>
                <c:pt idx="983" formatCode="0.00%">
                  <c:v>0.25594484948927976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0.18093959864170395</c:v>
                </c:pt>
                <c:pt idx="971" formatCode="0.00%">
                  <c:v>0.29135349745600192</c:v>
                </c:pt>
                <c:pt idx="972" formatCode="0.00%">
                  <c:v>0.39978503828706913</c:v>
                </c:pt>
                <c:pt idx="973" formatCode="0.00%">
                  <c:v>0.50628989278312342</c:v>
                </c:pt>
                <c:pt idx="974" formatCode="0.00%">
                  <c:v>0.61092167126217878</c:v>
                </c:pt>
                <c:pt idx="975" formatCode="0.00%">
                  <c:v>0.71373201724672275</c:v>
                </c:pt>
                <c:pt idx="976" formatCode="0.00%">
                  <c:v>0.81477069684335923</c:v>
                </c:pt>
                <c:pt idx="977" formatCode="0.00%">
                  <c:v>0.69230855570036232</c:v>
                </c:pt>
                <c:pt idx="978" formatCode="0.00%">
                  <c:v>0.59276969573769711</c:v>
                </c:pt>
                <c:pt idx="979" formatCode="0.00%">
                  <c:v>0.51025484716289649</c:v>
                </c:pt>
                <c:pt idx="980" formatCode="0.00%">
                  <c:v>0.44072904474435393</c:v>
                </c:pt>
                <c:pt idx="981" formatCode="0.00%">
                  <c:v>0.38133909784497777</c:v>
                </c:pt>
                <c:pt idx="982" formatCode="0.00%">
                  <c:v>0.33001045551661057</c:v>
                </c:pt>
                <c:pt idx="983" formatCode="0.00%">
                  <c:v>0.28519855595667876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1.0853563813621434</c:v>
                </c:pt>
                <c:pt idx="968">
                  <c:v>1.1146156598419641</c:v>
                </c:pt>
                <c:pt idx="969">
                  <c:v>1.1580358491864979</c:v>
                </c:pt>
                <c:pt idx="970">
                  <c:v>1.2159324090143497</c:v>
                </c:pt>
                <c:pt idx="971">
                  <c:v>1.2891504237371798</c:v>
                </c:pt>
                <c:pt idx="972">
                  <c:v>1.3790357655365864</c:v>
                </c:pt>
                <c:pt idx="973">
                  <c:v>1.4874427577657592</c:v>
                </c:pt>
                <c:pt idx="974">
                  <c:v>1.565892544790364</c:v>
                </c:pt>
                <c:pt idx="975">
                  <c:v>1.6135311805353303</c:v>
                </c:pt>
                <c:pt idx="976">
                  <c:v>1.6311355797260738</c:v>
                </c:pt>
                <c:pt idx="977">
                  <c:v>1.6207990300072113</c:v>
                </c:pt>
                <c:pt idx="978">
                  <c:v>1.5855867507318933</c:v>
                </c:pt>
                <c:pt idx="979">
                  <c:v>1.5291960644836418</c:v>
                </c:pt>
                <c:pt idx="980">
                  <c:v>1.455646130831187</c:v>
                </c:pt>
                <c:pt idx="981">
                  <c:v>1.3749122969692018</c:v>
                </c:pt>
                <c:pt idx="982">
                  <c:v>1.3093728003035818</c:v>
                </c:pt>
                <c:pt idx="983">
                  <c:v>1.2559448494892798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1.1809395986417039</c:v>
                </c:pt>
                <c:pt idx="971">
                  <c:v>1.2913534974560019</c:v>
                </c:pt>
                <c:pt idx="972">
                  <c:v>1.3997850382870691</c:v>
                </c:pt>
                <c:pt idx="973">
                  <c:v>1.5062898927831234</c:v>
                </c:pt>
                <c:pt idx="974">
                  <c:v>1.6109216712621788</c:v>
                </c:pt>
                <c:pt idx="975">
                  <c:v>1.7137320172467227</c:v>
                </c:pt>
                <c:pt idx="976">
                  <c:v>1.8147706968433592</c:v>
                </c:pt>
                <c:pt idx="977">
                  <c:v>1.6923085557003623</c:v>
                </c:pt>
                <c:pt idx="978">
                  <c:v>1.5927696957376971</c:v>
                </c:pt>
                <c:pt idx="979">
                  <c:v>1.5102548471628965</c:v>
                </c:pt>
                <c:pt idx="980">
                  <c:v>1.4407290447443539</c:v>
                </c:pt>
                <c:pt idx="981">
                  <c:v>1.3813390978449778</c:v>
                </c:pt>
                <c:pt idx="982">
                  <c:v>1.3300104555166106</c:v>
                </c:pt>
                <c:pt idx="983">
                  <c:v>1.2851985559566788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85"/>
  <sheetViews>
    <sheetView tabSelected="1" topLeftCell="L1" zoomScale="115" zoomScaleNormal="115" workbookViewId="0">
      <pane ySplit="1" topLeftCell="A47" activePane="bottomLeft" state="frozen"/>
      <selection pane="bottomLeft" activeCell="L978" sqref="L978:R98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6">
        <f t="shared" si="1310"/>
        <v>-1.2998178715736941E-2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6">
        <f t="shared" si="1310"/>
        <v>-5.1735703777366138E-2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6">
        <f t="shared" si="1310"/>
        <v>-7.8228586936406108E-2</v>
      </c>
      <c r="R908" s="6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6">
        <f t="shared" ref="Q909:Q915" si="1320">O909-1</f>
        <v>-9.3532874168825497E-2</v>
      </c>
      <c r="R909" s="6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6">
        <f t="shared" si="1320"/>
        <v>-9.8265613630103554E-2</v>
      </c>
      <c r="R910" s="6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6">
        <f t="shared" si="1320"/>
        <v>-9.2649285138711068E-2</v>
      </c>
      <c r="R911" s="6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6">
        <f t="shared" si="1320"/>
        <v>-7.6529846184062666E-2</v>
      </c>
      <c r="R912" s="6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6">
        <f t="shared" si="1320"/>
        <v>-6.2524092746450655E-2</v>
      </c>
      <c r="R913" s="6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6">
        <f t="shared" si="1320"/>
        <v>-5.0791673148304017E-2</v>
      </c>
      <c r="R914" s="6">
        <f t="shared" si="1321"/>
        <v>-4.3051445919761178E-2</v>
      </c>
    </row>
    <row r="915" spans="1:18" x14ac:dyDescent="0.3">
      <c r="A915" s="1">
        <v>44820</v>
      </c>
      <c r="B915" s="5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5">
        <v>2263</v>
      </c>
      <c r="G915">
        <f t="shared" si="1276"/>
        <v>0</v>
      </c>
      <c r="H915">
        <f t="shared" si="1277"/>
        <v>0</v>
      </c>
      <c r="I915" s="5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6">
        <f t="shared" si="1320"/>
        <v>-4.1481124688711346E-2</v>
      </c>
      <c r="R915" s="6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6">
        <f t="shared" ref="Q916:Q922" si="1330">O916-1</f>
        <v>-3.472756095159979E-2</v>
      </c>
      <c r="R916" s="6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6">
        <f t="shared" si="1330"/>
        <v>-3.0650383530631764E-2</v>
      </c>
      <c r="R917" s="6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6">
        <f t="shared" si="1330"/>
        <v>-2.9351058236853134E-2</v>
      </c>
      <c r="R918" s="6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6">
        <f t="shared" si="1330"/>
        <v>-3.091099824411836E-2</v>
      </c>
      <c r="R919" s="6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6">
        <f t="shared" si="1330"/>
        <v>-3.2147887443406686E-2</v>
      </c>
      <c r="R920" s="6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6">
        <f t="shared" si="1330"/>
        <v>-3.3060008700229959E-2</v>
      </c>
      <c r="R921" s="6">
        <f t="shared" si="1331"/>
        <v>-3.4036339310034136E-2</v>
      </c>
    </row>
    <row r="922" spans="1:18" x14ac:dyDescent="0.3">
      <c r="A922" s="1">
        <v>44827</v>
      </c>
      <c r="B922" s="5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5">
        <v>2264</v>
      </c>
      <c r="G922">
        <f t="shared" si="1276"/>
        <v>0.1428841928732254</v>
      </c>
      <c r="H922">
        <f t="shared" si="1277"/>
        <v>1</v>
      </c>
      <c r="I922" s="5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6">
        <f t="shared" si="1330"/>
        <v>-3.3645290092110591E-2</v>
      </c>
      <c r="R922" s="6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6">
        <f t="shared" ref="Q923:Q929" si="1340">O923-1</f>
        <v>-3.3901295802812315E-2</v>
      </c>
      <c r="R923" s="6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6">
        <f t="shared" si="1340"/>
        <v>-3.3825216183239415E-2</v>
      </c>
      <c r="R924" s="6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6">
        <f t="shared" si="1340"/>
        <v>-3.3413856935248787E-2</v>
      </c>
      <c r="R925" s="6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6">
        <f t="shared" si="1340"/>
        <v>-3.2663627371220527E-2</v>
      </c>
      <c r="R926" s="6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6">
        <f t="shared" si="1340"/>
        <v>-3.2069243576926088E-2</v>
      </c>
      <c r="R927" s="6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6">
        <f t="shared" si="1340"/>
        <v>-3.1632566266921458E-2</v>
      </c>
      <c r="R928" s="6">
        <f t="shared" si="1341"/>
        <v>-3.1153774030278858E-2</v>
      </c>
    </row>
    <row r="929" spans="1:18" x14ac:dyDescent="0.3">
      <c r="A929" s="1">
        <v>44834</v>
      </c>
      <c r="B929" s="5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5">
        <v>2264</v>
      </c>
      <c r="G929">
        <f t="shared" si="1276"/>
        <v>0</v>
      </c>
      <c r="H929">
        <f t="shared" si="1277"/>
        <v>0</v>
      </c>
      <c r="I929" s="5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6">
        <f t="shared" si="1340"/>
        <v>-3.1355404878710913E-2</v>
      </c>
      <c r="R929" s="6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6">
        <f t="shared" ref="Q930:Q936" si="1350">O930-1</f>
        <v>-3.1239515265455542E-2</v>
      </c>
      <c r="R930" s="6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6">
        <f t="shared" si="1350"/>
        <v>-3.1286597375919767E-2</v>
      </c>
      <c r="R931" s="6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6">
        <f t="shared" si="1350"/>
        <v>-3.1498292923762161E-2</v>
      </c>
      <c r="R932" s="6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85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6">
        <f t="shared" si="1350"/>
        <v>-3.1876183048281326E-2</v>
      </c>
      <c r="R933" s="6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6">
        <f t="shared" si="1350"/>
        <v>-2.9703815239582654E-2</v>
      </c>
      <c r="R934" s="6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6">
        <f t="shared" si="1350"/>
        <v>-2.4984493898175364E-2</v>
      </c>
      <c r="R935" s="6">
        <f t="shared" si="1351"/>
        <v>-3.2634874759130517E-2</v>
      </c>
    </row>
    <row r="936" spans="1:18" x14ac:dyDescent="0.3">
      <c r="A936" s="1">
        <v>44841</v>
      </c>
      <c r="B936" s="5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5">
        <v>2264</v>
      </c>
      <c r="G936">
        <f t="shared" si="1276"/>
        <v>0</v>
      </c>
      <c r="H936">
        <f t="shared" si="1277"/>
        <v>0</v>
      </c>
      <c r="I936" s="5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6">
        <f t="shared" si="1350"/>
        <v>-1.770107659859721E-2</v>
      </c>
      <c r="R936" s="6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6">
        <f t="shared" ref="Q937:Q971" si="1361">O937-1</f>
        <v>-7.8160202193217065E-3</v>
      </c>
      <c r="R937" s="6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985" si="1364">AVERAGE(C935:C942)</f>
        <v>15.117674502434966</v>
      </c>
      <c r="E938">
        <f t="shared" ref="E938:E985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6">
        <f t="shared" si="1361"/>
        <v>4.7288502181321856E-3</v>
      </c>
      <c r="R938" s="6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985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6">
        <f t="shared" si="1361"/>
        <v>2.001284913469159E-2</v>
      </c>
      <c r="R939" s="6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985" si="1369">F940-F939</f>
        <v>2.8566381944074237E-2</v>
      </c>
      <c r="H940">
        <f t="shared" ref="H940:H985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985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6">
        <f t="shared" si="1361"/>
        <v>3.8137218880328616E-2</v>
      </c>
      <c r="R940" s="6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6">
        <f t="shared" si="1361"/>
        <v>5.3694817281526808E-2</v>
      </c>
      <c r="R941" s="6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6">
        <f t="shared" si="1361"/>
        <v>6.6588668159236697E-2</v>
      </c>
      <c r="R942" s="6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6">
        <f t="shared" si="1361"/>
        <v>7.6742478004910186E-2</v>
      </c>
      <c r="R943" s="6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6">
        <f t="shared" si="1361"/>
        <v>8.4101306952970134E-2</v>
      </c>
      <c r="R944" s="6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6">
        <f t="shared" si="1361"/>
        <v>8.8631964687077014E-2</v>
      </c>
      <c r="R945" s="6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6">
        <f t="shared" si="1361"/>
        <v>9.0323129659061197E-2</v>
      </c>
      <c r="R946" s="6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6">
        <f t="shared" si="1361"/>
        <v>8.9185194750148522E-2</v>
      </c>
      <c r="R947" s="6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6">
        <f t="shared" si="1361"/>
        <v>8.8075749324903807E-2</v>
      </c>
      <c r="R948" s="6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6">
        <f t="shared" si="1361"/>
        <v>8.6993736164603153E-2</v>
      </c>
      <c r="R949" s="6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6">
        <f t="shared" si="1361"/>
        <v>8.5938149746668024E-2</v>
      </c>
      <c r="R950" s="6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6">
        <f t="shared" si="1361"/>
        <v>8.4908033121577686E-2</v>
      </c>
      <c r="R951" s="6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6">
        <f t="shared" si="1361"/>
        <v>8.3902475013552635E-2</v>
      </c>
      <c r="R952" s="6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6">
        <f t="shared" si="1361"/>
        <v>8.2920607126573787E-2</v>
      </c>
      <c r="R953" s="6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6">
        <f t="shared" si="1361"/>
        <v>8.1961601638924186E-2</v>
      </c>
      <c r="R954" s="6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6">
        <f t="shared" si="1361"/>
        <v>8.1024668871062078E-2</v>
      </c>
      <c r="R955" s="6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6">
        <f t="shared" si="1361"/>
        <v>8.0109055112956629E-2</v>
      </c>
      <c r="R956" s="6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6">
        <f t="shared" si="1361"/>
        <v>7.921404059831727E-2</v>
      </c>
      <c r="R957" s="6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6">
        <f t="shared" si="1361"/>
        <v>7.8338937614285342E-2</v>
      </c>
      <c r="R958" s="6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6">
        <f t="shared" si="1361"/>
        <v>7.7483088736079786E-2</v>
      </c>
      <c r="R959" s="6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6">
        <f t="shared" si="1361"/>
        <v>7.664586517709604E-2</v>
      </c>
      <c r="R960" s="6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6">
        <f t="shared" si="1361"/>
        <v>7.5826665245734448E-2</v>
      </c>
      <c r="R961" s="6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6">
        <f t="shared" si="1361"/>
        <v>7.5024912900973018E-2</v>
      </c>
      <c r="R962" s="6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6">
        <f t="shared" si="1361"/>
        <v>7.4240056399428767E-2</v>
      </c>
      <c r="R963" s="6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6">
        <f t="shared" si="1361"/>
        <v>7.3471567027169726E-2</v>
      </c>
      <c r="R964" s="6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6">
        <f t="shared" si="1361"/>
        <v>7.2718937910139614E-2</v>
      </c>
      <c r="R965" s="6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6">
        <f t="shared" si="1361"/>
        <v>7.1981682897624299E-2</v>
      </c>
      <c r="R966" s="6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6">
        <f t="shared" si="1361"/>
        <v>7.1259335513537359E-2</v>
      </c>
      <c r="R967" s="6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6">
        <f t="shared" si="1361"/>
        <v>7.0551447970765624E-2</v>
      </c>
      <c r="R968" s="6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1671.8322772494225</v>
      </c>
      <c r="M969">
        <f t="shared" si="1357"/>
        <v>1.0094166189159774</v>
      </c>
      <c r="N969">
        <f t="shared" si="1358"/>
        <v>1.0240431120882332</v>
      </c>
      <c r="O969">
        <f t="shared" si="1359"/>
        <v>1.0853563813621434</v>
      </c>
      <c r="P969">
        <f t="shared" si="1360"/>
        <v>1.0698312832653991</v>
      </c>
      <c r="Q969" s="6">
        <f t="shared" si="1361"/>
        <v>8.5356381362143408E-2</v>
      </c>
      <c r="R969" s="6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1734.0287651971364</v>
      </c>
      <c r="M970">
        <f t="shared" si="1357"/>
        <v>1.0093301186221069</v>
      </c>
      <c r="N970">
        <f t="shared" si="1358"/>
        <v>1.0372025883182747</v>
      </c>
      <c r="O970">
        <f t="shared" si="1359"/>
        <v>1.1146156598419641</v>
      </c>
      <c r="P970">
        <f t="shared" si="1360"/>
        <v>1.069151800682435</v>
      </c>
      <c r="Q970" s="6">
        <f t="shared" si="1361"/>
        <v>0.11461565984196409</v>
      </c>
      <c r="R970" s="6">
        <f t="shared" si="1362"/>
        <v>6.9151800682434983E-2</v>
      </c>
    </row>
    <row r="971" spans="1:18" x14ac:dyDescent="0.3">
      <c r="A971" s="1">
        <v>44876</v>
      </c>
      <c r="B971" s="5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5">
        <v>2265</v>
      </c>
      <c r="G971">
        <f t="shared" si="1369"/>
        <v>2.8577557305197843E-2</v>
      </c>
      <c r="H971">
        <f t="shared" si="1370"/>
        <v>0.20003532944929248</v>
      </c>
      <c r="I971" s="5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1819.3749225861857</v>
      </c>
      <c r="M971">
        <f t="shared" si="1357"/>
        <v>1.0092452051381007</v>
      </c>
      <c r="N971">
        <f t="shared" si="1358"/>
        <v>1.0492184207678623</v>
      </c>
      <c r="O971">
        <f t="shared" si="1359"/>
        <v>1.1580358491864979</v>
      </c>
      <c r="P971">
        <f t="shared" si="1360"/>
        <v>1.0684855088252991</v>
      </c>
      <c r="Q971" s="6">
        <f t="shared" si="1361"/>
        <v>0.15803584918649793</v>
      </c>
      <c r="R971" s="6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((I$978/I$971)^(1/7))*I971</f>
        <v>159312.136850129</v>
      </c>
      <c r="J972">
        <f t="shared" si="1368"/>
        <v>-17.863149871001951</v>
      </c>
      <c r="K972">
        <f t="shared" si="1371"/>
        <v>1873.8561868408578</v>
      </c>
      <c r="L972">
        <f t="shared" ref="L972:L978" si="1372">GEOMEAN(K969:K975)</f>
        <v>1929.0243650918437</v>
      </c>
      <c r="M972">
        <f t="shared" ref="M972:M978" si="1373">K972/K971</f>
        <v>1.116054905801583</v>
      </c>
      <c r="N972">
        <f t="shared" ref="N972:N978" si="1374">L972/L971</f>
        <v>1.0602676453019342</v>
      </c>
      <c r="O972">
        <f t="shared" ref="O972:O978" si="1375">L972/L965</f>
        <v>1.2159324090143497</v>
      </c>
      <c r="P972">
        <f t="shared" ref="P972:P978" si="1376">K972/K965</f>
        <v>1.1809395986417039</v>
      </c>
      <c r="Q972" s="6">
        <f t="shared" ref="Q972:Q978" si="1377">O972-1</f>
        <v>0.21593240901434974</v>
      </c>
      <c r="R972" s="6">
        <f t="shared" ref="R972:R978" si="1378">P972-1</f>
        <v>0.18093959864170395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77" si="1381">((I$978/I$971)^(1/7))*I972</f>
        <v>159294.27570297013</v>
      </c>
      <c r="J973">
        <f t="shared" si="1368"/>
        <v>-17.861147158866515</v>
      </c>
      <c r="K973">
        <f t="shared" si="1371"/>
        <v>2068.9028194747807</v>
      </c>
      <c r="L973">
        <f t="shared" si="1372"/>
        <v>2064.9986578829703</v>
      </c>
      <c r="M973">
        <f t="shared" si="1373"/>
        <v>1.1040883681488667</v>
      </c>
      <c r="N973">
        <f t="shared" si="1374"/>
        <v>1.0704886341778543</v>
      </c>
      <c r="O973">
        <f t="shared" si="1375"/>
        <v>1.2891504237371798</v>
      </c>
      <c r="P973">
        <f t="shared" si="1376"/>
        <v>1.2913534974560019</v>
      </c>
      <c r="Q973" s="6">
        <f t="shared" si="1377"/>
        <v>0.28915042373717981</v>
      </c>
      <c r="R973" s="6">
        <f t="shared" si="1378"/>
        <v>0.29135349745600192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159276.41655829886</v>
      </c>
      <c r="J974">
        <f t="shared" si="1368"/>
        <v>-17.859144671267131</v>
      </c>
      <c r="K974">
        <f t="shared" si="1371"/>
        <v>2264.1401071164582</v>
      </c>
      <c r="L974">
        <f t="shared" si="1372"/>
        <v>2230.1814005654855</v>
      </c>
      <c r="M974">
        <f t="shared" si="1373"/>
        <v>1.0943675487335076</v>
      </c>
      <c r="N974">
        <f t="shared" si="1374"/>
        <v>1.0799916949349788</v>
      </c>
      <c r="O974">
        <f t="shared" si="1375"/>
        <v>1.3790357655365864</v>
      </c>
      <c r="P974">
        <f t="shared" si="1376"/>
        <v>1.3997850382870691</v>
      </c>
      <c r="Q974" s="6">
        <f t="shared" si="1377"/>
        <v>0.37903576553658636</v>
      </c>
      <c r="R974" s="6">
        <f t="shared" si="1378"/>
        <v>0.39978503828706913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163.8571428571413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159258.55941589069</v>
      </c>
      <c r="J975">
        <f t="shared" si="1368"/>
        <v>-17.857142408174695</v>
      </c>
      <c r="K975">
        <f t="shared" si="1371"/>
        <v>2459.5682592073863</v>
      </c>
      <c r="L975">
        <f t="shared" si="1372"/>
        <v>2428.3692587147912</v>
      </c>
      <c r="M975">
        <f t="shared" si="1373"/>
        <v>1.0863145136101227</v>
      </c>
      <c r="N975">
        <f t="shared" si="1374"/>
        <v>1.0888662501171666</v>
      </c>
      <c r="O975">
        <f t="shared" si="1375"/>
        <v>1.4874427577657592</v>
      </c>
      <c r="P975">
        <f t="shared" si="1376"/>
        <v>1.5062898927831234</v>
      </c>
      <c r="Q975" s="6">
        <f t="shared" si="1377"/>
        <v>0.48744275776575918</v>
      </c>
      <c r="R975" s="6">
        <f t="shared" si="1378"/>
        <v>0.50628989278312342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149.92945531529404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159240.7042755211</v>
      </c>
      <c r="J976">
        <f t="shared" si="1368"/>
        <v>-17.855140369589208</v>
      </c>
      <c r="K976">
        <f t="shared" si="1371"/>
        <v>2655.1874854163034</v>
      </c>
      <c r="L976">
        <f t="shared" si="1372"/>
        <v>2617.9096990847675</v>
      </c>
      <c r="M976">
        <f t="shared" si="1373"/>
        <v>1.0795339692145631</v>
      </c>
      <c r="N976">
        <f t="shared" si="1374"/>
        <v>1.0780525612773941</v>
      </c>
      <c r="O976">
        <f t="shared" si="1375"/>
        <v>1.565892544790364</v>
      </c>
      <c r="P976">
        <f t="shared" si="1376"/>
        <v>1.6109216712621788</v>
      </c>
      <c r="Q976" s="6">
        <f t="shared" si="1377"/>
        <v>0.56589254479036399</v>
      </c>
      <c r="R976" s="6">
        <f t="shared" si="1378"/>
        <v>0.61092167126217878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135.97770720858898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159222.85113696568</v>
      </c>
      <c r="J977">
        <f t="shared" si="1368"/>
        <v>-17.853138555423357</v>
      </c>
      <c r="K977">
        <f t="shared" si="1371"/>
        <v>2850.997995639249</v>
      </c>
      <c r="L977">
        <f t="shared" si="1372"/>
        <v>2797.9094805907566</v>
      </c>
      <c r="M977">
        <f t="shared" si="1373"/>
        <v>1.0737463969299497</v>
      </c>
      <c r="N977">
        <f t="shared" si="1374"/>
        <v>1.0687570627699334</v>
      </c>
      <c r="O977">
        <f t="shared" si="1375"/>
        <v>1.6135311805353303</v>
      </c>
      <c r="P977">
        <f t="shared" si="1376"/>
        <v>1.7137320172467227</v>
      </c>
      <c r="Q977" s="6">
        <f t="shared" si="1377"/>
        <v>0.61353118053533029</v>
      </c>
      <c r="R977" s="6">
        <f t="shared" si="1378"/>
        <v>0.71373201724672275</v>
      </c>
    </row>
    <row r="978" spans="1:18" x14ac:dyDescent="0.3">
      <c r="A978" s="1">
        <v>44883</v>
      </c>
      <c r="B978" s="5">
        <v>164519</v>
      </c>
      <c r="C978">
        <f t="shared" si="1355"/>
        <v>178.43668976714252</v>
      </c>
      <c r="D978">
        <f t="shared" si="1364"/>
        <v>122.00187241269305</v>
      </c>
      <c r="E978">
        <f t="shared" si="1365"/>
        <v>1381.2271317441482</v>
      </c>
      <c r="F978" s="5">
        <v>2267</v>
      </c>
      <c r="G978">
        <f t="shared" si="1369"/>
        <v>0.28582237207956496</v>
      </c>
      <c r="H978">
        <f t="shared" si="1370"/>
        <v>2</v>
      </c>
      <c r="I978" s="5">
        <v>159205</v>
      </c>
      <c r="J978">
        <f t="shared" si="1368"/>
        <v>-17.851136965677142</v>
      </c>
      <c r="K978">
        <f t="shared" si="1371"/>
        <v>3047</v>
      </c>
      <c r="L978">
        <f t="shared" si="1372"/>
        <v>2967.6471690916987</v>
      </c>
      <c r="M978">
        <f t="shared" si="1373"/>
        <v>1.0687485591573709</v>
      </c>
      <c r="N978">
        <f t="shared" si="1374"/>
        <v>1.0606658970486433</v>
      </c>
      <c r="O978">
        <f t="shared" si="1375"/>
        <v>1.6311355797260738</v>
      </c>
      <c r="P978">
        <f t="shared" si="1376"/>
        <v>1.8147706968433592</v>
      </c>
      <c r="Q978" s="6">
        <f t="shared" si="1377"/>
        <v>0.63113557972607381</v>
      </c>
      <c r="R978" s="6">
        <f t="shared" si="1378"/>
        <v>0.81477069684335923</v>
      </c>
    </row>
    <row r="979" spans="1:18" x14ac:dyDescent="0.3">
      <c r="A979" s="1">
        <v>44884</v>
      </c>
      <c r="B979">
        <f>((B$985-B$978)*(1/7))+B978</f>
        <v>164584.85714285713</v>
      </c>
      <c r="C979">
        <f t="shared" si="1355"/>
        <v>65.857142857130384</v>
      </c>
      <c r="D979">
        <f t="shared" si="1364"/>
        <v>108.00192477491146</v>
      </c>
      <c r="E979">
        <f t="shared" si="1365"/>
        <v>1427.6302168096881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>((I$985-I$978)*(1/7))+I978</f>
        <v>159146.28571428571</v>
      </c>
      <c r="J979">
        <f t="shared" si="1368"/>
        <v>-58.714285714289872</v>
      </c>
      <c r="K979">
        <f t="shared" si="1371"/>
        <v>3171.1428571428405</v>
      </c>
      <c r="L979">
        <f t="shared" ref="L979:L985" si="1382">GEOMEAN(K976:K982)</f>
        <v>3126.5608198011369</v>
      </c>
      <c r="M979">
        <f t="shared" ref="M979:M985" si="1383">K979/K978</f>
        <v>1.0407426508509487</v>
      </c>
      <c r="N979">
        <f t="shared" ref="N979:N985" si="1384">L979/L978</f>
        <v>1.0535487009252775</v>
      </c>
      <c r="O979">
        <f t="shared" ref="O979:O985" si="1385">L979/L972</f>
        <v>1.6207990300072113</v>
      </c>
      <c r="P979">
        <f t="shared" ref="P979:P985" si="1386">K979/K972</f>
        <v>1.6923085557003623</v>
      </c>
      <c r="Q979" s="6">
        <f t="shared" ref="Q979:Q985" si="1387">O979-1</f>
        <v>0.62079903000721126</v>
      </c>
      <c r="R979" s="6">
        <f t="shared" ref="R979:R985" si="1388">P979-1</f>
        <v>0.69230855570036232</v>
      </c>
    </row>
    <row r="980" spans="1:18" x14ac:dyDescent="0.3">
      <c r="A980" s="1">
        <v>44885</v>
      </c>
      <c r="B980">
        <f t="shared" ref="B980:B984" si="1389">((B$985-B$978)*(1/7))+B979</f>
        <v>164650.71428571426</v>
      </c>
      <c r="C980">
        <f t="shared" si="1355"/>
        <v>65.857142857130384</v>
      </c>
      <c r="D980">
        <f t="shared" si="1364"/>
        <v>93.977838114147744</v>
      </c>
      <c r="E980">
        <f t="shared" si="1365"/>
        <v>1474.0309819933609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ref="I980:I984" si="1391">((I$985-I$978)*(1/7))+I979</f>
        <v>159087.57142857142</v>
      </c>
      <c r="J980">
        <f t="shared" si="1368"/>
        <v>-58.714285714289872</v>
      </c>
      <c r="K980">
        <f t="shared" si="1371"/>
        <v>3295.2857142857101</v>
      </c>
      <c r="L980">
        <f t="shared" si="1382"/>
        <v>3274.2345122183792</v>
      </c>
      <c r="M980">
        <f t="shared" si="1383"/>
        <v>1.0391476709613521</v>
      </c>
      <c r="N980">
        <f t="shared" si="1384"/>
        <v>1.0472319909729551</v>
      </c>
      <c r="O980">
        <f t="shared" si="1385"/>
        <v>1.5855867507318933</v>
      </c>
      <c r="P980">
        <f t="shared" si="1386"/>
        <v>1.5927696957376971</v>
      </c>
      <c r="Q980" s="6">
        <f t="shared" si="1387"/>
        <v>0.58558675073189326</v>
      </c>
      <c r="R980" s="6">
        <f t="shared" si="1388"/>
        <v>0.59276969573769711</v>
      </c>
    </row>
    <row r="981" spans="1:18" x14ac:dyDescent="0.3">
      <c r="A981" s="1">
        <v>44886</v>
      </c>
      <c r="B981">
        <f t="shared" si="1389"/>
        <v>164716.57142857139</v>
      </c>
      <c r="C981">
        <f t="shared" si="1355"/>
        <v>65.857142857130384</v>
      </c>
      <c r="D981">
        <f t="shared" si="1364"/>
        <v>79.929586220892816</v>
      </c>
      <c r="E981">
        <f t="shared" si="1365"/>
        <v>1520.4294270184764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91"/>
        <v>159028.85714285713</v>
      </c>
      <c r="J981">
        <f t="shared" si="1368"/>
        <v>-58.714285714289872</v>
      </c>
      <c r="K981">
        <f t="shared" si="1371"/>
        <v>3419.4285714285506</v>
      </c>
      <c r="L981">
        <f t="shared" si="1382"/>
        <v>3410.3846208293567</v>
      </c>
      <c r="M981">
        <f t="shared" si="1383"/>
        <v>1.0376728659990413</v>
      </c>
      <c r="N981">
        <f t="shared" si="1384"/>
        <v>1.0415822715516891</v>
      </c>
      <c r="O981">
        <f t="shared" si="1385"/>
        <v>1.5291960644836418</v>
      </c>
      <c r="P981">
        <f t="shared" si="1386"/>
        <v>1.5102548471628965</v>
      </c>
      <c r="Q981" s="6">
        <f t="shared" si="1387"/>
        <v>0.52919606448364176</v>
      </c>
      <c r="R981" s="6">
        <f t="shared" si="1388"/>
        <v>0.51025484716289649</v>
      </c>
    </row>
    <row r="982" spans="1:18" x14ac:dyDescent="0.3">
      <c r="A982" s="1">
        <v>44887</v>
      </c>
      <c r="B982">
        <f t="shared" si="1389"/>
        <v>164782.42857142852</v>
      </c>
      <c r="C982">
        <f t="shared" si="1355"/>
        <v>65.857142857130384</v>
      </c>
      <c r="D982">
        <f t="shared" si="1364"/>
        <v>65.857142857142861</v>
      </c>
      <c r="E982">
        <f t="shared" si="1365"/>
        <v>1566.8255516084027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91"/>
        <v>158970.14285714284</v>
      </c>
      <c r="J982">
        <f t="shared" si="1368"/>
        <v>-58.714285714289872</v>
      </c>
      <c r="K982">
        <f t="shared" si="1371"/>
        <v>3543.5714285713912</v>
      </c>
      <c r="L982">
        <f t="shared" si="1382"/>
        <v>3534.8463156775833</v>
      </c>
      <c r="M982">
        <f t="shared" si="1383"/>
        <v>1.0363051470588189</v>
      </c>
      <c r="N982">
        <f t="shared" si="1384"/>
        <v>1.0364949144117239</v>
      </c>
      <c r="O982">
        <f t="shared" si="1385"/>
        <v>1.455646130831187</v>
      </c>
      <c r="P982">
        <f t="shared" si="1386"/>
        <v>1.4407290447443539</v>
      </c>
      <c r="Q982" s="6">
        <f t="shared" si="1387"/>
        <v>0.45564613083118699</v>
      </c>
      <c r="R982" s="6">
        <f t="shared" si="1388"/>
        <v>0.44072904474435393</v>
      </c>
    </row>
    <row r="983" spans="1:18" x14ac:dyDescent="0.3">
      <c r="A983" s="1">
        <v>44888</v>
      </c>
      <c r="B983">
        <f t="shared" si="1389"/>
        <v>164848.28571428565</v>
      </c>
      <c r="C983">
        <f t="shared" si="1355"/>
        <v>65.857142857130384</v>
      </c>
      <c r="D983">
        <f t="shared" si="1364"/>
        <v>65.857142857144936</v>
      </c>
      <c r="E983">
        <f t="shared" si="1365"/>
        <v>1613.2193554863916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91"/>
        <v>158911.42857142855</v>
      </c>
      <c r="J983">
        <f t="shared" si="1368"/>
        <v>-58.714285714289872</v>
      </c>
      <c r="K983">
        <f t="shared" si="1371"/>
        <v>3667.7142857142317</v>
      </c>
      <c r="L983">
        <f t="shared" si="1382"/>
        <v>3599.3962376265895</v>
      </c>
      <c r="M983">
        <f t="shared" si="1383"/>
        <v>1.035033259423499</v>
      </c>
      <c r="N983">
        <f t="shared" si="1384"/>
        <v>1.0182610264165424</v>
      </c>
      <c r="O983">
        <f t="shared" si="1385"/>
        <v>1.3749122969692018</v>
      </c>
      <c r="P983">
        <f t="shared" si="1386"/>
        <v>1.3813390978449778</v>
      </c>
      <c r="Q983" s="6">
        <f t="shared" si="1387"/>
        <v>0.37491229696920181</v>
      </c>
      <c r="R983" s="6">
        <f t="shared" si="1388"/>
        <v>0.38133909784497777</v>
      </c>
    </row>
    <row r="984" spans="1:18" x14ac:dyDescent="0.3">
      <c r="A984" s="1">
        <v>44889</v>
      </c>
      <c r="B984">
        <f t="shared" si="1389"/>
        <v>164914.14285714278</v>
      </c>
      <c r="C984">
        <f t="shared" si="1355"/>
        <v>65.857142857130384</v>
      </c>
      <c r="D984">
        <f t="shared" si="1364"/>
        <v>65.857142857147849</v>
      </c>
      <c r="E984">
        <f t="shared" si="1365"/>
        <v>1659.6108383757237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91"/>
        <v>158852.71428571426</v>
      </c>
      <c r="J984">
        <f t="shared" si="1368"/>
        <v>-58.714285714289872</v>
      </c>
      <c r="K984">
        <f t="shared" si="1371"/>
        <v>3791.8571428571013</v>
      </c>
      <c r="L984">
        <f t="shared" si="1382"/>
        <v>3663.5065715970591</v>
      </c>
      <c r="M984">
        <f t="shared" si="1383"/>
        <v>1.033847472150818</v>
      </c>
      <c r="N984">
        <f t="shared" si="1384"/>
        <v>1.0178114132865637</v>
      </c>
      <c r="O984">
        <f t="shared" si="1385"/>
        <v>1.3093728003035818</v>
      </c>
      <c r="P984">
        <f t="shared" si="1386"/>
        <v>1.3300104555166106</v>
      </c>
      <c r="Q984" s="6">
        <f t="shared" si="1387"/>
        <v>0.30937280030358183</v>
      </c>
      <c r="R984" s="6">
        <f t="shared" si="1388"/>
        <v>0.33001045551661057</v>
      </c>
    </row>
    <row r="985" spans="1:18" x14ac:dyDescent="0.3">
      <c r="A985" s="1">
        <v>44890</v>
      </c>
      <c r="B985" s="5">
        <v>164980</v>
      </c>
      <c r="C985">
        <f t="shared" si="1355"/>
        <v>65.857142857217696</v>
      </c>
      <c r="D985">
        <f t="shared" si="1364"/>
        <v>65.857142857152212</v>
      </c>
      <c r="E985">
        <f t="shared" si="1365"/>
        <v>1706</v>
      </c>
      <c r="F985" s="5">
        <v>2270</v>
      </c>
      <c r="G985">
        <f t="shared" si="1369"/>
        <v>0.428571428570649</v>
      </c>
      <c r="H985">
        <f t="shared" si="1370"/>
        <v>3</v>
      </c>
      <c r="I985" s="5">
        <v>158794</v>
      </c>
      <c r="J985">
        <f t="shared" si="1368"/>
        <v>-58.714285714260768</v>
      </c>
      <c r="K985">
        <f t="shared" si="1371"/>
        <v>3916</v>
      </c>
      <c r="L985">
        <f t="shared" si="1382"/>
        <v>3727.2011771221605</v>
      </c>
      <c r="M985">
        <f t="shared" si="1383"/>
        <v>1.0327393286365634</v>
      </c>
      <c r="N985">
        <f t="shared" si="1384"/>
        <v>1.0173862402810798</v>
      </c>
      <c r="O985">
        <f t="shared" si="1385"/>
        <v>1.2559448494892798</v>
      </c>
      <c r="P985">
        <f t="shared" si="1386"/>
        <v>1.2851985559566788</v>
      </c>
      <c r="Q985" s="6">
        <f t="shared" si="1387"/>
        <v>0.25594484948927976</v>
      </c>
      <c r="R985" s="6">
        <f t="shared" si="1388"/>
        <v>0.28519855595667876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2022-11-26T00:51:21Z</dcterms:modified>
</cp:coreProperties>
</file>