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147BE20-AAC3-418B-9EE5-F2CC4DF69D4B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0" i="11" l="1"/>
  <c r="M550" i="11" s="1"/>
  <c r="L550" i="11"/>
  <c r="O550" i="11"/>
  <c r="Q550" i="11"/>
  <c r="J550" i="11"/>
  <c r="G550" i="11"/>
  <c r="H550" i="11" s="1"/>
  <c r="E550" i="11"/>
  <c r="D550" i="11"/>
  <c r="C550" i="11"/>
  <c r="K548" i="11"/>
  <c r="L548" i="11"/>
  <c r="O548" i="11"/>
  <c r="Q548" i="11" s="1"/>
  <c r="K549" i="11"/>
  <c r="M549" i="11" s="1"/>
  <c r="L549" i="11"/>
  <c r="O549" i="11"/>
  <c r="Q549" i="11" s="1"/>
  <c r="J548" i="11"/>
  <c r="J549" i="11"/>
  <c r="G548" i="11"/>
  <c r="H548" i="11" s="1"/>
  <c r="G549" i="11"/>
  <c r="E547" i="11"/>
  <c r="E548" i="11"/>
  <c r="E549" i="11"/>
  <c r="D548" i="11"/>
  <c r="D549" i="11"/>
  <c r="B544" i="11"/>
  <c r="B545" i="11" s="1"/>
  <c r="B543" i="11"/>
  <c r="C549" i="11"/>
  <c r="I546" i="11"/>
  <c r="H547" i="11"/>
  <c r="G547" i="11"/>
  <c r="G546" i="11"/>
  <c r="H546" i="11" s="1"/>
  <c r="H545" i="11"/>
  <c r="G545" i="11"/>
  <c r="O544" i="11"/>
  <c r="Q544" i="11" s="1"/>
  <c r="J544" i="11"/>
  <c r="G544" i="11"/>
  <c r="H544" i="11" s="1"/>
  <c r="J543" i="11"/>
  <c r="H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H538" i="11"/>
  <c r="H539" i="11"/>
  <c r="H540" i="11"/>
  <c r="H541" i="11"/>
  <c r="H542" i="11"/>
  <c r="G538" i="11"/>
  <c r="G539" i="11"/>
  <c r="G540" i="11"/>
  <c r="G541" i="11"/>
  <c r="G542" i="11"/>
  <c r="F538" i="11"/>
  <c r="F539" i="11" s="1"/>
  <c r="F540" i="11" s="1"/>
  <c r="F541" i="11" s="1"/>
  <c r="E538" i="11"/>
  <c r="E539" i="11"/>
  <c r="E540" i="11"/>
  <c r="E541" i="11"/>
  <c r="E542" i="11"/>
  <c r="D538" i="11"/>
  <c r="C538" i="11"/>
  <c r="D537" i="11" s="1"/>
  <c r="C539" i="11"/>
  <c r="C540" i="11"/>
  <c r="C541" i="11"/>
  <c r="C542" i="11"/>
  <c r="H530" i="11"/>
  <c r="H531" i="11"/>
  <c r="H532" i="11"/>
  <c r="H533" i="11"/>
  <c r="H534" i="11"/>
  <c r="H535" i="11"/>
  <c r="H536" i="11"/>
  <c r="H537" i="11"/>
  <c r="G530" i="11"/>
  <c r="G531" i="11"/>
  <c r="G532" i="11"/>
  <c r="G533" i="11"/>
  <c r="G534" i="11"/>
  <c r="G535" i="11"/>
  <c r="G536" i="11"/>
  <c r="G537" i="11"/>
  <c r="F532" i="11"/>
  <c r="E530" i="11"/>
  <c r="E531" i="11"/>
  <c r="E532" i="11"/>
  <c r="E533" i="11"/>
  <c r="E534" i="11"/>
  <c r="E535" i="11"/>
  <c r="E536" i="11"/>
  <c r="E537" i="11"/>
  <c r="D530" i="11"/>
  <c r="D531" i="11"/>
  <c r="D532" i="11"/>
  <c r="D533" i="11"/>
  <c r="D536" i="11"/>
  <c r="B530" i="11"/>
  <c r="B531" i="11" s="1"/>
  <c r="B532" i="11" s="1"/>
  <c r="B533" i="11" s="1"/>
  <c r="B534" i="11" s="1"/>
  <c r="B535" i="11" s="1"/>
  <c r="B536" i="11" s="1"/>
  <c r="B529" i="11"/>
  <c r="H529" i="11"/>
  <c r="G529" i="11"/>
  <c r="O528" i="11"/>
  <c r="Q528" i="11" s="1"/>
  <c r="L528" i="11"/>
  <c r="J528" i="11"/>
  <c r="H528" i="11"/>
  <c r="G528" i="11"/>
  <c r="E528" i="11"/>
  <c r="C528" i="11"/>
  <c r="L527" i="11"/>
  <c r="O527" i="11"/>
  <c r="Q527" i="11"/>
  <c r="J527" i="11"/>
  <c r="H527" i="11"/>
  <c r="G527" i="11"/>
  <c r="E527" i="11"/>
  <c r="C527" i="11"/>
  <c r="O524" i="11"/>
  <c r="Q524" i="11" s="1"/>
  <c r="O525" i="11"/>
  <c r="Q525" i="11"/>
  <c r="O526" i="11"/>
  <c r="Q526" i="11" s="1"/>
  <c r="L524" i="11"/>
  <c r="L525" i="11"/>
  <c r="L526" i="11"/>
  <c r="K524" i="11"/>
  <c r="N524" i="11" s="1"/>
  <c r="P524" i="11" s="1"/>
  <c r="K525" i="11"/>
  <c r="N525" i="11" s="1"/>
  <c r="P525" i="11" s="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50" i="11" l="1"/>
  <c r="P550" i="11" s="1"/>
  <c r="N548" i="11"/>
  <c r="P548" i="11" s="1"/>
  <c r="N549" i="11"/>
  <c r="P549" i="11" s="1"/>
  <c r="H549" i="11"/>
  <c r="C545" i="11"/>
  <c r="B546" i="11"/>
  <c r="J545" i="11"/>
  <c r="C544" i="11"/>
  <c r="E544" i="11" s="1"/>
  <c r="D540" i="11"/>
  <c r="L544" i="11"/>
  <c r="O543" i="11"/>
  <c r="Q543" i="11" s="1"/>
  <c r="L543" i="11"/>
  <c r="E545" i="11"/>
  <c r="D539" i="11"/>
  <c r="E543" i="11"/>
  <c r="J536" i="11"/>
  <c r="D541" i="11"/>
  <c r="D535" i="11"/>
  <c r="D534" i="11"/>
  <c r="J535" i="11"/>
  <c r="J534" i="11"/>
  <c r="J530" i="11"/>
  <c r="J533" i="11"/>
  <c r="J532" i="11"/>
  <c r="J531" i="11"/>
  <c r="C530" i="11"/>
  <c r="C529" i="11"/>
  <c r="E529" i="11" s="1"/>
  <c r="D526" i="11"/>
  <c r="M525" i="11"/>
  <c r="M524" i="11"/>
  <c r="M522" i="1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O545" i="11" l="1"/>
  <c r="Q545" i="11" s="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E546" i="11" l="1"/>
  <c r="L546" i="11"/>
  <c r="K545" i="11"/>
  <c r="K543" i="11"/>
  <c r="N543" i="11" s="1"/>
  <c r="P543" i="11" s="1"/>
  <c r="O546" i="11"/>
  <c r="Q546" i="11" s="1"/>
  <c r="J547" i="11"/>
  <c r="K544" i="11" s="1"/>
  <c r="C548" i="11"/>
  <c r="C547" i="11"/>
  <c r="D546" i="11" s="1"/>
  <c r="D542" i="11"/>
  <c r="L537" i="11"/>
  <c r="J538" i="11"/>
  <c r="K534" i="11"/>
  <c r="M534" i="11" s="1"/>
  <c r="C532" i="11"/>
  <c r="D528" i="11" s="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544" i="11" l="1"/>
  <c r="P544" i="11" s="1"/>
  <c r="M544" i="11"/>
  <c r="M545" i="11"/>
  <c r="N545" i="11"/>
  <c r="P545" i="11" s="1"/>
  <c r="L547" i="11"/>
  <c r="O547" i="11"/>
  <c r="Q547" i="11" s="1"/>
  <c r="D547" i="11"/>
  <c r="K546" i="11"/>
  <c r="D543" i="11"/>
  <c r="D544" i="11"/>
  <c r="K547" i="11"/>
  <c r="M548" i="11" s="1"/>
  <c r="D545" i="11"/>
  <c r="L538" i="11"/>
  <c r="O538" i="11"/>
  <c r="Q538" i="11" s="1"/>
  <c r="K535" i="11"/>
  <c r="M535" i="11" s="1"/>
  <c r="J539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546" i="11" l="1"/>
  <c r="P546" i="11" s="1"/>
  <c r="M546" i="11"/>
  <c r="M547" i="11"/>
  <c r="J541" i="11"/>
  <c r="K540" i="11" s="1"/>
  <c r="N547" i="11" s="1"/>
  <c r="P547" i="11" s="1"/>
  <c r="J540" i="11"/>
  <c r="O539" i="11"/>
  <c r="Q539" i="11" s="1"/>
  <c r="L539" i="11"/>
  <c r="K537" i="11"/>
  <c r="M537" i="11" s="1"/>
  <c r="K538" i="11"/>
  <c r="K539" i="11"/>
  <c r="K541" i="11"/>
  <c r="K536" i="11"/>
  <c r="M536" i="11" s="1"/>
  <c r="C534" i="11"/>
  <c r="N419" i="1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K542" i="11" l="1"/>
  <c r="M539" i="11"/>
  <c r="N540" i="11"/>
  <c r="P540" i="11" s="1"/>
  <c r="M540" i="11"/>
  <c r="L540" i="11"/>
  <c r="O540" i="11"/>
  <c r="Q540" i="11" s="1"/>
  <c r="M538" i="11"/>
  <c r="M541" i="11"/>
  <c r="N541" i="11"/>
  <c r="P541" i="11" s="1"/>
  <c r="O541" i="11"/>
  <c r="Q541" i="11" s="1"/>
  <c r="L542" i="11"/>
  <c r="L541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M542" i="11" l="1"/>
  <c r="M543" i="11"/>
  <c r="N542" i="11"/>
  <c r="P542" i="11" s="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N539" i="11" s="1"/>
  <c r="P539" i="11" s="1"/>
  <c r="K530" i="11"/>
  <c r="K531" i="11"/>
  <c r="N538" i="11" s="1"/>
  <c r="P538" i="11" s="1"/>
  <c r="O536" i="11"/>
  <c r="Q536" i="11" s="1"/>
  <c r="L530" i="11"/>
  <c r="K528" i="11"/>
  <c r="N535" i="11" s="1"/>
  <c r="P535" i="11" s="1"/>
  <c r="K527" i="11"/>
  <c r="N534" i="11" s="1"/>
  <c r="P534" i="11" s="1"/>
  <c r="K526" i="11"/>
  <c r="N533" i="11" s="1"/>
  <c r="P533" i="11" s="1"/>
  <c r="L529" i="11"/>
  <c r="K529" i="11"/>
  <c r="N536" i="11" s="1"/>
  <c r="P536" i="11" s="1"/>
  <c r="M531" i="11" l="1"/>
  <c r="N531" i="11"/>
  <c r="P531" i="11" s="1"/>
  <c r="M530" i="11"/>
  <c r="N530" i="11"/>
  <c r="P530" i="11" s="1"/>
  <c r="N537" i="11"/>
  <c r="P537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s="1"/>
  <c r="B540" i="11" s="1"/>
  <c r="B541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<sst xmlns="http://schemas.openxmlformats.org/spreadsheetml/2006/main" count="51" uniqueCount="26">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</sst>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22.857142857142858</c:v>
                </c:pt>
                <c:pt idx="546">
                  <c:v>21.666666666666668</c:v>
                </c:pt>
                <c:pt idx="547">
                  <c:v>20</c:v>
                </c:pt>
                <c:pt idx="548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1809.9184959858871</c:v>
                </c:pt>
                <c:pt idx="547">
                  <c:v>1787.7413076442731</c:v>
                </c:pt>
                <c:pt idx="548">
                  <c:v>1763.6304736067607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0.98868413173707725</c:v>
                </c:pt>
                <c:pt idx="547">
                  <c:v>0.98774685799896544</c:v>
                </c:pt>
                <c:pt idx="548">
                  <c:v>0.98651324219314285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0.87475870513463927</c:v>
                      </c:pt>
                      <c:pt idx="527">
                        <c:v>0.87957367061739278</c:v>
                      </c:pt>
                      <c:pt idx="528">
                        <c:v>0.8836067140449898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0.87475870513463927</c:v>
                </c:pt>
                <c:pt idx="547">
                  <c:v>0.87957367061739278</c:v>
                </c:pt>
                <c:pt idx="548">
                  <c:v>0.8836067140449898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0.98868413173707725</c:v>
                      </c:pt>
                      <c:pt idx="540">
                        <c:v>0.98774685799896544</c:v>
                      </c:pt>
                      <c:pt idx="541">
                        <c:v>0.98651324219314285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1809.9184959858871</c:v>
                </c:pt>
                <c:pt idx="547">
                  <c:v>1787.7413076442731</c:v>
                </c:pt>
                <c:pt idx="548">
                  <c:v>1763.6304736067607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-0.12524129486536073</c:v>
                </c:pt>
                <c:pt idx="547" formatCode="0.00%">
                  <c:v>-0.12042632938260722</c:v>
                </c:pt>
                <c:pt idx="548" formatCode="0.00%">
                  <c:v>-0.1163932859550102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50"/>
  <sheetViews>
    <sheetView tabSelected="1" topLeftCell="L1" zoomScale="115" zoomScaleNormal="115" workbookViewId="0">
      <pane ySplit="1" topLeftCell="A48" activePane="bottomLeft" state="frozen"/>
      <selection pane="bottomLeft" activeCell="K549" sqref="K549:Q55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50" si="264">AVERAGE(C511:C518)</f>
        <v>89.12246373106791</v>
      </c>
      <c r="E514">
        <f t="shared" ref="E514:E550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50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50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22.857142857142858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21.666666666666668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1809.9184959858871</v>
      </c>
      <c r="L548">
        <f t="shared" ref="L548:L549" si="393">J548/J547</f>
        <v>0.97836668469442944</v>
      </c>
      <c r="M548">
        <f t="shared" ref="M548:M549" si="394">K548/K547</f>
        <v>0.98868413173707725</v>
      </c>
      <c r="N548">
        <f t="shared" ref="N548:N549" si="395">K548/K541</f>
        <v>0.87475870513463927</v>
      </c>
      <c r="O548">
        <f t="shared" ref="O548:O549" si="396">J548/J541</f>
        <v>0.87457697354785036</v>
      </c>
      <c r="P548" s="6">
        <f t="shared" ref="P548:P549" si="397">N548-1</f>
        <v>-0.12524129486536073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20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1787.7413076442731</v>
      </c>
      <c r="L549">
        <f t="shared" si="393"/>
        <v>0.95798783858485348</v>
      </c>
      <c r="M549">
        <f t="shared" si="394"/>
        <v>0.98774685799896544</v>
      </c>
      <c r="N549">
        <f t="shared" si="395"/>
        <v>0.87957367061739278</v>
      </c>
      <c r="O549">
        <f t="shared" si="396"/>
        <v>0.85327424913835548</v>
      </c>
      <c r="P549" s="6">
        <f t="shared" si="397"/>
        <v>-0.12042632938260722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17.5</v>
      </c>
      <c r="E550">
        <f t="shared" si="265"/>
        <v>481.22222222224809</v>
      </c>
      <c r="F550">
        <v>1914</v>
      </c>
      <c r="G550">
        <f t="shared" ref="G550" si="399">F550-F549</f>
        <v>1</v>
      </c>
      <c r="H550">
        <f t="shared" ref="H550" si="400">SUM(G544:G550)</f>
        <v>4</v>
      </c>
      <c r="I550" s="5">
        <v>87101</v>
      </c>
      <c r="J550">
        <f t="shared" si="347"/>
        <v>1669</v>
      </c>
      <c r="K550">
        <f t="shared" ref="K550" si="401">GEOMEAN(J547:J553)</f>
        <v>1763.6304736067607</v>
      </c>
      <c r="L550">
        <f t="shared" ref="L550" si="402">J550/J549</f>
        <v>0.96306982111944606</v>
      </c>
      <c r="M550">
        <f t="shared" ref="M550" si="403">K550/K549</f>
        <v>0.98651324219314285</v>
      </c>
      <c r="N550">
        <f t="shared" ref="N550" si="404">K550/K543</f>
        <v>0.8836067140449898</v>
      </c>
      <c r="O550">
        <f t="shared" ref="O550" si="405">J550/J543</f>
        <v>0.83325012481278082</v>
      </c>
      <c r="P550" s="6">
        <f t="shared" ref="P550" si="406">N550-1</f>
        <v>-0.1163932859550102</v>
      </c>
      <c r="Q550" s="6">
        <f t="shared" ref="Q550" si="407">O550-1</f>
        <v>-0.16674987518721918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2021-09-17T20:27:54Z</dcterms:modified>
</cp:coreProperties>
</file>