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F04A9DA-6827-4E29-81EA-FE1669FBDDA2}" xr6:coauthVersionLast="47" xr6:coauthVersionMax="47" xr10:uidLastSave="{00000000-0000-0000-0000-000000000000}"/>
  <bookViews>
    <workbookView xWindow="28680" yWindow="-120" windowWidth="29040" windowHeight="15720" firstSheet="3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02" i="11" l="1"/>
  <c r="N702" i="11" s="1"/>
  <c r="M702" i="11"/>
  <c r="P702" i="11"/>
  <c r="R702" i="11" s="1"/>
  <c r="J702" i="11"/>
  <c r="K702" i="11"/>
  <c r="G702" i="11"/>
  <c r="H702" i="11" s="1"/>
  <c r="C702" i="11"/>
  <c r="D702" i="11" s="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699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02" i="11" l="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694" i="11" l="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I674" i="11" l="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P673" i="11" l="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O674" i="11" l="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673" i="11" l="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<sst xmlns="http://schemas.openxmlformats.org/spreadsheetml/2006/main" count="51" uniqueCount="26">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</sst>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353.71428571428572</c:v>
                </c:pt>
                <c:pt idx="698">
                  <c:v>355.5</c:v>
                </c:pt>
                <c:pt idx="699">
                  <c:v>328.6</c:v>
                </c:pt>
                <c:pt idx="700">
                  <c:v>302.5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5364.4427145946729</c:v>
                </c:pt>
                <c:pt idx="699">
                  <c:v>5265.9925564940795</c:v>
                </c:pt>
                <c:pt idx="700">
                  <c:v>5168.4323323455928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0.9833844249992576</c:v>
                </c:pt>
                <c:pt idx="699">
                  <c:v>0.98164764480889188</c:v>
                </c:pt>
                <c:pt idx="700">
                  <c:v>0.9814735355012657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0.69910050032120274</c:v>
                </c:pt>
                <c:pt idx="699">
                  <c:v>0.73901312848874889</c:v>
                </c:pt>
                <c:pt idx="700">
                  <c:v>0.77585311504555043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5364.4427145946729</c:v>
                </c:pt>
                <c:pt idx="699">
                  <c:v>5265.9925564940795</c:v>
                </c:pt>
                <c:pt idx="700">
                  <c:v>5168.4323323455928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-0.30089949967879726</c:v>
                </c:pt>
                <c:pt idx="699" formatCode="0.00%">
                  <c:v>-0.26098687151125111</c:v>
                </c:pt>
                <c:pt idx="700" formatCode="0.00%">
                  <c:v>-0.22414688495444957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02"/>
  <sheetViews>
    <sheetView tabSelected="1" topLeftCell="N1" zoomScale="115" zoomScaleNormal="115" workbookViewId="0">
      <pane ySplit="1" topLeftCell="A113" activePane="bottomLeft" state="frozen"/>
      <selection pane="bottomLeft" activeCell="L701" sqref="L701:R70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353.71428571428572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355.5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5364.4427145946729</v>
      </c>
      <c r="M700">
        <f t="shared" si="867"/>
        <v>0.95909757887013669</v>
      </c>
      <c r="N700">
        <f t="shared" si="868"/>
        <v>0.9833844249992576</v>
      </c>
      <c r="O700">
        <f t="shared" si="869"/>
        <v>0.69910050032120274</v>
      </c>
      <c r="P700">
        <f t="shared" si="870"/>
        <v>0.67763882589256597</v>
      </c>
      <c r="Q700" s="6">
        <f t="shared" si="871"/>
        <v>-0.30089949967879726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328.6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5265.9925564940795</v>
      </c>
      <c r="M701">
        <f t="shared" si="867"/>
        <v>0.95735322241346599</v>
      </c>
      <c r="N701">
        <f t="shared" si="868"/>
        <v>0.98164764480889188</v>
      </c>
      <c r="O701">
        <f t="shared" si="869"/>
        <v>0.73901312848874889</v>
      </c>
      <c r="P701">
        <f t="shared" si="870"/>
        <v>0.712268345605236</v>
      </c>
      <c r="Q701" s="6">
        <f t="shared" si="871"/>
        <v>-0.26098687151125111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" si="873">B702-B701</f>
        <v>573</v>
      </c>
      <c r="D702">
        <f t="shared" ref="D702" si="874">AVERAGE(C699:C706)</f>
        <v>302.5</v>
      </c>
      <c r="E702">
        <f t="shared" ref="E702" si="875">SUM(C689:C702)</f>
        <v>5364</v>
      </c>
      <c r="F702" s="5">
        <v>2138</v>
      </c>
      <c r="G702">
        <f t="shared" ref="G702" si="876">F702-F701</f>
        <v>3</v>
      </c>
      <c r="H702">
        <f t="shared" ref="H702" si="877">SUM(G696:G702)</f>
        <v>26</v>
      </c>
      <c r="I702" s="5">
        <v>117725</v>
      </c>
      <c r="J702">
        <f t="shared" ref="J702" si="878">I702-I701</f>
        <v>576</v>
      </c>
      <c r="K702">
        <f t="shared" ref="K702" si="879">B702-F702-I702</f>
        <v>5000</v>
      </c>
      <c r="L702">
        <f t="shared" ref="L702" si="880">GEOMEAN(K699:K705)</f>
        <v>5168.4323323455928</v>
      </c>
      <c r="M702">
        <f t="shared" ref="M702" si="881">K702/K701</f>
        <v>0.99880143827407109</v>
      </c>
      <c r="N702">
        <f t="shared" ref="N702" si="882">L702/L701</f>
        <v>0.9814735355012657</v>
      </c>
      <c r="O702">
        <f t="shared" ref="O702" si="883">L702/L695</f>
        <v>0.77585311504555043</v>
      </c>
      <c r="P702">
        <f t="shared" ref="P702" si="884">K702/K695</f>
        <v>0.78864353312302837</v>
      </c>
      <c r="Q702" s="6">
        <f t="shared" ref="Q702" si="885">O702-1</f>
        <v>-0.22414688495444957</v>
      </c>
      <c r="R702" s="6">
        <f t="shared" ref="R702" si="886">P702-1</f>
        <v>-0.21135646687697163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2022-02-15T21:50:20Z</dcterms:modified>
</cp:coreProperties>
</file>