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6C0153A7-596C-42C6-8E5C-901487F91B63}" xr6:coauthVersionLast="47" xr6:coauthVersionMax="47" xr10:uidLastSave="{00000000-0000-0000-0000-000000000000}"/>
  <bookViews>
    <workbookView xWindow="28680" yWindow="-120" windowWidth="29040" windowHeight="15720" firstSheet="4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70" i="11" l="1"/>
  <c r="K670" i="11"/>
  <c r="L670" i="11"/>
  <c r="O670" i="11" s="1"/>
  <c r="Q670" i="11" s="1"/>
  <c r="M670" i="11"/>
  <c r="N670" i="11"/>
  <c r="P670" i="11"/>
  <c r="R670" i="11" s="1"/>
  <c r="H670" i="11"/>
  <c r="G670" i="11"/>
  <c r="E670" i="11"/>
  <c r="D670" i="11"/>
  <c r="C670" i="11"/>
  <c r="D666" i="11" s="1"/>
  <c r="L667" i="11"/>
  <c r="N667" i="11" s="1"/>
  <c r="M667" i="11"/>
  <c r="P667" i="11"/>
  <c r="R667" i="11"/>
  <c r="L668" i="11"/>
  <c r="N668" i="11" s="1"/>
  <c r="M668" i="11"/>
  <c r="P668" i="11"/>
  <c r="R668" i="11"/>
  <c r="L669" i="11"/>
  <c r="N669" i="11" s="1"/>
  <c r="M669" i="11"/>
  <c r="P669" i="11"/>
  <c r="R669" i="11"/>
  <c r="K667" i="11"/>
  <c r="K668" i="11"/>
  <c r="K669" i="11"/>
  <c r="J667" i="11"/>
  <c r="J668" i="11"/>
  <c r="J669" i="11"/>
  <c r="I667" i="11"/>
  <c r="I668" i="11" s="1"/>
  <c r="H667" i="11"/>
  <c r="H668" i="11"/>
  <c r="H669" i="11"/>
  <c r="G667" i="11"/>
  <c r="G668" i="11"/>
  <c r="G669" i="11"/>
  <c r="E667" i="11"/>
  <c r="E668" i="11"/>
  <c r="E669" i="11"/>
  <c r="D669" i="11"/>
  <c r="C667" i="11"/>
  <c r="C668" i="11"/>
  <c r="C669" i="11"/>
  <c r="B668" i="11"/>
  <c r="B667" i="11"/>
  <c r="L664" i="11"/>
  <c r="N664" i="11" s="1"/>
  <c r="M664" i="11"/>
  <c r="P664" i="11"/>
  <c r="R664" i="11"/>
  <c r="L665" i="11"/>
  <c r="N665" i="11" s="1"/>
  <c r="M665" i="11"/>
  <c r="P665" i="11"/>
  <c r="R665" i="11"/>
  <c r="L666" i="11"/>
  <c r="M666" i="11"/>
  <c r="P666" i="11"/>
  <c r="R666" i="11"/>
  <c r="K664" i="11"/>
  <c r="K665" i="11"/>
  <c r="K666" i="11"/>
  <c r="J664" i="11"/>
  <c r="J665" i="11"/>
  <c r="J666" i="11"/>
  <c r="I664" i="11"/>
  <c r="I665" i="11" s="1"/>
  <c r="H664" i="11"/>
  <c r="H665" i="11"/>
  <c r="H666" i="11"/>
  <c r="G664" i="11"/>
  <c r="G665" i="11"/>
  <c r="G666" i="11"/>
  <c r="F664" i="11"/>
  <c r="F665" i="11" s="1"/>
  <c r="E664" i="11"/>
  <c r="E665" i="11"/>
  <c r="E666" i="11"/>
  <c r="D664" i="11"/>
  <c r="D665" i="11"/>
  <c r="C664" i="11"/>
  <c r="C665" i="11"/>
  <c r="C666" i="11"/>
  <c r="B665" i="11"/>
  <c r="B664" i="11"/>
  <c r="L662" i="11"/>
  <c r="N662" i="11" s="1"/>
  <c r="M662" i="11"/>
  <c r="P662" i="11"/>
  <c r="R662" i="11"/>
  <c r="L663" i="11"/>
  <c r="N663" i="11" s="1"/>
  <c r="M663" i="11"/>
  <c r="P663" i="11"/>
  <c r="R663" i="11" s="1"/>
  <c r="K662" i="11"/>
  <c r="K663" i="11"/>
  <c r="J662" i="11"/>
  <c r="J663" i="11"/>
  <c r="I662" i="11"/>
  <c r="H662" i="11"/>
  <c r="H663" i="11"/>
  <c r="G662" i="11"/>
  <c r="G663" i="11"/>
  <c r="E662" i="11"/>
  <c r="E663" i="11"/>
  <c r="D662" i="11"/>
  <c r="D663" i="11"/>
  <c r="C662" i="11"/>
  <c r="C663" i="11"/>
  <c r="B662" i="11"/>
  <c r="L661" i="11"/>
  <c r="M661" i="11"/>
  <c r="P661" i="11"/>
  <c r="R661" i="11"/>
  <c r="J661" i="11"/>
  <c r="K661" i="11"/>
  <c r="G661" i="11"/>
  <c r="H661" i="11" s="1"/>
  <c r="E661" i="11"/>
  <c r="D661" i="11"/>
  <c r="C661" i="11"/>
  <c r="B656" i="11"/>
  <c r="B657" i="11" s="1"/>
  <c r="B658" i="11" s="1"/>
  <c r="B659" i="11" s="1"/>
  <c r="B655" i="11"/>
  <c r="C655" i="11" s="1"/>
  <c r="P660" i="11"/>
  <c r="R660" i="11"/>
  <c r="K660" i="11"/>
  <c r="J660" i="11"/>
  <c r="H660" i="11"/>
  <c r="G660" i="11"/>
  <c r="J655" i="11"/>
  <c r="J656" i="11"/>
  <c r="J657" i="11"/>
  <c r="J658" i="11"/>
  <c r="J659" i="11"/>
  <c r="I655" i="11"/>
  <c r="I656" i="11" s="1"/>
  <c r="I657" i="11" s="1"/>
  <c r="I658" i="11" s="1"/>
  <c r="H655" i="11"/>
  <c r="H656" i="11"/>
  <c r="H657" i="11"/>
  <c r="H658" i="11"/>
  <c r="H659" i="11"/>
  <c r="G659" i="11"/>
  <c r="G655" i="11"/>
  <c r="G656" i="11"/>
  <c r="G657" i="11"/>
  <c r="G658" i="11"/>
  <c r="B652" i="11"/>
  <c r="B653" i="11" s="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K654" i="11"/>
  <c r="J654" i="11"/>
  <c r="G654" i="11"/>
  <c r="H654" i="11" s="1"/>
  <c r="J653" i="11"/>
  <c r="H653" i="11"/>
  <c r="G653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D668" i="11" l="1"/>
  <c r="D667" i="11"/>
  <c r="O667" i="11"/>
  <c r="Q667" i="11" s="1"/>
  <c r="O668" i="11"/>
  <c r="Q668" i="11" s="1"/>
  <c r="O669" i="11"/>
  <c r="Q669" i="11" s="1"/>
  <c r="N666" i="11"/>
  <c r="O664" i="11"/>
  <c r="Q664" i="11" s="1"/>
  <c r="O665" i="11"/>
  <c r="Q665" i="11" s="1"/>
  <c r="O666" i="11"/>
  <c r="Q666" i="11" s="1"/>
  <c r="O662" i="11"/>
  <c r="Q662" i="11" s="1"/>
  <c r="O663" i="11"/>
  <c r="Q663" i="11" s="1"/>
  <c r="O661" i="11"/>
  <c r="Q661" i="11" s="1"/>
  <c r="C660" i="11"/>
  <c r="K659" i="11"/>
  <c r="K658" i="11"/>
  <c r="K657" i="11"/>
  <c r="E655" i="11"/>
  <c r="K656" i="11"/>
  <c r="K655" i="11"/>
  <c r="L657" i="11"/>
  <c r="C654" i="11"/>
  <c r="C653" i="11"/>
  <c r="K653" i="11"/>
  <c r="K649" i="11"/>
  <c r="K636" i="11"/>
  <c r="L633" i="11" s="1"/>
  <c r="N633" i="11" s="1"/>
  <c r="C636" i="11"/>
  <c r="K648" i="11"/>
  <c r="K647" i="11"/>
  <c r="C648" i="11"/>
  <c r="K637" i="11"/>
  <c r="C638" i="11"/>
  <c r="K638" i="11"/>
  <c r="D632" i="11"/>
  <c r="M636" i="11"/>
  <c r="C637" i="1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M660" i="11" l="1"/>
  <c r="P659" i="11"/>
  <c r="R659" i="11" s="1"/>
  <c r="O657" i="11"/>
  <c r="Q657" i="11" s="1"/>
  <c r="L656" i="11"/>
  <c r="L655" i="11"/>
  <c r="M655" i="11"/>
  <c r="P655" i="11"/>
  <c r="R655" i="11" s="1"/>
  <c r="L658" i="11"/>
  <c r="O658" i="11" s="1"/>
  <c r="Q658" i="11" s="1"/>
  <c r="M656" i="11"/>
  <c r="L659" i="11"/>
  <c r="P656" i="11"/>
  <c r="R656" i="11" s="1"/>
  <c r="L660" i="11"/>
  <c r="N661" i="11" s="1"/>
  <c r="M657" i="11"/>
  <c r="P657" i="11"/>
  <c r="R657" i="11" s="1"/>
  <c r="M658" i="11"/>
  <c r="P658" i="11"/>
  <c r="R658" i="11" s="1"/>
  <c r="M659" i="11"/>
  <c r="C656" i="11"/>
  <c r="M653" i="11"/>
  <c r="M654" i="11"/>
  <c r="D633" i="11"/>
  <c r="M648" i="11"/>
  <c r="P654" i="11"/>
  <c r="R654" i="11" s="1"/>
  <c r="E636" i="11"/>
  <c r="M649" i="11"/>
  <c r="M637" i="11"/>
  <c r="K651" i="11"/>
  <c r="K650" i="11"/>
  <c r="L650" i="11" s="1"/>
  <c r="O633" i="1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O655" i="11" l="1"/>
  <c r="Q655" i="11" s="1"/>
  <c r="N660" i="11"/>
  <c r="N656" i="11"/>
  <c r="O656" i="11"/>
  <c r="Q656" i="11" s="1"/>
  <c r="E656" i="11"/>
  <c r="E657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L654" i="11"/>
  <c r="N655" i="11" s="1"/>
  <c r="M651" i="11"/>
  <c r="M652" i="11"/>
  <c r="E639" i="1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C658" i="11" l="1"/>
  <c r="C659" i="11"/>
  <c r="N654" i="11"/>
  <c r="N651" i="11"/>
  <c r="N652" i="11"/>
  <c r="N653" i="11"/>
  <c r="C651" i="11"/>
  <c r="C652" i="11"/>
  <c r="D653" i="11" s="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D655" i="11" l="1"/>
  <c r="E658" i="11"/>
  <c r="D656" i="11"/>
  <c r="E659" i="11"/>
  <c r="D659" i="11"/>
  <c r="E660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E642" i="11" l="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D639" i="11" l="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640" i="11" l="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D641" i="11" l="1"/>
  <c r="M645" i="11"/>
  <c r="P645" i="11"/>
  <c r="R645" i="11" s="1"/>
  <c r="L642" i="11"/>
  <c r="C646" i="11"/>
  <c r="K646" i="11"/>
  <c r="C647" i="1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E654" i="11" l="1"/>
  <c r="L648" i="11"/>
  <c r="O648" i="11" s="1"/>
  <c r="Q648" i="11" s="1"/>
  <c r="P653" i="11"/>
  <c r="R653" i="11" s="1"/>
  <c r="L649" i="1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O644" i="11" l="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M612" i="11" l="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615" i="11" l="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I616" i="11" l="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612" i="11" l="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613" i="11" l="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L614" i="11" l="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<sst xmlns="http://schemas.openxmlformats.org/spreadsheetml/2006/main" count="51" uniqueCount="26">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</sst>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757.28571428571433</c:v>
                </c:pt>
                <c:pt idx="666">
                  <c:v>828.62748652687389</c:v>
                </c:pt>
                <c:pt idx="667">
                  <c:v>928.28656085846012</c:v>
                </c:pt>
                <c:pt idx="668">
                  <c:v>1077.5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7474.0482377167727</c:v>
                </c:pt>
                <c:pt idx="667">
                  <c:v>7878.7139381027291</c:v>
                </c:pt>
                <c:pt idx="668">
                  <c:v>8429.7447090774003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1.0455229674042408</c:v>
                </c:pt>
                <c:pt idx="667">
                  <c:v>1.0541427734362037</c:v>
                </c:pt>
                <c:pt idx="668">
                  <c:v>1.0699391772951417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1.7951483957344581</c:v>
                </c:pt>
                <c:pt idx="667">
                  <c:v>1.7414311251837582</c:v>
                </c:pt>
                <c:pt idx="668">
                  <c:v>1.724590538415022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7474.0482377167727</c:v>
                </c:pt>
                <c:pt idx="667">
                  <c:v>7878.7139381027291</c:v>
                </c:pt>
                <c:pt idx="668">
                  <c:v>8429.7447090774003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0.79514839573445806</c:v>
                </c:pt>
                <c:pt idx="667" formatCode="0.00%">
                  <c:v>0.7414311251837582</c:v>
                </c:pt>
                <c:pt idx="668" formatCode="0.00%">
                  <c:v>0.72459053841502197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70"/>
  <sheetViews>
    <sheetView tabSelected="1" topLeftCell="L1" zoomScale="115" zoomScaleNormal="115" workbookViewId="0">
      <pane ySplit="1" topLeftCell="A62" activePane="bottomLeft" state="frozen"/>
      <selection pane="bottomLeft" activeCell="J669" sqref="J669:R670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670" si="663">AVERAGE(C641:C648)</f>
        <v>57.403448830216803</v>
      </c>
      <c r="E644">
        <f t="shared" ref="E644:E670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670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70" si="719">F661-F660</f>
        <v>1</v>
      </c>
      <c r="H661">
        <f t="shared" ref="H661:H670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757.28571428571433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828.62748652687389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7474.0482377167727</v>
      </c>
      <c r="M668">
        <f t="shared" si="745"/>
        <v>1.1457451833662529</v>
      </c>
      <c r="N668">
        <f t="shared" si="746"/>
        <v>1.0455229674042408</v>
      </c>
      <c r="O668">
        <f t="shared" si="747"/>
        <v>1.7951483957344581</v>
      </c>
      <c r="P668">
        <f t="shared" si="748"/>
        <v>2.0529453037471743</v>
      </c>
      <c r="Q668" s="6">
        <f t="shared" si="749"/>
        <v>0.79514839573445806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928.28656085846012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7878.7139381027291</v>
      </c>
      <c r="M669">
        <f t="shared" si="745"/>
        <v>1.1288761743046851</v>
      </c>
      <c r="N669">
        <f t="shared" si="746"/>
        <v>1.0541427734362037</v>
      </c>
      <c r="O669">
        <f t="shared" si="747"/>
        <v>1.7414311251837582</v>
      </c>
      <c r="P669">
        <f t="shared" si="748"/>
        <v>1.9919429396808257</v>
      </c>
      <c r="Q669" s="6">
        <f t="shared" si="749"/>
        <v>0.7414311251837582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1077.5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" si="751">I670-I669</f>
        <v>191</v>
      </c>
      <c r="K670">
        <f t="shared" ref="K670" si="752">B670-F670-I670</f>
        <v>9826</v>
      </c>
      <c r="L670">
        <f t="shared" ref="L670" si="753">GEOMEAN(K667:K673)</f>
        <v>8429.7447090774003</v>
      </c>
      <c r="M670">
        <f t="shared" ref="M670" si="754">K670/K669</f>
        <v>1.0813249697369869</v>
      </c>
      <c r="N670">
        <f t="shared" ref="N670" si="755">L670/L669</f>
        <v>1.0699391772951417</v>
      </c>
      <c r="O670">
        <f t="shared" ref="O670" si="756">L670/L663</f>
        <v>1.724590538415022</v>
      </c>
      <c r="P670">
        <f t="shared" ref="P670" si="757">K670/K663</f>
        <v>1.8878001921229588</v>
      </c>
      <c r="Q670" s="6">
        <f t="shared" ref="Q670" si="758">O670-1</f>
        <v>0.72459053841502197</v>
      </c>
      <c r="R670" s="6">
        <f t="shared" ref="R670" si="759">P670-1</f>
        <v>0.8878001921229588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2022-01-14T22:00:20Z</dcterms:modified>
</cp:coreProperties>
</file>