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E6EB3EBE-A047-490B-B847-0E6B4D6185B8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52" i="11" l="1"/>
  <c r="N452" i="11"/>
  <c r="M452" i="11"/>
  <c r="L452" i="11"/>
  <c r="K452" i="11"/>
  <c r="H452" i="11"/>
  <c r="G452" i="11"/>
  <c r="J452" i="11"/>
  <c r="D452" i="11"/>
  <c r="C452" i="11"/>
  <c r="O451" i="11"/>
  <c r="L451" i="11"/>
  <c r="K451" i="11"/>
  <c r="M451" i="11" s="1"/>
  <c r="H451" i="11"/>
  <c r="G451" i="11"/>
  <c r="J451" i="11"/>
  <c r="C451" i="11"/>
  <c r="J450" i="11"/>
  <c r="O450" i="11" s="1"/>
  <c r="G450" i="11"/>
  <c r="C450" i="11"/>
  <c r="J449" i="11"/>
  <c r="L449" i="11" s="1"/>
  <c r="I448" i="11"/>
  <c r="F448" i="11"/>
  <c r="G448" i="11" s="1"/>
  <c r="B448" i="11"/>
  <c r="J448" i="11" s="1"/>
  <c r="J447" i="11"/>
  <c r="K450" i="11" s="1"/>
  <c r="M450" i="11" s="1"/>
  <c r="G447" i="11"/>
  <c r="C447" i="11"/>
  <c r="O446" i="11"/>
  <c r="J446" i="11"/>
  <c r="K449" i="11" s="1"/>
  <c r="I445" i="11"/>
  <c r="G445" i="11"/>
  <c r="F445" i="11"/>
  <c r="G446" i="11" s="1"/>
  <c r="B445" i="11"/>
  <c r="C445" i="11" s="1"/>
  <c r="L444" i="11"/>
  <c r="J444" i="11"/>
  <c r="G444" i="11"/>
  <c r="C444" i="11"/>
  <c r="J443" i="11"/>
  <c r="G443" i="11"/>
  <c r="C443" i="11"/>
  <c r="J442" i="11"/>
  <c r="L443" i="11" s="1"/>
  <c r="I441" i="11"/>
  <c r="G442" i="11"/>
  <c r="F441" i="11"/>
  <c r="G441" i="11" s="1"/>
  <c r="H447" i="11" s="1"/>
  <c r="B441" i="11"/>
  <c r="C441" i="11" s="1"/>
  <c r="J440" i="11"/>
  <c r="L440" i="11" s="1"/>
  <c r="G439" i="11"/>
  <c r="H445" i="11" s="1"/>
  <c r="G440" i="11"/>
  <c r="J439" i="11"/>
  <c r="C439" i="11"/>
  <c r="C440" i="11"/>
  <c r="O438" i="11"/>
  <c r="J438" i="11"/>
  <c r="J437" i="11"/>
  <c r="O437" i="11" s="1"/>
  <c r="J436" i="11"/>
  <c r="G436" i="11"/>
  <c r="G437" i="11"/>
  <c r="H443" i="11" s="1"/>
  <c r="G438" i="11"/>
  <c r="C438" i="11"/>
  <c r="C437" i="11"/>
  <c r="C436" i="11"/>
  <c r="J435" i="11"/>
  <c r="O435" i="11" s="1"/>
  <c r="I434" i="11"/>
  <c r="G434" i="11"/>
  <c r="H440" i="11" s="1"/>
  <c r="G435" i="11"/>
  <c r="H441" i="11" s="1"/>
  <c r="F434" i="11"/>
  <c r="B434" i="11"/>
  <c r="J434" i="11" s="1"/>
  <c r="J433" i="11"/>
  <c r="O440" i="11" s="1"/>
  <c r="J432" i="11"/>
  <c r="J431" i="11"/>
  <c r="J430" i="11"/>
  <c r="O430" i="11" s="1"/>
  <c r="J429" i="11"/>
  <c r="L429" i="11" s="1"/>
  <c r="G429" i="11"/>
  <c r="G430" i="11"/>
  <c r="G431" i="11"/>
  <c r="G432" i="11"/>
  <c r="H438" i="11" s="1"/>
  <c r="G433" i="11"/>
  <c r="C429" i="11"/>
  <c r="C430" i="11"/>
  <c r="C431" i="11"/>
  <c r="C432" i="11"/>
  <c r="C433" i="11"/>
  <c r="F427" i="11"/>
  <c r="J428" i="11"/>
  <c r="O428" i="11" s="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L424" i="11" s="1"/>
  <c r="G423" i="11"/>
  <c r="C423" i="11"/>
  <c r="G422" i="11"/>
  <c r="J422" i="11"/>
  <c r="O429" i="11" s="1"/>
  <c r="C422" i="11"/>
  <c r="J421" i="11"/>
  <c r="I420" i="11"/>
  <c r="J420" i="11" s="1"/>
  <c r="F420" i="11"/>
  <c r="G420" i="11" s="1"/>
  <c r="B420" i="11"/>
  <c r="C420" i="11" s="1"/>
  <c r="J419" i="11"/>
  <c r="J418" i="11"/>
  <c r="L419" i="11" s="1"/>
  <c r="G418" i="11"/>
  <c r="G419" i="11"/>
  <c r="C418" i="11"/>
  <c r="C419" i="11"/>
  <c r="I416" i="11"/>
  <c r="G416" i="11"/>
  <c r="G417" i="11"/>
  <c r="J417" i="11"/>
  <c r="O424" i="11" s="1"/>
  <c r="B416" i="11"/>
  <c r="C416" i="11" s="1"/>
  <c r="G415" i="11"/>
  <c r="J415" i="11"/>
  <c r="C415" i="11"/>
  <c r="N451" i="11" l="1"/>
  <c r="H450" i="11"/>
  <c r="H448" i="11"/>
  <c r="H444" i="11"/>
  <c r="H446" i="11"/>
  <c r="L448" i="11"/>
  <c r="H436" i="11"/>
  <c r="O432" i="11"/>
  <c r="O439" i="11"/>
  <c r="C449" i="11"/>
  <c r="D448" i="11" s="1"/>
  <c r="O449" i="11"/>
  <c r="O425" i="11"/>
  <c r="L436" i="11"/>
  <c r="H442" i="11"/>
  <c r="J445" i="11"/>
  <c r="C448" i="11"/>
  <c r="L450" i="11"/>
  <c r="J416" i="11"/>
  <c r="K419" i="11" s="1"/>
  <c r="M419" i="11" s="1"/>
  <c r="D426" i="11"/>
  <c r="J427" i="11"/>
  <c r="K430" i="11" s="1"/>
  <c r="H437" i="11"/>
  <c r="O442" i="11"/>
  <c r="L446" i="11"/>
  <c r="O443" i="11"/>
  <c r="O444" i="11"/>
  <c r="K445" i="11"/>
  <c r="C417" i="11"/>
  <c r="O433" i="11"/>
  <c r="L430" i="11"/>
  <c r="C442" i="11"/>
  <c r="D444" i="11" s="1"/>
  <c r="J441" i="11"/>
  <c r="L442" i="11" s="1"/>
  <c r="C446" i="11"/>
  <c r="D446" i="11" s="1"/>
  <c r="L447" i="11"/>
  <c r="G449" i="11"/>
  <c r="H449" i="11" s="1"/>
  <c r="O447" i="11"/>
  <c r="O431" i="11"/>
  <c r="D447" i="11"/>
  <c r="K446" i="11"/>
  <c r="D445" i="11"/>
  <c r="D441" i="11"/>
  <c r="L435" i="11"/>
  <c r="K418" i="11"/>
  <c r="K431" i="11"/>
  <c r="K432" i="11"/>
  <c r="L434" i="11"/>
  <c r="O434" i="11"/>
  <c r="H425" i="11"/>
  <c r="D432" i="11"/>
  <c r="D442" i="11"/>
  <c r="L439" i="11"/>
  <c r="D428" i="11"/>
  <c r="D427" i="11"/>
  <c r="H435" i="11"/>
  <c r="G421" i="11"/>
  <c r="H421" i="11" s="1"/>
  <c r="L421" i="11"/>
  <c r="L423" i="11"/>
  <c r="L425" i="11"/>
  <c r="C435" i="11"/>
  <c r="E448" i="11" s="1"/>
  <c r="K435" i="11"/>
  <c r="K420" i="11"/>
  <c r="L426" i="11"/>
  <c r="D429" i="11"/>
  <c r="K434" i="11"/>
  <c r="O436" i="11"/>
  <c r="L420" i="11"/>
  <c r="L422" i="11"/>
  <c r="O426" i="11"/>
  <c r="L433" i="11"/>
  <c r="C434" i="11"/>
  <c r="D434" i="11" s="1"/>
  <c r="K436" i="11"/>
  <c r="M436" i="11" s="1"/>
  <c r="D430" i="11"/>
  <c r="L418" i="11"/>
  <c r="O422" i="11"/>
  <c r="L432" i="11"/>
  <c r="L438" i="11"/>
  <c r="D440" i="11"/>
  <c r="H439" i="11"/>
  <c r="C421" i="11"/>
  <c r="E433" i="11" s="1"/>
  <c r="L431" i="11"/>
  <c r="L437" i="11"/>
  <c r="D439" i="11"/>
  <c r="E437" i="11"/>
  <c r="D425" i="11"/>
  <c r="K433" i="11"/>
  <c r="M433" i="11" s="1"/>
  <c r="K437" i="11"/>
  <c r="N437" i="11" s="1"/>
  <c r="M435" i="11"/>
  <c r="O427" i="11"/>
  <c r="K426" i="11"/>
  <c r="G428" i="11"/>
  <c r="H434" i="11" s="1"/>
  <c r="G427" i="11"/>
  <c r="K424" i="11"/>
  <c r="L428" i="11"/>
  <c r="L427" i="11"/>
  <c r="K425" i="11"/>
  <c r="K428" i="11"/>
  <c r="K427" i="11"/>
  <c r="K423" i="11"/>
  <c r="N430" i="11" s="1"/>
  <c r="K421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45" i="11" l="1"/>
  <c r="M420" i="11"/>
  <c r="K442" i="11"/>
  <c r="E446" i="11"/>
  <c r="E443" i="11"/>
  <c r="N425" i="11"/>
  <c r="D435" i="11"/>
  <c r="E442" i="11"/>
  <c r="K429" i="11"/>
  <c r="N436" i="11" s="1"/>
  <c r="L417" i="11"/>
  <c r="D443" i="11"/>
  <c r="O448" i="11"/>
  <c r="D449" i="11"/>
  <c r="E440" i="11"/>
  <c r="E447" i="11"/>
  <c r="K439" i="11"/>
  <c r="N439" i="11" s="1"/>
  <c r="E451" i="11"/>
  <c r="K438" i="11"/>
  <c r="N445" i="11" s="1"/>
  <c r="E435" i="11"/>
  <c r="M431" i="11"/>
  <c r="E449" i="11"/>
  <c r="M421" i="11"/>
  <c r="H431" i="11"/>
  <c r="K440" i="11"/>
  <c r="M441" i="11" s="1"/>
  <c r="O423" i="11"/>
  <c r="E439" i="11"/>
  <c r="D431" i="11"/>
  <c r="L416" i="11"/>
  <c r="E444" i="11"/>
  <c r="E450" i="11"/>
  <c r="D438" i="11"/>
  <c r="D451" i="11"/>
  <c r="D450" i="11"/>
  <c r="E445" i="11"/>
  <c r="K441" i="11"/>
  <c r="N441" i="11" s="1"/>
  <c r="O441" i="11"/>
  <c r="K444" i="11"/>
  <c r="K443" i="11"/>
  <c r="L441" i="11"/>
  <c r="N426" i="11"/>
  <c r="E438" i="11"/>
  <c r="K448" i="11"/>
  <c r="O445" i="11"/>
  <c r="K447" i="11"/>
  <c r="N447" i="11" s="1"/>
  <c r="L445" i="11"/>
  <c r="N446" i="11"/>
  <c r="M446" i="11"/>
  <c r="D416" i="11"/>
  <c r="C414" i="11"/>
  <c r="D418" i="11"/>
  <c r="H424" i="11"/>
  <c r="D433" i="11"/>
  <c r="D424" i="11"/>
  <c r="E434" i="11"/>
  <c r="K417" i="11"/>
  <c r="N424" i="11" s="1"/>
  <c r="L415" i="11"/>
  <c r="N438" i="11"/>
  <c r="N435" i="11"/>
  <c r="E429" i="11"/>
  <c r="D423" i="11"/>
  <c r="D436" i="11"/>
  <c r="C412" i="11"/>
  <c r="G414" i="11"/>
  <c r="H420" i="11" s="1"/>
  <c r="J413" i="11"/>
  <c r="E436" i="11"/>
  <c r="O421" i="11"/>
  <c r="D419" i="11"/>
  <c r="H429" i="11"/>
  <c r="N433" i="11"/>
  <c r="N434" i="11"/>
  <c r="E430" i="11"/>
  <c r="H423" i="11"/>
  <c r="J412" i="11"/>
  <c r="N431" i="11"/>
  <c r="G412" i="11"/>
  <c r="D421" i="11"/>
  <c r="N432" i="1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M437" i="11"/>
  <c r="M438" i="11"/>
  <c r="H427" i="11"/>
  <c r="H428" i="11"/>
  <c r="M426" i="11"/>
  <c r="N427" i="11"/>
  <c r="M427" i="11"/>
  <c r="M425" i="11"/>
  <c r="N428" i="11"/>
  <c r="M428" i="11"/>
  <c r="M424" i="11"/>
  <c r="M422" i="11"/>
  <c r="M423" i="11"/>
  <c r="J411" i="11"/>
  <c r="J410" i="11"/>
  <c r="G410" i="11"/>
  <c r="G411" i="11"/>
  <c r="C410" i="11"/>
  <c r="C411" i="11"/>
  <c r="M443" i="11" l="1"/>
  <c r="N450" i="11"/>
  <c r="N443" i="11"/>
  <c r="N444" i="11"/>
  <c r="M444" i="11"/>
  <c r="M429" i="11"/>
  <c r="N429" i="11"/>
  <c r="M440" i="11"/>
  <c r="M430" i="11"/>
  <c r="H417" i="11"/>
  <c r="N440" i="11"/>
  <c r="M439" i="11"/>
  <c r="N448" i="11"/>
  <c r="M449" i="11"/>
  <c r="M448" i="11"/>
  <c r="N442" i="11"/>
  <c r="N449" i="11"/>
  <c r="M442" i="11"/>
  <c r="M447" i="11"/>
  <c r="H418" i="11"/>
  <c r="K413" i="11"/>
  <c r="O417" i="11"/>
  <c r="K415" i="11"/>
  <c r="O419" i="11"/>
  <c r="L412" i="11"/>
  <c r="K416" i="11"/>
  <c r="L413" i="11"/>
  <c r="O420" i="11"/>
  <c r="L414" i="11"/>
  <c r="E424" i="11"/>
  <c r="D414" i="11"/>
  <c r="E427" i="11"/>
  <c r="D417" i="11"/>
  <c r="K414" i="11"/>
  <c r="O418" i="11"/>
  <c r="E423" i="11"/>
  <c r="D413" i="11"/>
  <c r="E425" i="11"/>
  <c r="D415" i="11"/>
  <c r="H419" i="11"/>
  <c r="M417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M414" i="11"/>
  <c r="K411" i="11"/>
  <c r="N418" i="11" s="1"/>
  <c r="O415" i="11"/>
  <c r="L410" i="11"/>
  <c r="K412" i="11"/>
  <c r="O416" i="11"/>
  <c r="M416" i="11"/>
  <c r="N423" i="11"/>
  <c r="H414" i="11"/>
  <c r="M415" i="11"/>
  <c r="N422" i="11"/>
  <c r="E422" i="11"/>
  <c r="D412" i="11"/>
  <c r="D411" i="11"/>
  <c r="E421" i="11"/>
  <c r="M413" i="11"/>
  <c r="N420" i="11"/>
  <c r="L409" i="11"/>
  <c r="J407" i="11"/>
  <c r="O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J404" i="11"/>
  <c r="O411" i="11" s="1"/>
  <c r="N419" i="11" l="1"/>
  <c r="M412" i="11"/>
  <c r="G406" i="11"/>
  <c r="H412" i="11" s="1"/>
  <c r="H410" i="11"/>
  <c r="J406" i="11"/>
  <c r="O413" i="11" s="1"/>
  <c r="C407" i="11"/>
  <c r="E417" i="11" s="1"/>
  <c r="L405" i="11"/>
  <c r="K410" i="11"/>
  <c r="N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L406" i="11"/>
  <c r="D408" i="11"/>
  <c r="K407" i="11"/>
  <c r="N414" i="11" s="1"/>
  <c r="O410" i="11"/>
  <c r="K406" i="11"/>
  <c r="N413" i="11" s="1"/>
  <c r="G403" i="11"/>
  <c r="H409" i="11" s="1"/>
  <c r="D407" i="11"/>
  <c r="M411" i="11"/>
  <c r="D409" i="11"/>
  <c r="C403" i="11"/>
  <c r="E415" i="11" s="1"/>
  <c r="K408" i="11"/>
  <c r="N415" i="11" s="1"/>
  <c r="G401" i="11"/>
  <c r="J401" i="11"/>
  <c r="C401" i="11"/>
  <c r="E414" i="11" s="1"/>
  <c r="O409" i="11" l="1"/>
  <c r="K405" i="11"/>
  <c r="N412" i="11" s="1"/>
  <c r="D406" i="11"/>
  <c r="E416" i="11"/>
  <c r="M409" i="11"/>
  <c r="M408" i="11"/>
  <c r="O408" i="1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O407" i="11"/>
  <c r="K403" i="11"/>
  <c r="M405" i="11"/>
  <c r="G400" i="11"/>
  <c r="H406" i="11" s="1"/>
  <c r="J398" i="11"/>
  <c r="G398" i="11"/>
  <c r="H404" i="11" s="1"/>
  <c r="C398" i="11"/>
  <c r="O406" i="11" l="1"/>
  <c r="K402" i="11"/>
  <c r="M403" i="11" s="1"/>
  <c r="N410" i="11"/>
  <c r="E411" i="11"/>
  <c r="D401" i="11"/>
  <c r="O405" i="1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E410" i="1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O398" i="11"/>
  <c r="K394" i="11"/>
  <c r="E404" i="11"/>
  <c r="D394" i="11"/>
  <c r="O399" i="11"/>
  <c r="K395" i="11"/>
  <c r="M396" i="11" s="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N399" i="11"/>
  <c r="M392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O389" i="1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G330" i="11"/>
  <c r="H336" i="11" s="1"/>
  <c r="L332" i="11"/>
  <c r="L333" i="11"/>
  <c r="O334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O337" i="11"/>
  <c r="O341" i="11"/>
  <c r="O342" i="11"/>
  <c r="O344" i="11"/>
  <c r="L348" i="11"/>
  <c r="L349" i="11"/>
  <c r="C350" i="11"/>
  <c r="L354" i="11"/>
  <c r="L356" i="11"/>
  <c r="O360" i="11"/>
  <c r="C368" i="11"/>
  <c r="E381" i="11" s="1"/>
  <c r="K353" i="11"/>
  <c r="O356" i="11"/>
  <c r="D340" i="11"/>
  <c r="K311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26" i="11" l="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K313" i="1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M309" i="11" s="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1" i="11" l="1"/>
  <c r="N322" i="11"/>
  <c r="M319" i="11"/>
  <c r="N358" i="11"/>
  <c r="M348" i="11"/>
  <c r="M314" i="11"/>
  <c r="N371" i="1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23" i="11" l="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<sst xmlns="http://schemas.openxmlformats.org/spreadsheetml/2006/main" count="49" uniqueCount="24">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</sst>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393.33333333333331</c:v>
                </c:pt>
                <c:pt idx="449">
                  <c:v>430.6</c:v>
                </c:pt>
                <c:pt idx="450">
                  <c:v>439.38755962703726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6602.8241422215433</c:v>
                </c:pt>
                <c:pt idx="449">
                  <c:v>6606.5954241017316</c:v>
                </c:pt>
                <c:pt idx="450">
                  <c:v>6612.2288715823925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0.99763872262447728</c:v>
                </c:pt>
                <c:pt idx="449">
                  <c:v>1.0005711619450945</c:v>
                </c:pt>
                <c:pt idx="450">
                  <c:v>1.0008527005392382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1.0034354481629761</c:v>
                      </c:pt>
                      <c:pt idx="429">
                        <c:v>1.0019702318436168</c:v>
                      </c:pt>
                      <c:pt idx="430">
                        <c:v>1.001357163510384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1.0034354481629761</c:v>
                </c:pt>
                <c:pt idx="449">
                  <c:v>1.0019702318436168</c:v>
                </c:pt>
                <c:pt idx="450">
                  <c:v>1.001357163510384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0.99763872262447728</c:v>
                      </c:pt>
                      <c:pt idx="442">
                        <c:v>1.0005711619450945</c:v>
                      </c:pt>
                      <c:pt idx="443">
                        <c:v>1.0008527005392382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6602.8241422215433</c:v>
                </c:pt>
                <c:pt idx="449">
                  <c:v>6606.5954241017316</c:v>
                </c:pt>
                <c:pt idx="450">
                  <c:v>6612.2288715823925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52"/>
  <sheetViews>
    <sheetView tabSelected="1" topLeftCell="M1" zoomScale="115" zoomScaleNormal="115" workbookViewId="0">
      <pane ySplit="1" topLeftCell="A56" activePane="bottomLeft" state="frozen"/>
      <selection pane="bottomLeft" activeCell="O452" sqref="O452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20" max="20" width="9.109375" customWidth="1"/>
    <col min="24" max="25" width="11.109375" bestFit="1" customWidth="1"/>
    <col min="26" max="26" width="12" bestFit="1" customWidth="1"/>
    <col min="27" max="27" width="18.109375" customWidth="1"/>
    <col min="29" max="29" width="13.33203125" customWidth="1"/>
    <col min="30" max="30" width="12.33203125" bestFit="1" customWidth="1"/>
    <col min="31" max="31" width="13.44140625" bestFit="1" customWidth="1"/>
    <col min="38" max="38" width="10.6640625" customWidth="1"/>
    <col min="39" max="39" width="11.109375" bestFit="1" customWidth="1"/>
    <col min="43" max="43" width="11.109375" bestFit="1" customWidth="1"/>
    <col min="44" max="44" width="13.109375" bestFit="1" customWidth="1"/>
  </cols>
  <sheetData>
    <row r="1" spans="1:15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3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3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3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3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3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3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3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3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3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3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3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3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3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3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3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3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3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3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3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3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3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3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3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3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3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3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3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3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3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3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3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3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3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3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3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3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3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3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3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3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3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3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3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3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3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3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3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3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3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3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3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3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3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3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3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3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3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3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3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3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3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3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3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3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3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3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3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3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3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3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3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3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3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3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3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3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3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3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3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3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3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3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3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3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3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3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3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3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3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3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3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3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3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3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3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3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3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3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3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3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3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3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3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3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3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3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3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3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3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3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3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3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3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3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3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3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3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3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3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3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3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3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3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3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3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3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3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3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3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3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3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3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3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3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3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3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3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3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3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3">
      <c r="A228" s="1">
        <v>44133</v>
      </c>
      <c r="B228">
        <v>19212</v>
      </c>
      <c r="C228">
        <f t="shared" si="46"/>
        <v>47</v>
      </c>
      <c r="D228">
        <f t="shared" si="51"/>
        <v>39.098211880237486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1084.8248317264108</v>
      </c>
      <c r="L228">
        <f t="shared" si="48"/>
        <v>0.82597835137385511</v>
      </c>
      <c r="M228">
        <f t="shared" si="49"/>
        <v>0.92664372628499581</v>
      </c>
      <c r="N228">
        <f t="shared" si="54"/>
        <v>0.68930766919010966</v>
      </c>
      <c r="O228">
        <f t="shared" si="55"/>
        <v>0.63549007046764894</v>
      </c>
    </row>
    <row r="229" spans="1:15" x14ac:dyDescent="0.3">
      <c r="A229" s="1">
        <v>44134</v>
      </c>
      <c r="B229">
        <v>19282</v>
      </c>
      <c r="C229">
        <f t="shared" si="46"/>
        <v>70</v>
      </c>
      <c r="D229">
        <f t="shared" si="51"/>
        <v>37.949323376738903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999.61755456552135</v>
      </c>
      <c r="L229">
        <f t="shared" si="48"/>
        <v>0.91129032258064513</v>
      </c>
      <c r="M229">
        <f t="shared" si="49"/>
        <v>0.92145526663019961</v>
      </c>
      <c r="N229">
        <f t="shared" si="54"/>
        <v>0.64618218264685157</v>
      </c>
      <c r="O229">
        <f t="shared" si="55"/>
        <v>0.59630606860158308</v>
      </c>
    </row>
    <row r="230" spans="1:15" x14ac:dyDescent="0.3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917.97377589236839</v>
      </c>
      <c r="L230">
        <f t="shared" si="48"/>
        <v>1.0088495575221239</v>
      </c>
      <c r="M230">
        <f t="shared" si="49"/>
        <v>0.91832498509028382</v>
      </c>
      <c r="N230">
        <f t="shared" si="54"/>
        <v>0.60618040516660832</v>
      </c>
      <c r="O230">
        <f t="shared" si="55"/>
        <v>0.60877781618675697</v>
      </c>
    </row>
    <row r="231" spans="1:15" x14ac:dyDescent="0.3">
      <c r="A231" s="1">
        <v>44136</v>
      </c>
      <c r="B231">
        <f>(B233/B230)^(1/3)*B230</f>
        <v>19310.311937810871</v>
      </c>
      <c r="C231">
        <f t="shared" si="46"/>
        <v>20.311937810871314</v>
      </c>
      <c r="D231">
        <f t="shared" si="51"/>
        <v>29.142857142857142</v>
      </c>
      <c r="E231">
        <f t="shared" si="45"/>
        <v>583.85151412161576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868.31193781087131</v>
      </c>
      <c r="K231">
        <f t="shared" si="52"/>
        <v>836.38489017183645</v>
      </c>
      <c r="L231">
        <f t="shared" si="48"/>
        <v>0.95209642303823605</v>
      </c>
      <c r="M231">
        <f t="shared" si="49"/>
        <v>0.91112067919236706</v>
      </c>
      <c r="N231">
        <f t="shared" si="54"/>
        <v>0.57938148160384717</v>
      </c>
      <c r="O231">
        <f t="shared" si="55"/>
        <v>0.58666412057475092</v>
      </c>
    </row>
    <row r="232" spans="1:15" x14ac:dyDescent="0.3">
      <c r="A232" s="1">
        <v>44137</v>
      </c>
      <c r="B232">
        <f>(B233/B230)^(1/3)*B231</f>
        <v>19330.645263637172</v>
      </c>
      <c r="C232">
        <f t="shared" si="46"/>
        <v>20.333325826301007</v>
      </c>
      <c r="D232">
        <f t="shared" si="51"/>
        <v>32.428571428571431</v>
      </c>
      <c r="E232">
        <f t="shared" si="45"/>
        <v>565.64526363717232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824.64526363717232</v>
      </c>
      <c r="K232">
        <f t="shared" si="52"/>
        <v>788.91642631494472</v>
      </c>
      <c r="L232">
        <f t="shared" si="48"/>
        <v>0.94971084437260134</v>
      </c>
      <c r="M232">
        <f t="shared" si="49"/>
        <v>0.94324567024741535</v>
      </c>
      <c r="N232">
        <f t="shared" si="54"/>
        <v>0.5830646999691409</v>
      </c>
      <c r="O232">
        <f t="shared" si="55"/>
        <v>0.56405284790504262</v>
      </c>
    </row>
    <row r="233" spans="1:15" x14ac:dyDescent="0.3">
      <c r="A233" s="1">
        <v>44138</v>
      </c>
      <c r="B233">
        <v>19351</v>
      </c>
      <c r="C233">
        <f t="shared" si="46"/>
        <v>20.35473636282768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755.38398087014104</v>
      </c>
      <c r="L233">
        <f t="shared" si="48"/>
        <v>0.94707389278552212</v>
      </c>
      <c r="M233">
        <f t="shared" si="49"/>
        <v>0.95749556692407223</v>
      </c>
      <c r="N233">
        <f t="shared" si="54"/>
        <v>0.60107594153199106</v>
      </c>
      <c r="O233">
        <f t="shared" si="55"/>
        <v>0.55077574047954869</v>
      </c>
    </row>
    <row r="234" spans="1:15" x14ac:dyDescent="0.3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718.91416165596979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0.61408743435175106</v>
      </c>
      <c r="O234">
        <f t="shared" si="55"/>
        <v>0.5212323064113239</v>
      </c>
    </row>
    <row r="235" spans="1:15" x14ac:dyDescent="0.3">
      <c r="A235" s="1">
        <v>44140</v>
      </c>
      <c r="B235">
        <v>19439</v>
      </c>
      <c r="C235">
        <f t="shared" si="46"/>
        <v>70</v>
      </c>
      <c r="D235">
        <f t="shared" si="51"/>
        <v>32.741151741304101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689.17259989770525</v>
      </c>
      <c r="L235">
        <f t="shared" si="56"/>
        <v>1.0527156549520766</v>
      </c>
      <c r="M235">
        <f t="shared" si="49"/>
        <v>0.95862988470034183</v>
      </c>
      <c r="N235">
        <f t="shared" si="54"/>
        <v>0.6352846835197743</v>
      </c>
      <c r="O235">
        <f t="shared" si="55"/>
        <v>0.66431451612903225</v>
      </c>
    </row>
    <row r="236" spans="1:15" x14ac:dyDescent="0.3">
      <c r="A236" s="1">
        <v>44141</v>
      </c>
      <c r="B236">
        <v>19498</v>
      </c>
      <c r="C236">
        <f t="shared" si="46"/>
        <v>59</v>
      </c>
      <c r="D236">
        <f t="shared" si="51"/>
        <v>35.050676623261097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0.96593556960282956</v>
      </c>
      <c r="N236">
        <f t="shared" si="54"/>
        <v>0.66595101776318288</v>
      </c>
      <c r="O236">
        <f t="shared" si="55"/>
        <v>0.73783185840707965</v>
      </c>
    </row>
    <row r="237" spans="1:15" x14ac:dyDescent="0.3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0.70825514382698751</v>
      </c>
      <c r="O237">
        <f t="shared" si="55"/>
        <v>0.70723684210526316</v>
      </c>
    </row>
    <row r="238" spans="1:15" x14ac:dyDescent="0.3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0.78542616821380662</v>
      </c>
      <c r="O238">
        <f t="shared" si="55"/>
        <v>0.7439722660368473</v>
      </c>
    </row>
    <row r="239" spans="1:15" x14ac:dyDescent="0.3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0.8432823033707284</v>
      </c>
      <c r="O239">
        <f t="shared" si="55"/>
        <v>0.78457978057904332</v>
      </c>
    </row>
    <row r="240" spans="1:15" x14ac:dyDescent="0.3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0.89610804814433775</v>
      </c>
      <c r="O240">
        <f t="shared" si="55"/>
        <v>0.84763124199743922</v>
      </c>
    </row>
    <row r="241" spans="1:15" x14ac:dyDescent="0.3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0.96078606464413663</v>
      </c>
      <c r="O241">
        <f t="shared" si="55"/>
        <v>1.0750798722044728</v>
      </c>
    </row>
    <row r="242" spans="1:15" x14ac:dyDescent="0.3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1.0217933015320644</v>
      </c>
      <c r="O242">
        <f t="shared" si="55"/>
        <v>1.0925644916540211</v>
      </c>
    </row>
    <row r="243" spans="1:15" x14ac:dyDescent="0.3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3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3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615.6537100567366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3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632.35473636282768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3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3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3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3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3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3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3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3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3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3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3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3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3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3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3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3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3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3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3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3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3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3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3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3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3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3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3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3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3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3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3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3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3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3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3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3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3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3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3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3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3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3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3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3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3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3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3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3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3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3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3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3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3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3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3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3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3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3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3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3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3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3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3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3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3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3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3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3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3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3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3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3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3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3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3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3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3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3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3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3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3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3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3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3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3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3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3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3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3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3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3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3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3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3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3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3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3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3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3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3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3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3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3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12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3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3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3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3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3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3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3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20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3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17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3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3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3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25" si="132">J360/J359</f>
        <v>1.0138568129330254</v>
      </c>
      <c r="M360">
        <f t="shared" ref="M360:M425" si="133">K360/K359</f>
        <v>1.021425839216157</v>
      </c>
      <c r="N360">
        <f t="shared" ref="N360:N425" si="134">K360/K353</f>
        <v>1.1017517310659279</v>
      </c>
      <c r="O360">
        <f t="shared" ref="O360:O425" si="135">J360/J353</f>
        <v>1.0889440113394755</v>
      </c>
    </row>
    <row r="361" spans="1:15" x14ac:dyDescent="0.3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3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3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3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3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3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3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3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3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3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3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3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3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3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3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3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3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3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3">
      <c r="A379" s="1">
        <v>44284</v>
      </c>
      <c r="B379">
        <v>52942</v>
      </c>
      <c r="C379">
        <f t="shared" ref="C379:C445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3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3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3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3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3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3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3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3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3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3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3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39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3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3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3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3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3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3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3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3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3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3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51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52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3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3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3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3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3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3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3">
      <c r="A407" s="1">
        <v>44312</v>
      </c>
      <c r="B407">
        <v>60970</v>
      </c>
      <c r="C407">
        <f t="shared" si="137"/>
        <v>391.75860921679123</v>
      </c>
      <c r="D407">
        <f t="shared" si="127"/>
        <v>304.14285714285717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4512.1617718578946</v>
      </c>
      <c r="L407">
        <f t="shared" si="132"/>
        <v>1.0264281030797069</v>
      </c>
      <c r="M407">
        <f t="shared" si="133"/>
        <v>1.0146076771675068</v>
      </c>
      <c r="N407">
        <f t="shared" si="134"/>
        <v>1.0579570695012885</v>
      </c>
      <c r="O407">
        <f t="shared" si="135"/>
        <v>1.0582272512965583</v>
      </c>
    </row>
    <row r="408" spans="1:15" x14ac:dyDescent="0.3">
      <c r="A408" s="1">
        <v>44313</v>
      </c>
      <c r="B408">
        <v>61320</v>
      </c>
      <c r="C408">
        <f t="shared" si="137"/>
        <v>350</v>
      </c>
      <c r="D408">
        <f t="shared" si="127"/>
        <v>300.71428571428572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4572.2087596069914</v>
      </c>
      <c r="L408">
        <f t="shared" si="132"/>
        <v>1.0267320115838716</v>
      </c>
      <c r="M408">
        <f t="shared" si="133"/>
        <v>1.0133078091578203</v>
      </c>
      <c r="N408">
        <f t="shared" si="134"/>
        <v>1.0647971015457569</v>
      </c>
      <c r="O408">
        <f t="shared" si="135"/>
        <v>1.0768691588785047</v>
      </c>
    </row>
    <row r="409" spans="1:15" x14ac:dyDescent="0.3">
      <c r="A409" s="1">
        <v>44314</v>
      </c>
      <c r="B409">
        <v>61648</v>
      </c>
      <c r="C409">
        <f t="shared" si="137"/>
        <v>328</v>
      </c>
      <c r="D409">
        <f t="shared" si="127"/>
        <v>327.27188062211957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4650.2994275268284</v>
      </c>
      <c r="L409">
        <f t="shared" si="132"/>
        <v>1.0171403775222392</v>
      </c>
      <c r="M409">
        <f t="shared" si="133"/>
        <v>1.0170794187285861</v>
      </c>
      <c r="N409">
        <f t="shared" si="134"/>
        <v>1.0829468875763002</v>
      </c>
      <c r="O409">
        <f t="shared" si="135"/>
        <v>1.0897398205841551</v>
      </c>
    </row>
    <row r="410" spans="1:15" x14ac:dyDescent="0.3">
      <c r="A410" s="1">
        <v>44315</v>
      </c>
      <c r="B410">
        <v>61962</v>
      </c>
      <c r="C410">
        <f t="shared" si="137"/>
        <v>314</v>
      </c>
      <c r="D410">
        <f t="shared" si="127"/>
        <v>302.90393579714663</v>
      </c>
      <c r="E410">
        <f t="shared" si="139"/>
        <v>3969</v>
      </c>
      <c r="F410">
        <v>1208</v>
      </c>
      <c r="G410">
        <f t="shared" si="138"/>
        <v>3</v>
      </c>
      <c r="H410">
        <f t="shared" si="107"/>
        <v>50</v>
      </c>
      <c r="I410">
        <v>55968</v>
      </c>
      <c r="J410">
        <f t="shared" si="140"/>
        <v>4786</v>
      </c>
      <c r="K410">
        <f t="shared" si="122"/>
        <v>4706.7281784609431</v>
      </c>
      <c r="L410">
        <f t="shared" si="132"/>
        <v>1.0209044368600682</v>
      </c>
      <c r="M410">
        <f t="shared" si="133"/>
        <v>1.012134433881847</v>
      </c>
      <c r="N410">
        <f t="shared" si="134"/>
        <v>1.0916173122266331</v>
      </c>
      <c r="O410">
        <f t="shared" si="135"/>
        <v>1.106845513413506</v>
      </c>
    </row>
    <row r="411" spans="1:15" x14ac:dyDescent="0.3">
      <c r="A411" s="1">
        <v>44316</v>
      </c>
      <c r="B411">
        <v>62262</v>
      </c>
      <c r="C411">
        <f t="shared" si="137"/>
        <v>300</v>
      </c>
      <c r="D411">
        <f t="shared" si="127"/>
        <v>278.28571428571428</v>
      </c>
      <c r="E411">
        <f t="shared" si="139"/>
        <v>3978</v>
      </c>
      <c r="F411">
        <v>1216</v>
      </c>
      <c r="G411">
        <f t="shared" si="138"/>
        <v>8</v>
      </c>
      <c r="H411">
        <f t="shared" si="107"/>
        <v>49</v>
      </c>
      <c r="I411">
        <v>56215</v>
      </c>
      <c r="J411">
        <f t="shared" si="140"/>
        <v>4831</v>
      </c>
      <c r="K411">
        <f t="shared" si="122"/>
        <v>4740.8760435370923</v>
      </c>
      <c r="L411">
        <f t="shared" si="132"/>
        <v>1.0094024237358963</v>
      </c>
      <c r="M411">
        <f t="shared" si="133"/>
        <v>1.0072551173089659</v>
      </c>
      <c r="N411">
        <f t="shared" si="134"/>
        <v>1.0906831902766283</v>
      </c>
      <c r="O411">
        <f t="shared" si="135"/>
        <v>1.0969573115349682</v>
      </c>
    </row>
    <row r="412" spans="1:15" x14ac:dyDescent="0.3">
      <c r="A412" s="1">
        <v>44317</v>
      </c>
      <c r="B412">
        <f>(B414/B411)^(1/3)*B411</f>
        <v>62479.903164354837</v>
      </c>
      <c r="C412">
        <f t="shared" si="137"/>
        <v>217.90316435483692</v>
      </c>
      <c r="D412">
        <f t="shared" si="127"/>
        <v>343.42857142857144</v>
      </c>
      <c r="E412">
        <f t="shared" si="139"/>
        <v>3944.9031643548369</v>
      </c>
      <c r="F412">
        <f>(F414/F411)^(1/3)*F411</f>
        <v>1224.2768678932621</v>
      </c>
      <c r="G412">
        <f t="shared" si="138"/>
        <v>8.2768678932620787</v>
      </c>
      <c r="H412">
        <f t="shared" si="107"/>
        <v>50.276867893262079</v>
      </c>
      <c r="I412">
        <f>(I414/I411)^(1/3)*I411</f>
        <v>56460.592160841574</v>
      </c>
      <c r="J412">
        <f t="shared" si="140"/>
        <v>4795.0341356200006</v>
      </c>
      <c r="K412">
        <f t="shared" si="122"/>
        <v>4835.1333065081326</v>
      </c>
      <c r="L412">
        <f t="shared" si="132"/>
        <v>0.99255519263506531</v>
      </c>
      <c r="M412">
        <f t="shared" si="133"/>
        <v>1.0198818239720768</v>
      </c>
      <c r="N412">
        <f t="shared" si="134"/>
        <v>1.1006614762408484</v>
      </c>
      <c r="O412">
        <f t="shared" si="135"/>
        <v>1.1258591537027474</v>
      </c>
    </row>
    <row r="413" spans="1:15" x14ac:dyDescent="0.3">
      <c r="A413" s="1">
        <v>44318</v>
      </c>
      <c r="B413">
        <f>(B414/B411)^(1/3)*B412</f>
        <v>62698.568941363235</v>
      </c>
      <c r="C413">
        <f t="shared" si="137"/>
        <v>218.66577700839844</v>
      </c>
      <c r="D413">
        <f t="shared" si="127"/>
        <v>309.63348609406029</v>
      </c>
      <c r="E413">
        <f t="shared" si="139"/>
        <v>3948.4641754991972</v>
      </c>
      <c r="F413">
        <f>(F414/F411)^(1/3)*F412</f>
        <v>1232.6100734034014</v>
      </c>
      <c r="G413">
        <f t="shared" si="138"/>
        <v>8.3332055101393507</v>
      </c>
      <c r="H413">
        <f t="shared" ref="H413:H439" si="141">SUM(G407:G413)</f>
        <v>55.115275113404778</v>
      </c>
      <c r="I413">
        <f>(I414/I411)^(1/3)*I412</f>
        <v>56707.257265016182</v>
      </c>
      <c r="J413">
        <f t="shared" si="140"/>
        <v>4758.701602943649</v>
      </c>
      <c r="K413">
        <f t="shared" si="122"/>
        <v>4899.2577414606822</v>
      </c>
      <c r="L413">
        <f t="shared" si="132"/>
        <v>0.99242288341464457</v>
      </c>
      <c r="M413">
        <f t="shared" si="133"/>
        <v>1.0132621855257304</v>
      </c>
      <c r="N413">
        <f t="shared" si="134"/>
        <v>1.1016503326434588</v>
      </c>
      <c r="O413">
        <f t="shared" si="135"/>
        <v>1.0880964712478971</v>
      </c>
    </row>
    <row r="414" spans="1:15" x14ac:dyDescent="0.3">
      <c r="A414" s="1">
        <v>44319</v>
      </c>
      <c r="B414">
        <v>62918</v>
      </c>
      <c r="C414">
        <f t="shared" si="137"/>
        <v>219.43105863676465</v>
      </c>
      <c r="D414">
        <f t="shared" si="127"/>
        <v>277.85714285714283</v>
      </c>
      <c r="E414">
        <f t="shared" si="139"/>
        <v>3952</v>
      </c>
      <c r="F414">
        <v>1241</v>
      </c>
      <c r="G414">
        <f t="shared" si="138"/>
        <v>8.3899265965985705</v>
      </c>
      <c r="H414">
        <f t="shared" si="141"/>
        <v>60</v>
      </c>
      <c r="I414">
        <v>56955</v>
      </c>
      <c r="J414">
        <f t="shared" si="140"/>
        <v>4722</v>
      </c>
      <c r="K414">
        <f t="shared" si="122"/>
        <v>4928.1358313589726</v>
      </c>
      <c r="L414">
        <f t="shared" si="132"/>
        <v>0.99228747544898677</v>
      </c>
      <c r="M414">
        <f t="shared" si="133"/>
        <v>1.0058943806229881</v>
      </c>
      <c r="N414">
        <f t="shared" si="134"/>
        <v>1.0921895270013335</v>
      </c>
      <c r="O414">
        <f t="shared" si="135"/>
        <v>1.0519046558253509</v>
      </c>
    </row>
    <row r="415" spans="1:15" x14ac:dyDescent="0.3">
      <c r="A415" s="1">
        <v>44320</v>
      </c>
      <c r="B415">
        <v>63724</v>
      </c>
      <c r="C415">
        <f t="shared" si="137"/>
        <v>806</v>
      </c>
      <c r="D415">
        <f t="shared" si="127"/>
        <v>277.71428571428572</v>
      </c>
      <c r="E415">
        <f t="shared" si="139"/>
        <v>4469</v>
      </c>
      <c r="F415">
        <v>1252</v>
      </c>
      <c r="G415">
        <f t="shared" si="138"/>
        <v>11</v>
      </c>
      <c r="H415">
        <f t="shared" si="141"/>
        <v>59</v>
      </c>
      <c r="I415">
        <v>57182</v>
      </c>
      <c r="J415">
        <f t="shared" si="140"/>
        <v>5290</v>
      </c>
      <c r="K415">
        <f t="shared" si="122"/>
        <v>4962.3883821377231</v>
      </c>
      <c r="L415">
        <f t="shared" si="132"/>
        <v>1.1202880135535791</v>
      </c>
      <c r="M415">
        <f t="shared" si="133"/>
        <v>1.0069504072028195</v>
      </c>
      <c r="N415">
        <f t="shared" si="134"/>
        <v>1.085337228251203</v>
      </c>
      <c r="O415">
        <f t="shared" si="135"/>
        <v>1.1477543935777825</v>
      </c>
    </row>
    <row r="416" spans="1:15" x14ac:dyDescent="0.3">
      <c r="A416" s="1">
        <v>44321</v>
      </c>
      <c r="B416">
        <f>SQRT(B417*B415)</f>
        <v>63815.434402658422</v>
      </c>
      <c r="C416">
        <f t="shared" si="137"/>
        <v>91.434402658422187</v>
      </c>
      <c r="D416">
        <f t="shared" si="127"/>
        <v>286.8709765207376</v>
      </c>
      <c r="E416">
        <f t="shared" si="139"/>
        <v>4272.1357452948068</v>
      </c>
      <c r="F416">
        <v>1258</v>
      </c>
      <c r="G416">
        <f t="shared" si="138"/>
        <v>6</v>
      </c>
      <c r="H416">
        <f t="shared" si="141"/>
        <v>53</v>
      </c>
      <c r="I416">
        <f>SQRT(I417*I415)</f>
        <v>57416.519086409273</v>
      </c>
      <c r="J416">
        <f t="shared" si="140"/>
        <v>5140.9153162491493</v>
      </c>
      <c r="K416">
        <f t="shared" si="122"/>
        <v>5005.1702004092676</v>
      </c>
      <c r="L416">
        <f t="shared" si="132"/>
        <v>0.97181764012271254</v>
      </c>
      <c r="M416">
        <f t="shared" si="133"/>
        <v>1.0086212152248177</v>
      </c>
      <c r="N416">
        <f t="shared" si="134"/>
        <v>1.076311381323497</v>
      </c>
      <c r="O416">
        <f t="shared" si="135"/>
        <v>1.0966116288927366</v>
      </c>
    </row>
    <row r="417" spans="1:15" x14ac:dyDescent="0.3">
      <c r="A417" s="1">
        <v>44322</v>
      </c>
      <c r="B417">
        <v>63907</v>
      </c>
      <c r="C417">
        <f t="shared" si="137"/>
        <v>91.565597341577813</v>
      </c>
      <c r="D417">
        <f t="shared" si="127"/>
        <v>289.99748709202169</v>
      </c>
      <c r="E417">
        <f t="shared" si="139"/>
        <v>4074</v>
      </c>
      <c r="F417">
        <v>1268</v>
      </c>
      <c r="G417">
        <f t="shared" si="138"/>
        <v>10</v>
      </c>
      <c r="H417">
        <f t="shared" si="141"/>
        <v>60</v>
      </c>
      <c r="I417">
        <v>57652</v>
      </c>
      <c r="J417">
        <f t="shared" si="140"/>
        <v>4987</v>
      </c>
      <c r="K417">
        <f t="shared" si="122"/>
        <v>5052.6140556432283</v>
      </c>
      <c r="L417">
        <f t="shared" si="132"/>
        <v>0.97006071744409761</v>
      </c>
      <c r="M417">
        <f t="shared" si="133"/>
        <v>1.009478969412485</v>
      </c>
      <c r="N417">
        <f t="shared" si="134"/>
        <v>1.0734875404033608</v>
      </c>
      <c r="O417">
        <f t="shared" si="135"/>
        <v>1.0419974926870037</v>
      </c>
    </row>
    <row r="418" spans="1:15" x14ac:dyDescent="0.3">
      <c r="A418" s="1">
        <v>44323</v>
      </c>
      <c r="B418">
        <v>64206</v>
      </c>
      <c r="C418">
        <f t="shared" si="137"/>
        <v>299</v>
      </c>
      <c r="D418">
        <f>AVERAGE(C415:C421)</f>
        <v>293.14285714285717</v>
      </c>
      <c r="E418">
        <f t="shared" si="139"/>
        <v>4049</v>
      </c>
      <c r="F418">
        <v>1278</v>
      </c>
      <c r="G418">
        <f t="shared" si="138"/>
        <v>10</v>
      </c>
      <c r="H418">
        <f t="shared" si="141"/>
        <v>62</v>
      </c>
      <c r="I418">
        <v>57857</v>
      </c>
      <c r="J418">
        <f t="shared" si="140"/>
        <v>5071</v>
      </c>
      <c r="K418">
        <f t="shared" si="122"/>
        <v>5104.9206061537307</v>
      </c>
      <c r="L418">
        <f t="shared" si="132"/>
        <v>1.0168437938640464</v>
      </c>
      <c r="M418">
        <f t="shared" si="133"/>
        <v>1.0103523740254972</v>
      </c>
      <c r="N418">
        <f t="shared" si="134"/>
        <v>1.0767884583510499</v>
      </c>
      <c r="O418">
        <f t="shared" si="135"/>
        <v>1.0496791554543572</v>
      </c>
    </row>
    <row r="419" spans="1:15" x14ac:dyDescent="0.3">
      <c r="A419" s="1">
        <v>44324</v>
      </c>
      <c r="B419">
        <v>64488</v>
      </c>
      <c r="C419">
        <f t="shared" si="137"/>
        <v>282</v>
      </c>
      <c r="D419">
        <f>AVERAGE(C416:C422)</f>
        <v>226.14285714285714</v>
      </c>
      <c r="E419">
        <f t="shared" si="139"/>
        <v>4299</v>
      </c>
      <c r="F419">
        <v>1285</v>
      </c>
      <c r="G419">
        <f t="shared" si="138"/>
        <v>7</v>
      </c>
      <c r="H419">
        <f t="shared" si="141"/>
        <v>60.723132106737921</v>
      </c>
      <c r="I419">
        <v>58111</v>
      </c>
      <c r="J419">
        <f t="shared" si="140"/>
        <v>5092</v>
      </c>
      <c r="K419">
        <f t="shared" si="122"/>
        <v>5088.9170901704538</v>
      </c>
      <c r="L419">
        <f t="shared" si="132"/>
        <v>1.0041411950305659</v>
      </c>
      <c r="M419">
        <f t="shared" si="133"/>
        <v>0.99686508033758925</v>
      </c>
      <c r="N419">
        <f t="shared" si="134"/>
        <v>1.0524874429668207</v>
      </c>
      <c r="O419">
        <f t="shared" si="135"/>
        <v>1.0619319604367325</v>
      </c>
    </row>
    <row r="420" spans="1:15" x14ac:dyDescent="0.3">
      <c r="A420" s="1">
        <v>44325</v>
      </c>
      <c r="B420">
        <f>SQRT(B421*B419)</f>
        <v>64728.551351007387</v>
      </c>
      <c r="C420">
        <f t="shared" si="137"/>
        <v>240.55135100738698</v>
      </c>
      <c r="D420">
        <f t="shared" ref="D420:D422" si="142">AVERAGE(C417:C423)</f>
        <v>261.08079962022538</v>
      </c>
      <c r="E420">
        <f t="shared" si="139"/>
        <v>4150.3099602241782</v>
      </c>
      <c r="F420">
        <f>SQRT(F421*F419)</f>
        <v>1293.4720715964454</v>
      </c>
      <c r="G420">
        <f t="shared" si="138"/>
        <v>8.472071596445403</v>
      </c>
      <c r="H420">
        <f t="shared" si="141"/>
        <v>60.861998193043974</v>
      </c>
      <c r="I420">
        <f>SQRT(I421*I419)</f>
        <v>58351.502319991727</v>
      </c>
      <c r="J420">
        <f t="shared" si="140"/>
        <v>5083.576959419217</v>
      </c>
      <c r="K420">
        <f t="shared" si="122"/>
        <v>5103.0926845601043</v>
      </c>
      <c r="L420">
        <f t="shared" si="132"/>
        <v>0.998345828636924</v>
      </c>
      <c r="M420">
        <f t="shared" si="133"/>
        <v>1.0027855817138447</v>
      </c>
      <c r="N420">
        <f t="shared" si="134"/>
        <v>1.0416052704013588</v>
      </c>
      <c r="O420">
        <f t="shared" si="135"/>
        <v>1.068269747419045</v>
      </c>
    </row>
    <row r="421" spans="1:15" x14ac:dyDescent="0.3">
      <c r="A421" s="1">
        <v>44326</v>
      </c>
      <c r="B421">
        <v>64970</v>
      </c>
      <c r="C421">
        <f t="shared" si="137"/>
        <v>241.44864899261302</v>
      </c>
      <c r="D421">
        <f t="shared" si="142"/>
        <v>306</v>
      </c>
      <c r="E421">
        <f t="shared" si="139"/>
        <v>4000</v>
      </c>
      <c r="F421">
        <v>1302</v>
      </c>
      <c r="G421">
        <f t="shared" si="138"/>
        <v>8.527928403554597</v>
      </c>
      <c r="H421">
        <f t="shared" si="141"/>
        <v>61</v>
      </c>
      <c r="I421">
        <v>58593</v>
      </c>
      <c r="J421">
        <f t="shared" si="140"/>
        <v>5075</v>
      </c>
      <c r="K421">
        <f t="shared" ref="K421:K452" si="143">GEOMEAN(J418:J424)</f>
        <v>5161.153967164224</v>
      </c>
      <c r="L421">
        <f t="shared" si="132"/>
        <v>0.99831281015558837</v>
      </c>
      <c r="M421">
        <f t="shared" si="133"/>
        <v>1.0113776657006035</v>
      </c>
      <c r="N421">
        <f t="shared" si="134"/>
        <v>1.0472832210351222</v>
      </c>
      <c r="O421">
        <f t="shared" si="135"/>
        <v>1.0747564591274883</v>
      </c>
    </row>
    <row r="422" spans="1:15" x14ac:dyDescent="0.3">
      <c r="A422" s="1">
        <v>44327</v>
      </c>
      <c r="B422">
        <v>65307</v>
      </c>
      <c r="C422">
        <f t="shared" si="137"/>
        <v>337</v>
      </c>
      <c r="D422">
        <f t="shared" si="142"/>
        <v>315.71428571428572</v>
      </c>
      <c r="E422">
        <f t="shared" si="139"/>
        <v>3987</v>
      </c>
      <c r="F422">
        <v>1316</v>
      </c>
      <c r="G422">
        <f t="shared" si="138"/>
        <v>14</v>
      </c>
      <c r="H422">
        <f t="shared" si="141"/>
        <v>64</v>
      </c>
      <c r="I422">
        <v>58816</v>
      </c>
      <c r="J422">
        <f t="shared" si="140"/>
        <v>5175</v>
      </c>
      <c r="K422">
        <f t="shared" si="143"/>
        <v>5215.9376478152662</v>
      </c>
      <c r="L422">
        <f t="shared" si="132"/>
        <v>1.0197044334975369</v>
      </c>
      <c r="M422">
        <f t="shared" si="133"/>
        <v>1.0106146185522815</v>
      </c>
      <c r="N422">
        <f t="shared" si="134"/>
        <v>1.051094200242408</v>
      </c>
      <c r="O422">
        <f t="shared" si="135"/>
        <v>0.97826086956521741</v>
      </c>
    </row>
    <row r="423" spans="1:15" x14ac:dyDescent="0.3">
      <c r="A423" s="1">
        <v>44328</v>
      </c>
      <c r="B423">
        <v>65643</v>
      </c>
      <c r="C423">
        <f t="shared" si="137"/>
        <v>336</v>
      </c>
      <c r="D423">
        <f>AVERAGE(C420:C426)</f>
        <v>316</v>
      </c>
      <c r="E423">
        <f t="shared" si="139"/>
        <v>3995</v>
      </c>
      <c r="F423">
        <v>1325</v>
      </c>
      <c r="G423">
        <f t="shared" si="138"/>
        <v>9</v>
      </c>
      <c r="H423">
        <f t="shared" si="141"/>
        <v>67</v>
      </c>
      <c r="I423">
        <v>59076</v>
      </c>
      <c r="J423">
        <f t="shared" si="140"/>
        <v>5242</v>
      </c>
      <c r="K423">
        <f t="shared" si="143"/>
        <v>5272.1799456037652</v>
      </c>
      <c r="L423">
        <f t="shared" si="132"/>
        <v>1.0129468599033817</v>
      </c>
      <c r="M423">
        <f t="shared" si="133"/>
        <v>1.0107827780134713</v>
      </c>
      <c r="N423">
        <f t="shared" si="134"/>
        <v>1.0533467863236028</v>
      </c>
      <c r="O423">
        <f t="shared" si="135"/>
        <v>1.0196627793948185</v>
      </c>
    </row>
    <row r="424" spans="1:15" x14ac:dyDescent="0.3">
      <c r="A424" s="1">
        <v>44329</v>
      </c>
      <c r="B424">
        <v>66049</v>
      </c>
      <c r="C424">
        <f t="shared" si="137"/>
        <v>406</v>
      </c>
      <c r="D424">
        <f>AVERAGE(C421:C427)</f>
        <v>318.42165561292808</v>
      </c>
      <c r="E424">
        <f t="shared" si="139"/>
        <v>4087</v>
      </c>
      <c r="F424">
        <v>1330</v>
      </c>
      <c r="G424">
        <f t="shared" si="138"/>
        <v>5</v>
      </c>
      <c r="H424">
        <f t="shared" si="141"/>
        <v>62</v>
      </c>
      <c r="I424">
        <v>59321</v>
      </c>
      <c r="J424">
        <f t="shared" si="140"/>
        <v>5398</v>
      </c>
      <c r="K424">
        <f t="shared" si="143"/>
        <v>5326.5585643006389</v>
      </c>
      <c r="L424">
        <f t="shared" si="132"/>
        <v>1.0297596337275849</v>
      </c>
      <c r="M424">
        <f t="shared" si="133"/>
        <v>1.0103142569597263</v>
      </c>
      <c r="N424">
        <f t="shared" si="134"/>
        <v>1.0542183720427734</v>
      </c>
      <c r="O424">
        <f t="shared" si="135"/>
        <v>1.0824142771205134</v>
      </c>
    </row>
    <row r="425" spans="1:15" x14ac:dyDescent="0.3">
      <c r="A425" s="1">
        <v>44330</v>
      </c>
      <c r="B425">
        <v>66416</v>
      </c>
      <c r="C425">
        <f t="shared" si="137"/>
        <v>367</v>
      </c>
      <c r="D425">
        <f>AVERAGE(C422:C428)</f>
        <v>320.85714285714283</v>
      </c>
      <c r="E425">
        <f t="shared" si="139"/>
        <v>4154</v>
      </c>
      <c r="F425">
        <v>1342</v>
      </c>
      <c r="G425">
        <f t="shared" si="138"/>
        <v>12</v>
      </c>
      <c r="H425">
        <f t="shared" si="141"/>
        <v>64</v>
      </c>
      <c r="I425">
        <v>59614</v>
      </c>
      <c r="J425">
        <f t="shared" si="140"/>
        <v>5460</v>
      </c>
      <c r="K425">
        <f t="shared" si="143"/>
        <v>5378.963969214471</v>
      </c>
      <c r="L425">
        <f t="shared" si="132"/>
        <v>1.0114857354575768</v>
      </c>
      <c r="M425">
        <f t="shared" si="133"/>
        <v>1.0098385109787511</v>
      </c>
      <c r="N425">
        <f t="shared" si="134"/>
        <v>1.0536821988436793</v>
      </c>
      <c r="O425">
        <f t="shared" si="135"/>
        <v>1.0767107079471505</v>
      </c>
    </row>
    <row r="426" spans="1:15" x14ac:dyDescent="0.3">
      <c r="A426" s="1">
        <v>44331</v>
      </c>
      <c r="B426">
        <v>66700</v>
      </c>
      <c r="C426">
        <f t="shared" si="137"/>
        <v>284</v>
      </c>
      <c r="D426">
        <f>AVERAGE(C423:C429)</f>
        <v>322.42857142857144</v>
      </c>
      <c r="E426">
        <f t="shared" si="139"/>
        <v>4220.0968356451631</v>
      </c>
      <c r="F426">
        <v>1346</v>
      </c>
      <c r="G426">
        <f t="shared" si="138"/>
        <v>4</v>
      </c>
      <c r="H426">
        <f t="shared" si="141"/>
        <v>61</v>
      </c>
      <c r="I426">
        <v>59865</v>
      </c>
      <c r="J426">
        <f t="shared" si="140"/>
        <v>5489</v>
      </c>
      <c r="K426">
        <f t="shared" si="143"/>
        <v>5434.8074816490971</v>
      </c>
      <c r="L426">
        <f t="shared" ref="L426:M441" si="144">J426/J425</f>
        <v>1.0053113553113553</v>
      </c>
      <c r="M426">
        <f t="shared" si="144"/>
        <v>1.0103818342629243</v>
      </c>
      <c r="N426">
        <f t="shared" ref="N426:N452" si="145">K426/K419</f>
        <v>1.0679693509149031</v>
      </c>
      <c r="O426">
        <f t="shared" ref="O426:O452" si="146">J426/J419</f>
        <v>1.0779654359780046</v>
      </c>
    </row>
    <row r="427" spans="1:15" x14ac:dyDescent="0.3">
      <c r="A427" s="1">
        <v>44332</v>
      </c>
      <c r="B427">
        <f>SQRT(B428*B426)</f>
        <v>66957.502940297883</v>
      </c>
      <c r="C427">
        <f t="shared" si="137"/>
        <v>257.50294029788347</v>
      </c>
      <c r="D427">
        <f t="shared" ref="D427:D452" si="147">AVERAGE(C424:C430)</f>
        <v>323</v>
      </c>
      <c r="E427">
        <f t="shared" si="139"/>
        <v>4258.9339989346481</v>
      </c>
      <c r="F427">
        <f>SQRT(F428*F426)</f>
        <v>1353.9763661157458</v>
      </c>
      <c r="G427">
        <f t="shared" si="138"/>
        <v>7.9763661157458046</v>
      </c>
      <c r="H427">
        <f t="shared" si="141"/>
        <v>60.504294519300402</v>
      </c>
      <c r="I427">
        <f>SQRT(I428*I426)</f>
        <v>60141.362097977129</v>
      </c>
      <c r="J427">
        <f t="shared" si="140"/>
        <v>5462.1644762050055</v>
      </c>
      <c r="K427">
        <f t="shared" si="143"/>
        <v>5493.7298941167101</v>
      </c>
      <c r="L427">
        <f t="shared" si="144"/>
        <v>0.99511103592731021</v>
      </c>
      <c r="M427">
        <f t="shared" si="144"/>
        <v>1.0108416742757802</v>
      </c>
      <c r="N427">
        <f t="shared" si="145"/>
        <v>1.0765491112357251</v>
      </c>
      <c r="O427">
        <f t="shared" si="146"/>
        <v>1.0744726636004427</v>
      </c>
    </row>
    <row r="428" spans="1:15" x14ac:dyDescent="0.3">
      <c r="A428" s="1">
        <v>44333</v>
      </c>
      <c r="B428">
        <v>67216</v>
      </c>
      <c r="C428">
        <f t="shared" si="137"/>
        <v>258.49705970211653</v>
      </c>
      <c r="D428">
        <f t="shared" si="147"/>
        <v>337.57142857142856</v>
      </c>
      <c r="E428">
        <f t="shared" si="139"/>
        <v>4298</v>
      </c>
      <c r="F428">
        <v>1362</v>
      </c>
      <c r="G428">
        <f t="shared" si="138"/>
        <v>8.0236338842541954</v>
      </c>
      <c r="H428">
        <f t="shared" si="141"/>
        <v>60</v>
      </c>
      <c r="I428">
        <v>60419</v>
      </c>
      <c r="J428">
        <f t="shared" si="140"/>
        <v>5435</v>
      </c>
      <c r="K428">
        <f t="shared" si="143"/>
        <v>5560.3195207776271</v>
      </c>
      <c r="L428">
        <f t="shared" si="144"/>
        <v>0.99502679270766325</v>
      </c>
      <c r="M428">
        <f t="shared" si="144"/>
        <v>1.012121023047061</v>
      </c>
      <c r="N428">
        <f t="shared" si="145"/>
        <v>1.0773403692571339</v>
      </c>
      <c r="O428">
        <f t="shared" si="146"/>
        <v>1.0709359605911331</v>
      </c>
    </row>
    <row r="429" spans="1:15" x14ac:dyDescent="0.3">
      <c r="A429" s="1">
        <v>44334</v>
      </c>
      <c r="B429">
        <v>67564</v>
      </c>
      <c r="C429">
        <f t="shared" si="137"/>
        <v>348</v>
      </c>
      <c r="D429">
        <f t="shared" si="147"/>
        <v>345.57142857142856</v>
      </c>
      <c r="E429">
        <f t="shared" si="139"/>
        <v>3840</v>
      </c>
      <c r="F429">
        <v>1373</v>
      </c>
      <c r="G429">
        <f t="shared" si="138"/>
        <v>11</v>
      </c>
      <c r="H429">
        <f t="shared" si="141"/>
        <v>57</v>
      </c>
      <c r="I429">
        <v>60628</v>
      </c>
      <c r="J429">
        <f t="shared" si="140"/>
        <v>5563</v>
      </c>
      <c r="K429">
        <f t="shared" si="143"/>
        <v>5631.0321470886529</v>
      </c>
      <c r="L429">
        <f t="shared" si="144"/>
        <v>1.0235510579576816</v>
      </c>
      <c r="M429">
        <f t="shared" si="144"/>
        <v>1.0127173674186869</v>
      </c>
      <c r="N429">
        <f t="shared" si="145"/>
        <v>1.0795819519520622</v>
      </c>
      <c r="O429">
        <f t="shared" si="146"/>
        <v>1.074975845410628</v>
      </c>
    </row>
    <row r="430" spans="1:15" x14ac:dyDescent="0.3">
      <c r="A430" s="1">
        <v>44335</v>
      </c>
      <c r="B430">
        <v>67904</v>
      </c>
      <c r="C430">
        <f t="shared" si="137"/>
        <v>340</v>
      </c>
      <c r="D430">
        <f t="shared" si="147"/>
        <v>358.42857142857144</v>
      </c>
      <c r="E430">
        <f t="shared" si="139"/>
        <v>4088.5655973415778</v>
      </c>
      <c r="F430">
        <v>1379</v>
      </c>
      <c r="G430">
        <f t="shared" si="138"/>
        <v>6</v>
      </c>
      <c r="H430">
        <f t="shared" si="141"/>
        <v>54</v>
      </c>
      <c r="I430">
        <v>60872</v>
      </c>
      <c r="J430">
        <f t="shared" si="140"/>
        <v>5653</v>
      </c>
      <c r="K430">
        <f t="shared" si="143"/>
        <v>5715.3718038611778</v>
      </c>
      <c r="L430">
        <f t="shared" si="144"/>
        <v>1.0161783210497932</v>
      </c>
      <c r="M430">
        <f t="shared" si="144"/>
        <v>1.0149776549963634</v>
      </c>
      <c r="N430">
        <f t="shared" si="145"/>
        <v>1.0840623542500614</v>
      </c>
      <c r="O430">
        <f t="shared" si="146"/>
        <v>1.0784051888592141</v>
      </c>
    </row>
    <row r="431" spans="1:15" x14ac:dyDescent="0.3">
      <c r="A431" s="1">
        <v>44336</v>
      </c>
      <c r="B431">
        <v>68412</v>
      </c>
      <c r="C431">
        <f t="shared" si="137"/>
        <v>508</v>
      </c>
      <c r="D431">
        <f t="shared" si="147"/>
        <v>367.39372477770667</v>
      </c>
      <c r="E431">
        <f t="shared" si="139"/>
        <v>4505</v>
      </c>
      <c r="F431">
        <v>1385</v>
      </c>
      <c r="G431">
        <f t="shared" si="138"/>
        <v>6</v>
      </c>
      <c r="H431">
        <f t="shared" si="141"/>
        <v>55</v>
      </c>
      <c r="I431">
        <v>61154</v>
      </c>
      <c r="J431">
        <f t="shared" si="140"/>
        <v>5873</v>
      </c>
      <c r="K431">
        <f t="shared" si="143"/>
        <v>5808.4286423205704</v>
      </c>
      <c r="L431">
        <f t="shared" si="144"/>
        <v>1.0389173889969927</v>
      </c>
      <c r="M431">
        <f t="shared" si="144"/>
        <v>1.0162818521091708</v>
      </c>
      <c r="N431">
        <f t="shared" si="145"/>
        <v>1.0904655552366389</v>
      </c>
      <c r="O431">
        <f t="shared" si="146"/>
        <v>1.0879955539088551</v>
      </c>
    </row>
    <row r="432" spans="1:15" x14ac:dyDescent="0.3">
      <c r="A432" s="1">
        <v>44337</v>
      </c>
      <c r="B432">
        <v>68835</v>
      </c>
      <c r="C432">
        <f t="shared" si="137"/>
        <v>423</v>
      </c>
      <c r="D432">
        <f t="shared" si="147"/>
        <v>376.42857142857144</v>
      </c>
      <c r="E432">
        <f t="shared" si="139"/>
        <v>4629</v>
      </c>
      <c r="F432">
        <v>1401</v>
      </c>
      <c r="G432">
        <f t="shared" si="138"/>
        <v>16</v>
      </c>
      <c r="H432">
        <f t="shared" si="141"/>
        <v>59</v>
      </c>
      <c r="I432">
        <v>61469</v>
      </c>
      <c r="J432">
        <f t="shared" si="140"/>
        <v>5965</v>
      </c>
      <c r="K432">
        <f t="shared" si="143"/>
        <v>5910.6567158423341</v>
      </c>
      <c r="L432">
        <f t="shared" si="144"/>
        <v>1.0156649072024519</v>
      </c>
      <c r="M432">
        <f t="shared" si="144"/>
        <v>1.0175999534154425</v>
      </c>
      <c r="N432">
        <f t="shared" si="145"/>
        <v>1.0988466830547501</v>
      </c>
      <c r="O432">
        <f t="shared" si="146"/>
        <v>1.0924908424908424</v>
      </c>
    </row>
    <row r="433" spans="1:15" x14ac:dyDescent="0.3">
      <c r="A433" s="1">
        <v>44338</v>
      </c>
      <c r="B433">
        <v>69209</v>
      </c>
      <c r="C433">
        <f t="shared" si="137"/>
        <v>374</v>
      </c>
      <c r="D433">
        <f t="shared" si="147"/>
        <v>390.57142857142856</v>
      </c>
      <c r="E433">
        <f t="shared" si="139"/>
        <v>4721</v>
      </c>
      <c r="F433">
        <v>1404</v>
      </c>
      <c r="G433">
        <f t="shared" si="138"/>
        <v>3</v>
      </c>
      <c r="H433">
        <f t="shared" si="141"/>
        <v>58</v>
      </c>
      <c r="I433">
        <v>61714</v>
      </c>
      <c r="J433">
        <f t="shared" si="140"/>
        <v>6091</v>
      </c>
      <c r="K433">
        <f t="shared" si="143"/>
        <v>6016.9196747125425</v>
      </c>
      <c r="L433">
        <f t="shared" si="144"/>
        <v>1.0211232187761945</v>
      </c>
      <c r="M433">
        <f t="shared" si="144"/>
        <v>1.0179781983591421</v>
      </c>
      <c r="N433">
        <f t="shared" si="145"/>
        <v>1.1071081533299894</v>
      </c>
      <c r="O433">
        <f t="shared" si="146"/>
        <v>1.1096738932410275</v>
      </c>
    </row>
    <row r="434" spans="1:15" x14ac:dyDescent="0.3">
      <c r="A434" s="1">
        <v>44339</v>
      </c>
      <c r="B434">
        <f>SQRT(B435*B433)</f>
        <v>69529.25901374183</v>
      </c>
      <c r="C434">
        <f t="shared" si="137"/>
        <v>320.25901374183013</v>
      </c>
      <c r="D434">
        <f t="shared" si="14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38"/>
        <v>7.9773369286067464</v>
      </c>
      <c r="H434">
        <f t="shared" si="141"/>
        <v>58.000970812860942</v>
      </c>
      <c r="I434">
        <f>SQRT(I435*I433)</f>
        <v>62001.331114743014</v>
      </c>
      <c r="J434">
        <f t="shared" si="140"/>
        <v>6115.9505620702039</v>
      </c>
      <c r="K434">
        <f t="shared" si="143"/>
        <v>6121.8145595390297</v>
      </c>
      <c r="L434">
        <f t="shared" si="144"/>
        <v>1.0040962997980962</v>
      </c>
      <c r="M434">
        <f t="shared" si="144"/>
        <v>1.0174333197877532</v>
      </c>
      <c r="N434">
        <f t="shared" si="145"/>
        <v>1.1143275475000949</v>
      </c>
      <c r="O434">
        <f t="shared" si="146"/>
        <v>1.1196935919292264</v>
      </c>
    </row>
    <row r="435" spans="1:15" x14ac:dyDescent="0.3">
      <c r="A435" s="1">
        <v>44340</v>
      </c>
      <c r="B435">
        <v>69851</v>
      </c>
      <c r="C435">
        <f t="shared" si="137"/>
        <v>321.74098625816987</v>
      </c>
      <c r="D435">
        <f t="shared" si="147"/>
        <v>333.42857142857144</v>
      </c>
      <c r="E435">
        <f t="shared" si="139"/>
        <v>4881</v>
      </c>
      <c r="F435">
        <v>1420</v>
      </c>
      <c r="G435">
        <f t="shared" si="138"/>
        <v>8.0226630713932536</v>
      </c>
      <c r="H435">
        <f t="shared" si="141"/>
        <v>58</v>
      </c>
      <c r="I435">
        <v>62290</v>
      </c>
      <c r="J435">
        <f t="shared" si="140"/>
        <v>6141</v>
      </c>
      <c r="K435">
        <f t="shared" si="143"/>
        <v>6165.1111028477408</v>
      </c>
      <c r="L435">
        <f t="shared" si="144"/>
        <v>1.0040957554636147</v>
      </c>
      <c r="M435">
        <f t="shared" si="144"/>
        <v>1.0070725016067739</v>
      </c>
      <c r="N435">
        <f t="shared" si="145"/>
        <v>1.1087692136774061</v>
      </c>
      <c r="O435">
        <f t="shared" si="146"/>
        <v>1.1298988040478382</v>
      </c>
    </row>
    <row r="436" spans="1:15" x14ac:dyDescent="0.3">
      <c r="A436" s="1">
        <v>44341</v>
      </c>
      <c r="B436">
        <v>70298</v>
      </c>
      <c r="C436">
        <f t="shared" si="137"/>
        <v>447</v>
      </c>
      <c r="D436">
        <f t="shared" si="147"/>
        <v>276</v>
      </c>
      <c r="E436">
        <f t="shared" si="139"/>
        <v>4991</v>
      </c>
      <c r="F436">
        <v>1431</v>
      </c>
      <c r="G436">
        <f t="shared" si="138"/>
        <v>11</v>
      </c>
      <c r="H436">
        <f t="shared" si="141"/>
        <v>58</v>
      </c>
      <c r="I436">
        <v>62565</v>
      </c>
      <c r="J436">
        <f t="shared" si="140"/>
        <v>6302</v>
      </c>
      <c r="K436">
        <f t="shared" si="143"/>
        <v>6152.4835547388475</v>
      </c>
      <c r="L436">
        <f t="shared" si="144"/>
        <v>1.0262172284644195</v>
      </c>
      <c r="M436">
        <f t="shared" si="144"/>
        <v>0.99795177282319203</v>
      </c>
      <c r="N436">
        <f t="shared" si="145"/>
        <v>1.0926031665295668</v>
      </c>
      <c r="O436">
        <f t="shared" si="146"/>
        <v>1.1328419917310804</v>
      </c>
    </row>
    <row r="437" spans="1:15" x14ac:dyDescent="0.3">
      <c r="A437" s="1">
        <v>44342</v>
      </c>
      <c r="B437">
        <v>70670</v>
      </c>
      <c r="C437">
        <f t="shared" si="137"/>
        <v>372</v>
      </c>
      <c r="D437">
        <f t="shared" si="147"/>
        <v>372.85714285714283</v>
      </c>
      <c r="E437">
        <f t="shared" si="139"/>
        <v>5027</v>
      </c>
      <c r="F437">
        <v>1444</v>
      </c>
      <c r="G437">
        <f t="shared" si="138"/>
        <v>13</v>
      </c>
      <c r="H437">
        <f t="shared" si="141"/>
        <v>65</v>
      </c>
      <c r="I437">
        <v>62846</v>
      </c>
      <c r="J437">
        <f t="shared" si="140"/>
        <v>6380</v>
      </c>
      <c r="K437">
        <f t="shared" si="143"/>
        <v>6208.6418183520764</v>
      </c>
      <c r="L437">
        <f t="shared" si="144"/>
        <v>1.0123770231672484</v>
      </c>
      <c r="M437">
        <f t="shared" si="144"/>
        <v>1.0091277389225972</v>
      </c>
      <c r="N437">
        <f t="shared" si="145"/>
        <v>1.0863058487564459</v>
      </c>
      <c r="O437">
        <f t="shared" si="146"/>
        <v>1.1286042809127896</v>
      </c>
    </row>
    <row r="438" spans="1:15" x14ac:dyDescent="0.3">
      <c r="A438" s="1">
        <v>44343</v>
      </c>
      <c r="B438">
        <v>70746</v>
      </c>
      <c r="C438">
        <f t="shared" si="137"/>
        <v>76</v>
      </c>
      <c r="D438">
        <f t="shared" si="147"/>
        <v>381.0355463202265</v>
      </c>
      <c r="E438">
        <f t="shared" si="139"/>
        <v>4697</v>
      </c>
      <c r="F438">
        <v>1453</v>
      </c>
      <c r="G438">
        <f t="shared" si="138"/>
        <v>9</v>
      </c>
      <c r="H438">
        <f t="shared" si="141"/>
        <v>68</v>
      </c>
      <c r="I438">
        <v>63123</v>
      </c>
      <c r="J438">
        <f t="shared" si="140"/>
        <v>6170</v>
      </c>
      <c r="K438">
        <f t="shared" si="143"/>
        <v>6265.2266328272881</v>
      </c>
      <c r="L438">
        <f t="shared" si="144"/>
        <v>0.9670846394984326</v>
      </c>
      <c r="M438">
        <f t="shared" si="144"/>
        <v>1.0091138796746097</v>
      </c>
      <c r="N438">
        <f t="shared" si="145"/>
        <v>1.0786439876662097</v>
      </c>
      <c r="O438">
        <f t="shared" si="146"/>
        <v>1.0505704069470458</v>
      </c>
    </row>
    <row r="439" spans="1:15" x14ac:dyDescent="0.3">
      <c r="A439" s="1">
        <v>44344</v>
      </c>
      <c r="B439">
        <v>70767</v>
      </c>
      <c r="C439">
        <f t="shared" si="137"/>
        <v>21</v>
      </c>
      <c r="D439">
        <f t="shared" si="147"/>
        <v>389.28571428571428</v>
      </c>
      <c r="E439">
        <f t="shared" si="139"/>
        <v>4351</v>
      </c>
      <c r="F439">
        <v>1462</v>
      </c>
      <c r="G439">
        <f t="shared" si="138"/>
        <v>9</v>
      </c>
      <c r="H439">
        <f t="shared" si="141"/>
        <v>61</v>
      </c>
      <c r="I439">
        <v>63425</v>
      </c>
      <c r="J439">
        <f t="shared" si="140"/>
        <v>5880</v>
      </c>
      <c r="K439">
        <f t="shared" si="143"/>
        <v>6322.2368255430038</v>
      </c>
      <c r="L439">
        <f t="shared" si="144"/>
        <v>0.95299837925445707</v>
      </c>
      <c r="M439">
        <f t="shared" si="144"/>
        <v>1.0090994621674187</v>
      </c>
      <c r="N439">
        <f t="shared" si="145"/>
        <v>1.0696335668754897</v>
      </c>
      <c r="O439">
        <f t="shared" si="146"/>
        <v>0.98575020955574177</v>
      </c>
    </row>
    <row r="440" spans="1:15" x14ac:dyDescent="0.3">
      <c r="A440" s="1">
        <v>44345</v>
      </c>
      <c r="B440">
        <v>71819</v>
      </c>
      <c r="C440">
        <f t="shared" si="137"/>
        <v>1052</v>
      </c>
      <c r="D440">
        <f t="shared" si="147"/>
        <v>394.14285714285717</v>
      </c>
      <c r="E440">
        <f t="shared" si="139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40"/>
        <v>6491</v>
      </c>
      <c r="K440">
        <f t="shared" si="143"/>
        <v>6361.3453512979122</v>
      </c>
      <c r="L440">
        <f t="shared" si="144"/>
        <v>1.1039115646258504</v>
      </c>
      <c r="M440">
        <f t="shared" si="144"/>
        <v>1.0061858685199678</v>
      </c>
      <c r="N440">
        <f t="shared" si="145"/>
        <v>1.057242857675647</v>
      </c>
      <c r="O440">
        <f t="shared" si="146"/>
        <v>1.065670661631916</v>
      </c>
    </row>
    <row r="441" spans="1:15" x14ac:dyDescent="0.3">
      <c r="A441" s="1">
        <v>44346</v>
      </c>
      <c r="B441">
        <f>SQRT(B442*B440)</f>
        <v>72196.507837983416</v>
      </c>
      <c r="C441">
        <f t="shared" si="137"/>
        <v>377.50783798341581</v>
      </c>
      <c r="D441">
        <f t="shared" si="147"/>
        <v>386</v>
      </c>
      <c r="E441">
        <f t="shared" si="139"/>
        <v>5239.0048976855323</v>
      </c>
      <c r="F441">
        <f>SQRT(F442*F440)</f>
        <v>1482.9430198089203</v>
      </c>
      <c r="G441">
        <f t="shared" ref="G441:G452" si="148">F441-F440</f>
        <v>12.943019808920326</v>
      </c>
      <c r="H441">
        <f t="shared" ref="H441:H449" si="149">SUM(G435:G441)</f>
        <v>70.96568288031358</v>
      </c>
      <c r="I441">
        <f>SQRT(I442*I440)</f>
        <v>64196.602293267824</v>
      </c>
      <c r="J441">
        <f t="shared" si="140"/>
        <v>6516.9625249066667</v>
      </c>
      <c r="K441">
        <f t="shared" si="143"/>
        <v>6388.9027478299295</v>
      </c>
      <c r="L441">
        <f t="shared" si="144"/>
        <v>1.0039997727479073</v>
      </c>
      <c r="M441">
        <f t="shared" si="144"/>
        <v>1.0043320076194879</v>
      </c>
      <c r="N441">
        <f t="shared" si="145"/>
        <v>1.0436289250014479</v>
      </c>
      <c r="O441">
        <f t="shared" si="146"/>
        <v>1.06556821523762</v>
      </c>
    </row>
    <row r="442" spans="1:15" x14ac:dyDescent="0.3">
      <c r="A442" s="1">
        <v>44347</v>
      </c>
      <c r="B442">
        <v>72576</v>
      </c>
      <c r="C442">
        <f t="shared" si="137"/>
        <v>379.49216201658419</v>
      </c>
      <c r="D442">
        <f t="shared" si="147"/>
        <v>437.17359404936724</v>
      </c>
      <c r="E442">
        <f t="shared" si="139"/>
        <v>5360</v>
      </c>
      <c r="F442">
        <v>1496</v>
      </c>
      <c r="G442">
        <f t="shared" si="148"/>
        <v>13.056980191079674</v>
      </c>
      <c r="H442">
        <f t="shared" si="149"/>
        <v>76</v>
      </c>
      <c r="I442">
        <v>64537</v>
      </c>
      <c r="J442">
        <f t="shared" si="140"/>
        <v>6543</v>
      </c>
      <c r="K442">
        <f t="shared" si="143"/>
        <v>6456.8454055179182</v>
      </c>
      <c r="L442">
        <f t="shared" ref="L442:M452" si="150">J442/J441</f>
        <v>1.0039953390853211</v>
      </c>
      <c r="M442">
        <f t="shared" si="150"/>
        <v>1.0106344798738822</v>
      </c>
      <c r="N442">
        <f t="shared" si="145"/>
        <v>1.0473202019888046</v>
      </c>
      <c r="O442">
        <f t="shared" si="146"/>
        <v>1.0654616511968735</v>
      </c>
    </row>
    <row r="443" spans="1:15" x14ac:dyDescent="0.3">
      <c r="A443" s="1">
        <v>44348</v>
      </c>
      <c r="B443">
        <v>73057</v>
      </c>
      <c r="C443">
        <f t="shared" si="137"/>
        <v>481</v>
      </c>
      <c r="D443">
        <f t="shared" si="147"/>
        <v>496.57142857142856</v>
      </c>
      <c r="E443">
        <f t="shared" si="139"/>
        <v>5493</v>
      </c>
      <c r="F443">
        <v>1512</v>
      </c>
      <c r="G443">
        <f t="shared" si="148"/>
        <v>16</v>
      </c>
      <c r="H443">
        <f t="shared" si="149"/>
        <v>81</v>
      </c>
      <c r="I443">
        <v>64965</v>
      </c>
      <c r="J443">
        <f t="shared" si="140"/>
        <v>6580</v>
      </c>
      <c r="K443">
        <f t="shared" si="143"/>
        <v>6580.2181438871439</v>
      </c>
      <c r="L443">
        <f t="shared" si="150"/>
        <v>1.0056548983646645</v>
      </c>
      <c r="M443">
        <f t="shared" si="150"/>
        <v>1.0191072777216863</v>
      </c>
      <c r="N443">
        <f t="shared" si="145"/>
        <v>1.0695222645201288</v>
      </c>
      <c r="O443">
        <f t="shared" si="146"/>
        <v>1.0441129800063471</v>
      </c>
    </row>
    <row r="444" spans="1:15" x14ac:dyDescent="0.3">
      <c r="A444" s="1">
        <v>44349</v>
      </c>
      <c r="B444">
        <v>73372</v>
      </c>
      <c r="C444">
        <f t="shared" si="137"/>
        <v>315</v>
      </c>
      <c r="D444">
        <f t="shared" si="147"/>
        <v>375.85714285714283</v>
      </c>
      <c r="E444">
        <f t="shared" si="139"/>
        <v>5468</v>
      </c>
      <c r="F444">
        <v>1525</v>
      </c>
      <c r="G444">
        <f t="shared" si="148"/>
        <v>13</v>
      </c>
      <c r="H444">
        <f t="shared" si="149"/>
        <v>81</v>
      </c>
      <c r="I444">
        <v>65271</v>
      </c>
      <c r="J444">
        <f t="shared" si="140"/>
        <v>6576</v>
      </c>
      <c r="K444">
        <f t="shared" si="143"/>
        <v>6593.6044945623307</v>
      </c>
      <c r="L444">
        <f t="shared" si="150"/>
        <v>0.99939209726443767</v>
      </c>
      <c r="M444">
        <f t="shared" si="150"/>
        <v>1.002034332355322</v>
      </c>
      <c r="N444">
        <f t="shared" si="145"/>
        <v>1.0620043300085933</v>
      </c>
      <c r="O444">
        <f t="shared" si="146"/>
        <v>1.0307210031347962</v>
      </c>
    </row>
    <row r="445" spans="1:15" x14ac:dyDescent="0.3">
      <c r="A445" s="1">
        <v>44350</v>
      </c>
      <c r="B445">
        <f>SQRT(B446*B444)</f>
        <v>73806.215158345571</v>
      </c>
      <c r="C445">
        <f t="shared" si="137"/>
        <v>434.21515834557067</v>
      </c>
      <c r="D445">
        <f t="shared" si="147"/>
        <v>378.42027478691932</v>
      </c>
      <c r="E445">
        <f t="shared" si="139"/>
        <v>5394.2151583455707</v>
      </c>
      <c r="F445">
        <f>SQRT(F446*F444)</f>
        <v>1531.486206271542</v>
      </c>
      <c r="G445">
        <f t="shared" si="148"/>
        <v>6.4862062715419597</v>
      </c>
      <c r="H445">
        <f t="shared" si="149"/>
        <v>78.48620627154196</v>
      </c>
      <c r="I445">
        <f>SQRT(I446*I444)</f>
        <v>65630.509917263335</v>
      </c>
      <c r="J445">
        <f t="shared" si="140"/>
        <v>6644.219034810696</v>
      </c>
      <c r="K445">
        <f t="shared" si="143"/>
        <v>6603.2671583457695</v>
      </c>
      <c r="L445">
        <f t="shared" si="150"/>
        <v>1.0103739408167116</v>
      </c>
      <c r="M445">
        <f t="shared" si="150"/>
        <v>1.0014654600213597</v>
      </c>
      <c r="N445">
        <f t="shared" si="145"/>
        <v>1.0539550355205483</v>
      </c>
      <c r="O445">
        <f t="shared" si="146"/>
        <v>1.0768588387051372</v>
      </c>
    </row>
    <row r="446" spans="1:15" x14ac:dyDescent="0.3">
      <c r="A446" s="1">
        <v>44351</v>
      </c>
      <c r="B446">
        <v>74243</v>
      </c>
      <c r="C446">
        <f t="shared" ref="C446:C452" si="151">B446-B445</f>
        <v>436.78484165442933</v>
      </c>
      <c r="D446">
        <f t="shared" si="147"/>
        <v>381</v>
      </c>
      <c r="E446">
        <f t="shared" si="139"/>
        <v>5408</v>
      </c>
      <c r="F446">
        <v>1538</v>
      </c>
      <c r="G446">
        <f t="shared" si="148"/>
        <v>6.5137937284580403</v>
      </c>
      <c r="H446">
        <f t="shared" si="149"/>
        <v>76</v>
      </c>
      <c r="I446">
        <v>65992</v>
      </c>
      <c r="J446">
        <f t="shared" si="140"/>
        <v>6713</v>
      </c>
      <c r="K446">
        <f t="shared" si="143"/>
        <v>6609.1624378569504</v>
      </c>
      <c r="L446">
        <f t="shared" si="150"/>
        <v>1.0103520014660781</v>
      </c>
      <c r="M446">
        <f t="shared" si="150"/>
        <v>1.0008927822197424</v>
      </c>
      <c r="N446">
        <f t="shared" si="145"/>
        <v>1.0453835596848751</v>
      </c>
      <c r="O446">
        <f t="shared" si="146"/>
        <v>1.1416666666666666</v>
      </c>
    </row>
    <row r="447" spans="1:15" x14ac:dyDescent="0.3">
      <c r="A447" s="1">
        <v>44352</v>
      </c>
      <c r="B447">
        <v>74450</v>
      </c>
      <c r="C447">
        <f t="shared" si="151"/>
        <v>207</v>
      </c>
      <c r="D447">
        <f t="shared" si="147"/>
        <v>357.71428571428572</v>
      </c>
      <c r="E447">
        <f t="shared" si="139"/>
        <v>5241</v>
      </c>
      <c r="F447">
        <v>1548</v>
      </c>
      <c r="G447">
        <f t="shared" si="148"/>
        <v>10</v>
      </c>
      <c r="H447">
        <f t="shared" si="149"/>
        <v>78</v>
      </c>
      <c r="I447">
        <v>66318</v>
      </c>
      <c r="J447">
        <f t="shared" si="140"/>
        <v>6584</v>
      </c>
      <c r="K447">
        <f t="shared" si="143"/>
        <v>6601.8200075240456</v>
      </c>
      <c r="L447">
        <f t="shared" si="150"/>
        <v>0.98078355429763142</v>
      </c>
      <c r="M447">
        <f t="shared" si="150"/>
        <v>0.99888905282599083</v>
      </c>
      <c r="N447">
        <f t="shared" si="145"/>
        <v>1.0378024840574123</v>
      </c>
      <c r="O447">
        <f t="shared" si="146"/>
        <v>1.0143275304267447</v>
      </c>
    </row>
    <row r="448" spans="1:15" x14ac:dyDescent="0.3">
      <c r="A448" s="1">
        <v>44353</v>
      </c>
      <c r="B448">
        <f>SQRT(B449*B447)</f>
        <v>74845.449761491851</v>
      </c>
      <c r="C448">
        <f t="shared" si="151"/>
        <v>395.44976149185095</v>
      </c>
      <c r="D448">
        <f t="shared" si="147"/>
        <v>402.42857142857144</v>
      </c>
      <c r="E448">
        <f t="shared" si="139"/>
        <v>5316.1907477500208</v>
      </c>
      <c r="F448">
        <f>SQRT(F449*F447)</f>
        <v>1551.9948453522647</v>
      </c>
      <c r="G448">
        <f t="shared" si="148"/>
        <v>3.9948453522647469</v>
      </c>
      <c r="H448">
        <f t="shared" si="149"/>
        <v>69.051825543344421</v>
      </c>
      <c r="I448">
        <f>SQRT(I449*I447)</f>
        <v>66709.345327322764</v>
      </c>
      <c r="J448">
        <f t="shared" si="140"/>
        <v>6584.1095888168202</v>
      </c>
      <c r="K448">
        <f t="shared" si="143"/>
        <v>6616.6353686548537</v>
      </c>
      <c r="L448">
        <f t="shared" si="150"/>
        <v>1.000016644717014</v>
      </c>
      <c r="M448">
        <f t="shared" si="150"/>
        <v>1.0022441328472942</v>
      </c>
      <c r="N448">
        <f t="shared" si="145"/>
        <v>1.0356450285461423</v>
      </c>
      <c r="O448">
        <f t="shared" si="146"/>
        <v>1.0103034294970286</v>
      </c>
    </row>
    <row r="449" spans="1:15" x14ac:dyDescent="0.3">
      <c r="A449" s="1">
        <v>44354</v>
      </c>
      <c r="B449">
        <v>75243</v>
      </c>
      <c r="C449">
        <f t="shared" si="151"/>
        <v>397.55023850814905</v>
      </c>
      <c r="D449">
        <f t="shared" si="147"/>
        <v>399.54069166491848</v>
      </c>
      <c r="E449">
        <f t="shared" si="139"/>
        <v>5392</v>
      </c>
      <c r="F449">
        <v>1556</v>
      </c>
      <c r="G449">
        <f t="shared" si="148"/>
        <v>4.0051546477352531</v>
      </c>
      <c r="H449">
        <f t="shared" si="149"/>
        <v>60</v>
      </c>
      <c r="I449">
        <v>67103</v>
      </c>
      <c r="J449">
        <f t="shared" si="140"/>
        <v>6584</v>
      </c>
      <c r="K449">
        <f t="shared" si="143"/>
        <v>6618.452143529038</v>
      </c>
      <c r="L449">
        <f t="shared" si="150"/>
        <v>0.99998335556002804</v>
      </c>
      <c r="M449">
        <f t="shared" si="150"/>
        <v>1.0002745768465331</v>
      </c>
      <c r="N449">
        <f t="shared" si="145"/>
        <v>1.0250287451319515</v>
      </c>
      <c r="O449">
        <f t="shared" si="146"/>
        <v>1.006266238728412</v>
      </c>
    </row>
    <row r="450" spans="1:15" x14ac:dyDescent="0.3">
      <c r="A450" s="1">
        <v>44355</v>
      </c>
      <c r="B450">
        <v>75561</v>
      </c>
      <c r="C450">
        <f t="shared" si="151"/>
        <v>318</v>
      </c>
      <c r="D450">
        <f t="shared" si="147"/>
        <v>393.33333333333331</v>
      </c>
      <c r="E450">
        <f t="shared" si="139"/>
        <v>5263</v>
      </c>
      <c r="F450">
        <v>1570</v>
      </c>
      <c r="G450">
        <f t="shared" si="148"/>
        <v>14</v>
      </c>
      <c r="H450">
        <f>SUM(G444:G450)</f>
        <v>58</v>
      </c>
      <c r="I450">
        <v>67462</v>
      </c>
      <c r="J450">
        <f t="shared" si="140"/>
        <v>6529</v>
      </c>
      <c r="K450">
        <f t="shared" si="143"/>
        <v>6602.8241422215433</v>
      </c>
      <c r="L450">
        <f t="shared" si="150"/>
        <v>0.99164641555285538</v>
      </c>
      <c r="M450">
        <f t="shared" si="150"/>
        <v>0.99763872262447728</v>
      </c>
      <c r="N450">
        <f t="shared" si="145"/>
        <v>1.0034354481629761</v>
      </c>
      <c r="O450">
        <f t="shared" si="146"/>
        <v>0.99224924012158056</v>
      </c>
    </row>
    <row r="451" spans="1:15" x14ac:dyDescent="0.3">
      <c r="A451" s="1">
        <v>44356</v>
      </c>
      <c r="B451">
        <v>76189</v>
      </c>
      <c r="C451">
        <f t="shared" si="151"/>
        <v>628</v>
      </c>
      <c r="D451">
        <f t="shared" si="147"/>
        <v>430.6</v>
      </c>
      <c r="E451">
        <f t="shared" si="139"/>
        <v>5519</v>
      </c>
      <c r="F451">
        <v>1579</v>
      </c>
      <c r="G451">
        <f t="shared" si="148"/>
        <v>9</v>
      </c>
      <c r="H451">
        <f>SUM(G445:G451)</f>
        <v>54</v>
      </c>
      <c r="I451">
        <v>67930</v>
      </c>
      <c r="J451">
        <f t="shared" si="140"/>
        <v>6680</v>
      </c>
      <c r="K451">
        <f t="shared" si="143"/>
        <v>6606.5954241017316</v>
      </c>
      <c r="L451">
        <f t="shared" si="150"/>
        <v>1.0231275846224537</v>
      </c>
      <c r="M451">
        <f t="shared" si="150"/>
        <v>1.0005711619450945</v>
      </c>
      <c r="N451">
        <f t="shared" si="145"/>
        <v>1.0019702318436168</v>
      </c>
      <c r="O451">
        <f t="shared" si="146"/>
        <v>1.0158150851581509</v>
      </c>
    </row>
    <row r="452" spans="1:15" x14ac:dyDescent="0.3">
      <c r="A452" s="1">
        <v>44357</v>
      </c>
      <c r="B452">
        <v>76603</v>
      </c>
      <c r="C452">
        <f t="shared" si="151"/>
        <v>414</v>
      </c>
      <c r="D452">
        <f t="shared" si="147"/>
        <v>439.38755962703726</v>
      </c>
      <c r="F452">
        <v>1588</v>
      </c>
      <c r="G452">
        <f t="shared" si="148"/>
        <v>9</v>
      </c>
      <c r="H452">
        <f>SUM(G446:G452)</f>
        <v>56.51379372845804</v>
      </c>
      <c r="I452">
        <v>68358</v>
      </c>
      <c r="J452">
        <f t="shared" si="140"/>
        <v>6657</v>
      </c>
      <c r="K452">
        <f t="shared" si="143"/>
        <v>6612.2288715823925</v>
      </c>
      <c r="L452">
        <f t="shared" si="150"/>
        <v>0.9965568862275449</v>
      </c>
      <c r="M452">
        <f t="shared" si="150"/>
        <v>1.0008527005392382</v>
      </c>
      <c r="N452">
        <f t="shared" si="145"/>
        <v>1.001357163510384</v>
      </c>
      <c r="O452">
        <f t="shared" si="146"/>
        <v>1.0019236218918042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2021-06-10T20:24:20Z</dcterms:modified>
</cp:coreProperties>
</file>