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FF4ACFD-A76B-45B4-8741-BC17E494A5A0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8" i="11" l="1"/>
  <c r="M618" i="11" s="1"/>
  <c r="L618" i="11"/>
  <c r="O618" i="11"/>
  <c r="Q618" i="11"/>
  <c r="J618" i="11"/>
  <c r="H618" i="11"/>
  <c r="G618" i="11"/>
  <c r="E618" i="11"/>
  <c r="D618" i="11"/>
  <c r="C618" i="11"/>
  <c r="K615" i="11"/>
  <c r="M615" i="11" s="1"/>
  <c r="L615" i="11"/>
  <c r="O615" i="11"/>
  <c r="Q615" i="11" s="1"/>
  <c r="K616" i="11"/>
  <c r="M616" i="11" s="1"/>
  <c r="L616" i="11"/>
  <c r="O616" i="11"/>
  <c r="Q616" i="11"/>
  <c r="K617" i="11"/>
  <c r="L617" i="11"/>
  <c r="O617" i="11"/>
  <c r="Q617" i="11"/>
  <c r="J615" i="11"/>
  <c r="J616" i="11"/>
  <c r="J617" i="11"/>
  <c r="I616" i="11"/>
  <c r="H615" i="11"/>
  <c r="H616" i="11"/>
  <c r="H617" i="11"/>
  <c r="G615" i="11"/>
  <c r="G616" i="11"/>
  <c r="G617" i="11"/>
  <c r="E615" i="11"/>
  <c r="E616" i="11"/>
  <c r="E617" i="11"/>
  <c r="D615" i="11"/>
  <c r="D616" i="11"/>
  <c r="D617" i="11"/>
  <c r="B616" i="11"/>
  <c r="C616" i="11" s="1"/>
  <c r="C615" i="11"/>
  <c r="K614" i="11"/>
  <c r="L614" i="11"/>
  <c r="O614" i="11"/>
  <c r="Q614" i="11"/>
  <c r="J614" i="11"/>
  <c r="H614" i="11"/>
  <c r="G614" i="11"/>
  <c r="E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18" i="11" l="1"/>
  <c r="P618" i="11" s="1"/>
  <c r="M617" i="11"/>
  <c r="N615" i="11"/>
  <c r="P615" i="11" s="1"/>
  <c r="N616" i="11"/>
  <c r="P616" i="11" s="1"/>
  <c r="N617" i="11"/>
  <c r="P617" i="11" s="1"/>
  <c r="C617" i="11"/>
  <c r="D614" i="11" s="1"/>
  <c r="N614" i="1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M614" i="11" s="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<sst xmlns="http://schemas.openxmlformats.org/spreadsheetml/2006/main" count="51" uniqueCount="26">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</sst>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  <c:pt idx="613" formatCode="#,##0">
                  <c:v>93632</c:v>
                </c:pt>
                <c:pt idx="614">
                  <c:v>93632.5</c:v>
                </c:pt>
                <c:pt idx="615" formatCode="#,##0">
                  <c:v>93633</c:v>
                </c:pt>
                <c:pt idx="616" formatCode="#,##0">
                  <c:v>93634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  <c:pt idx="613" formatCode="#,##0">
                  <c:v>90625</c:v>
                </c:pt>
                <c:pt idx="614">
                  <c:v>90635.5</c:v>
                </c:pt>
                <c:pt idx="615" formatCode="#,##0">
                  <c:v>90646</c:v>
                </c:pt>
                <c:pt idx="616" formatCode="#,##0">
                  <c:v>90656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0.5</c:v>
                </c:pt>
                <c:pt idx="615">
                  <c:v>0.5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1.0454545454522304</c:v>
                </c:pt>
                <c:pt idx="610">
                  <c:v>0.97159090908826329</c:v>
                </c:pt>
                <c:pt idx="611">
                  <c:v>0.8977272727242962</c:v>
                </c:pt>
                <c:pt idx="612">
                  <c:v>0.88636363636032911</c:v>
                </c:pt>
                <c:pt idx="613">
                  <c:v>0.8571428571428571</c:v>
                </c:pt>
                <c:pt idx="614">
                  <c:v>0.83333333333333337</c:v>
                </c:pt>
                <c:pt idx="615">
                  <c:v>0.8</c:v>
                </c:pt>
                <c:pt idx="61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1049.8596179228809</c:v>
                </c:pt>
                <c:pt idx="615">
                  <c:v>1041.2475992123818</c:v>
                </c:pt>
                <c:pt idx="616">
                  <c:v>1033.9395510970974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  <c:pt idx="613">
                  <c:v>0.9794584500466853</c:v>
                </c:pt>
                <c:pt idx="614">
                  <c:v>0.99046711153479505</c:v>
                </c:pt>
                <c:pt idx="615">
                  <c:v>0.99037536092396539</c:v>
                </c:pt>
                <c:pt idx="616">
                  <c:v>0.9902818270165209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0.97887665098361309</c:v>
                </c:pt>
                <c:pt idx="611">
                  <c:v>0.98083385365893994</c:v>
                </c:pt>
                <c:pt idx="612">
                  <c:v>0.98286178663375912</c:v>
                </c:pt>
                <c:pt idx="613">
                  <c:v>0.98496457396737003</c:v>
                </c:pt>
                <c:pt idx="614">
                  <c:v>0.99143716500706647</c:v>
                </c:pt>
                <c:pt idx="615">
                  <c:v>0.99179698069772626</c:v>
                </c:pt>
                <c:pt idx="616">
                  <c:v>0.9929814502133667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0.85502392475221367</c:v>
                </c:pt>
                <c:pt idx="611">
                  <c:v>0.8577724682134753</c:v>
                </c:pt>
                <c:pt idx="612">
                  <c:v>0.86274789896878468</c:v>
                </c:pt>
                <c:pt idx="613">
                  <c:v>0.86979248578440327</c:v>
                </c:pt>
                <c:pt idx="614">
                  <c:v>0.88196575881220429</c:v>
                </c:pt>
                <c:pt idx="615">
                  <c:v>0.89422271608388348</c:v>
                </c:pt>
                <c:pt idx="616">
                  <c:v>0.90753961109977765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  <c:pt idx="613">
                  <c:v>0.86118367042314348</c:v>
                </c:pt>
                <c:pt idx="614">
                  <c:v>0.87330939099867477</c:v>
                </c:pt>
                <c:pt idx="615">
                  <c:v>0.88602739726024371</c:v>
                </c:pt>
                <c:pt idx="616">
                  <c:v>0.8993821712268314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  <c:pt idx="593" formatCode="#,##0">
                        <c:v>93632</c:v>
                      </c:pt>
                      <c:pt idx="594">
                        <c:v>93632.5</c:v>
                      </c:pt>
                      <c:pt idx="595" formatCode="#,##0">
                        <c:v>93633</c:v>
                      </c:pt>
                      <c:pt idx="596" formatCode="#,##0">
                        <c:v>93634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1049.8596179228809</c:v>
                </c:pt>
                <c:pt idx="615">
                  <c:v>1041.2475992123818</c:v>
                </c:pt>
                <c:pt idx="616">
                  <c:v>1033.9395510970974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  <c:pt idx="613">
                  <c:v>14.909090909088263</c:v>
                </c:pt>
                <c:pt idx="614">
                  <c:v>14.318181818176527</c:v>
                </c:pt>
                <c:pt idx="615">
                  <c:v>13.72727272726479</c:v>
                </c:pt>
                <c:pt idx="616">
                  <c:v>13.636363636353053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-0.14497607524778633</c:v>
                </c:pt>
                <c:pt idx="611" formatCode="0.00%">
                  <c:v>-0.1422275317865247</c:v>
                </c:pt>
                <c:pt idx="612" formatCode="0.00%">
                  <c:v>-0.13725210103121532</c:v>
                </c:pt>
                <c:pt idx="613" formatCode="0.00%">
                  <c:v>-0.13020751421559673</c:v>
                </c:pt>
                <c:pt idx="614" formatCode="0.00%">
                  <c:v>-0.11803424118779571</c:v>
                </c:pt>
                <c:pt idx="615" formatCode="0.00%">
                  <c:v>-0.10577728391611652</c:v>
                </c:pt>
                <c:pt idx="616" formatCode="0.00%">
                  <c:v>-9.2460388900222346E-2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  <c:pt idx="613" formatCode="0.00%">
                  <c:v>-0.13881632957685652</c:v>
                </c:pt>
                <c:pt idx="614" formatCode="0.00%">
                  <c:v>-0.12669060900132523</c:v>
                </c:pt>
                <c:pt idx="615" formatCode="0.00%">
                  <c:v>-0.11397260273975629</c:v>
                </c:pt>
                <c:pt idx="616" formatCode="0.00%">
                  <c:v>-0.1006178287731686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8"/>
  <sheetViews>
    <sheetView tabSelected="1" topLeftCell="L1" zoomScale="115" zoomScaleNormal="115" workbookViewId="0">
      <pane ySplit="1" topLeftCell="A51" activePane="bottomLeft" state="frozen"/>
      <selection pane="bottomLeft" activeCell="U144" sqref="U14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8" si="461">AVERAGE(C575:C582)</f>
        <v>37.142857142858702</v>
      </c>
      <c r="E578">
        <f t="shared" ref="E578:E618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8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8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18" si="499">F591-F590</f>
        <v>0</v>
      </c>
      <c r="H591">
        <f t="shared" ref="H591:H618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1.0454545454522304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0.97159090908826329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1115.2122427702539</v>
      </c>
      <c r="L612">
        <f t="shared" ref="L612" si="541">J612/J611</f>
        <v>0.98411297440423651</v>
      </c>
      <c r="M612">
        <f t="shared" ref="M612" si="542">K612/K611</f>
        <v>0.97887665098361309</v>
      </c>
      <c r="N612">
        <f t="shared" ref="N612" si="543">K612/K605</f>
        <v>0.85502392475221367</v>
      </c>
      <c r="O612">
        <f t="shared" ref="O612" si="544">J612/J605</f>
        <v>0.8542871073343884</v>
      </c>
      <c r="P612" s="6">
        <f t="shared" ref="P612" si="545">N612-1</f>
        <v>-0.14497607524778633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0.8977272727242962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1093.8379217239774</v>
      </c>
      <c r="L613">
        <f t="shared" ref="L613" si="548">J613/J612</f>
        <v>0.98116591928251118</v>
      </c>
      <c r="M613">
        <f t="shared" ref="M613" si="549">K613/K612</f>
        <v>0.98083385365893994</v>
      </c>
      <c r="N613">
        <f t="shared" ref="N613" si="550">K613/K606</f>
        <v>0.8577724682134753</v>
      </c>
      <c r="O613">
        <f t="shared" ref="O613" si="551">J613/J606</f>
        <v>0.85704111670304794</v>
      </c>
      <c r="P613" s="6">
        <f t="shared" ref="P613" si="552">N613-1</f>
        <v>-0.1422275317865247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0.88636363636032911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1075.0914940333864</v>
      </c>
      <c r="L614">
        <f t="shared" ref="L614" si="555">J614/J613</f>
        <v>0.9789762340036563</v>
      </c>
      <c r="M614">
        <f t="shared" ref="M614" si="556">K614/K613</f>
        <v>0.98286178663375912</v>
      </c>
      <c r="N614">
        <f t="shared" ref="N614" si="557">K614/K607</f>
        <v>0.86274789896878468</v>
      </c>
      <c r="O614">
        <f t="shared" ref="O614" si="558">J614/J607</f>
        <v>0.85831896447044098</v>
      </c>
      <c r="P614" s="6">
        <f t="shared" ref="P614" si="559">N614-1</f>
        <v>-0.13725210103121532</v>
      </c>
      <c r="Q614" s="6">
        <f t="shared" ref="Q614" si="560">O614-1</f>
        <v>-0.14168103552955902</v>
      </c>
    </row>
    <row r="615" spans="1:17" x14ac:dyDescent="0.3">
      <c r="A615" s="1">
        <v>44520</v>
      </c>
      <c r="B615" s="5">
        <v>93632</v>
      </c>
      <c r="C615">
        <f t="shared" si="469"/>
        <v>0</v>
      </c>
      <c r="D615">
        <f t="shared" si="461"/>
        <v>0.8571428571428571</v>
      </c>
      <c r="E615">
        <f t="shared" si="462"/>
        <v>14.909090909088263</v>
      </c>
      <c r="F615" s="5">
        <v>1958</v>
      </c>
      <c r="G615">
        <f t="shared" si="499"/>
        <v>0</v>
      </c>
      <c r="H615">
        <f t="shared" si="500"/>
        <v>0</v>
      </c>
      <c r="I615" s="5">
        <v>90625</v>
      </c>
      <c r="J615">
        <f t="shared" si="484"/>
        <v>1049</v>
      </c>
      <c r="K615">
        <f t="shared" ref="K615:K617" si="561">GEOMEAN(J612:J618)</f>
        <v>1058.9270353965378</v>
      </c>
      <c r="L615">
        <f t="shared" ref="L615:L617" si="562">J615/J614</f>
        <v>0.9794584500466853</v>
      </c>
      <c r="M615">
        <f t="shared" ref="M615:M617" si="563">K615/K614</f>
        <v>0.98496457396737003</v>
      </c>
      <c r="N615">
        <f t="shared" ref="N615:N617" si="564">K615/K608</f>
        <v>0.86979248578440327</v>
      </c>
      <c r="O615">
        <f t="shared" ref="O615:O617" si="565">J615/J608</f>
        <v>0.86118367042314348</v>
      </c>
      <c r="P615" s="6">
        <f t="shared" ref="P615:P617" si="566">N615-1</f>
        <v>-0.13020751421559673</v>
      </c>
      <c r="Q615" s="6">
        <f t="shared" ref="Q615:Q617" si="567">O615-1</f>
        <v>-0.13881632957685652</v>
      </c>
    </row>
    <row r="616" spans="1:17" x14ac:dyDescent="0.3">
      <c r="A616" s="1">
        <v>44521</v>
      </c>
      <c r="B616">
        <f>(B615+B617)/2</f>
        <v>93632.5</v>
      </c>
      <c r="C616">
        <f t="shared" si="469"/>
        <v>0.5</v>
      </c>
      <c r="D616">
        <f t="shared" si="461"/>
        <v>0.83333333333333337</v>
      </c>
      <c r="E616">
        <f t="shared" si="462"/>
        <v>14.318181818176527</v>
      </c>
      <c r="F616" s="5">
        <v>1958</v>
      </c>
      <c r="G616">
        <f t="shared" si="499"/>
        <v>0</v>
      </c>
      <c r="H616">
        <f t="shared" si="500"/>
        <v>0</v>
      </c>
      <c r="I616">
        <f>(I615+I617)/2</f>
        <v>90635.5</v>
      </c>
      <c r="J616">
        <f t="shared" si="484"/>
        <v>1039</v>
      </c>
      <c r="K616">
        <f t="shared" si="561"/>
        <v>1049.8596179228809</v>
      </c>
      <c r="L616">
        <f t="shared" si="562"/>
        <v>0.99046711153479505</v>
      </c>
      <c r="M616">
        <f t="shared" si="563"/>
        <v>0.99143716500706647</v>
      </c>
      <c r="N616">
        <f t="shared" si="564"/>
        <v>0.88196575881220429</v>
      </c>
      <c r="O616">
        <f t="shared" si="565"/>
        <v>0.87330939099867477</v>
      </c>
      <c r="P616" s="6">
        <f t="shared" si="566"/>
        <v>-0.11803424118779571</v>
      </c>
      <c r="Q616" s="6">
        <f t="shared" si="567"/>
        <v>-0.12669060900132523</v>
      </c>
    </row>
    <row r="617" spans="1:17" x14ac:dyDescent="0.3">
      <c r="A617" s="1">
        <v>44522</v>
      </c>
      <c r="B617" s="5">
        <v>93633</v>
      </c>
      <c r="C617">
        <f t="shared" si="469"/>
        <v>0.5</v>
      </c>
      <c r="D617">
        <f t="shared" si="461"/>
        <v>0.8</v>
      </c>
      <c r="E617">
        <f t="shared" si="462"/>
        <v>13.72727272726479</v>
      </c>
      <c r="F617" s="5">
        <v>1958</v>
      </c>
      <c r="G617">
        <f t="shared" si="499"/>
        <v>0</v>
      </c>
      <c r="H617">
        <f t="shared" si="500"/>
        <v>0</v>
      </c>
      <c r="I617" s="5">
        <v>90646</v>
      </c>
      <c r="J617">
        <f t="shared" si="484"/>
        <v>1029</v>
      </c>
      <c r="K617">
        <f t="shared" si="561"/>
        <v>1041.2475992123818</v>
      </c>
      <c r="L617">
        <f t="shared" si="562"/>
        <v>0.99037536092396539</v>
      </c>
      <c r="M617">
        <f t="shared" si="563"/>
        <v>0.99179698069772626</v>
      </c>
      <c r="N617">
        <f t="shared" si="564"/>
        <v>0.89422271608388348</v>
      </c>
      <c r="O617">
        <f t="shared" si="565"/>
        <v>0.88602739726024371</v>
      </c>
      <c r="P617" s="6">
        <f t="shared" si="566"/>
        <v>-0.10577728391611652</v>
      </c>
      <c r="Q617" s="6">
        <f t="shared" si="567"/>
        <v>-0.11397260273975629</v>
      </c>
    </row>
    <row r="618" spans="1:17" x14ac:dyDescent="0.3">
      <c r="A618" s="1">
        <v>44523</v>
      </c>
      <c r="B618" s="5">
        <v>93634</v>
      </c>
      <c r="C618">
        <f t="shared" si="469"/>
        <v>1</v>
      </c>
      <c r="D618">
        <f t="shared" si="461"/>
        <v>0.5</v>
      </c>
      <c r="E618">
        <f t="shared" si="462"/>
        <v>13.636363636353053</v>
      </c>
      <c r="F618" s="5">
        <v>1959</v>
      </c>
      <c r="G618">
        <f t="shared" si="499"/>
        <v>1</v>
      </c>
      <c r="H618">
        <f t="shared" si="500"/>
        <v>1</v>
      </c>
      <c r="I618" s="5">
        <v>90656</v>
      </c>
      <c r="J618">
        <f t="shared" si="484"/>
        <v>1019</v>
      </c>
      <c r="K618">
        <f t="shared" ref="K618" si="568">GEOMEAN(J615:J621)</f>
        <v>1033.9395510970974</v>
      </c>
      <c r="L618">
        <f t="shared" ref="L618" si="569">J618/J617</f>
        <v>0.9902818270165209</v>
      </c>
      <c r="M618">
        <f t="shared" ref="M618" si="570">K618/K617</f>
        <v>0.9929814502133667</v>
      </c>
      <c r="N618">
        <f t="shared" ref="N618" si="571">K618/K611</f>
        <v>0.90753961109977765</v>
      </c>
      <c r="O618">
        <f t="shared" ref="O618" si="572">J618/J611</f>
        <v>0.8993821712268314</v>
      </c>
      <c r="P618" s="6">
        <f t="shared" ref="P618" si="573">N618-1</f>
        <v>-9.2460388900222346E-2</v>
      </c>
      <c r="Q618" s="6">
        <f t="shared" ref="Q618" si="574">O618-1</f>
        <v>-0.1006178287731686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2021-11-24T11:46:12Z</dcterms:modified>
</cp:coreProperties>
</file>