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863BB25-A3C2-4640-BB20-E99215467AA0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3" i="11" l="1"/>
  <c r="Q493" i="11"/>
  <c r="O493" i="11"/>
  <c r="N493" i="11"/>
  <c r="M493" i="11"/>
  <c r="L493" i="11"/>
  <c r="K493" i="11"/>
  <c r="J493" i="11"/>
  <c r="H493" i="11"/>
  <c r="G493" i="11"/>
  <c r="E493" i="11"/>
  <c r="D493" i="11"/>
  <c r="C493" i="11"/>
  <c r="Q492" i="11"/>
  <c r="O492" i="11"/>
  <c r="L492" i="11"/>
  <c r="K492" i="11"/>
  <c r="N492" i="11" s="1"/>
  <c r="P492" i="11" s="1"/>
  <c r="J492" i="11"/>
  <c r="H492" i="11"/>
  <c r="E492" i="11"/>
  <c r="G492" i="11"/>
  <c r="D492" i="11"/>
  <c r="C492" i="11"/>
  <c r="D489" i="11" s="1"/>
  <c r="Q490" i="11"/>
  <c r="Q491" i="11"/>
  <c r="O490" i="11"/>
  <c r="O491" i="11"/>
  <c r="L490" i="11"/>
  <c r="L491" i="11"/>
  <c r="K490" i="11"/>
  <c r="N490" i="11" s="1"/>
  <c r="P490" i="11" s="1"/>
  <c r="K491" i="11"/>
  <c r="N491" i="11" s="1"/>
  <c r="P491" i="11" s="1"/>
  <c r="J490" i="11"/>
  <c r="J491" i="11"/>
  <c r="I490" i="11"/>
  <c r="H490" i="11"/>
  <c r="H491" i="11"/>
  <c r="G490" i="11"/>
  <c r="G491" i="11"/>
  <c r="F490" i="11"/>
  <c r="E490" i="11"/>
  <c r="E491" i="11"/>
  <c r="D490" i="11"/>
  <c r="D491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492" i="11" l="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89" i="11" l="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<sst xmlns="http://schemas.openxmlformats.org/spreadsheetml/2006/main" count="51" uniqueCount="26">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</sst>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142.14285714285714</c:v>
                </c:pt>
                <c:pt idx="489">
                  <c:v>141.66666666666666</c:v>
                </c:pt>
                <c:pt idx="490">
                  <c:v>136.4</c:v>
                </c:pt>
                <c:pt idx="49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3636.8293816326127</c:v>
                </c:pt>
                <c:pt idx="490">
                  <c:v>3628.6507263147264</c:v>
                </c:pt>
                <c:pt idx="491">
                  <c:v>3619.8668244898408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0.99688989809637263</c:v>
                </c:pt>
                <c:pt idx="490">
                  <c:v>0.99775115781917301</c:v>
                </c:pt>
                <c:pt idx="491">
                  <c:v>0.99757929255599465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0.95443420043517735</c:v>
                      </c:pt>
                      <c:pt idx="470">
                        <c:v>0.96432884702545085</c:v>
                      </c:pt>
                      <c:pt idx="471">
                        <c:v>0.97230888086407763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0.95443420043517735</c:v>
                </c:pt>
                <c:pt idx="490">
                  <c:v>0.96432884702545085</c:v>
                </c:pt>
                <c:pt idx="491">
                  <c:v>0.97230888086407763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0.99688989809637263</c:v>
                      </c:pt>
                      <c:pt idx="483">
                        <c:v>0.99775115781917301</c:v>
                      </c:pt>
                      <c:pt idx="484">
                        <c:v>0.99757929255599465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3636.8293816326127</c:v>
                </c:pt>
                <c:pt idx="490">
                  <c:v>3628.6507263147264</c:v>
                </c:pt>
                <c:pt idx="491">
                  <c:v>3619.8668244898408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-4.5565799564822651E-2</c:v>
                </c:pt>
                <c:pt idx="490" formatCode="0.00%">
                  <c:v>-3.5671152974549147E-2</c:v>
                </c:pt>
                <c:pt idx="491" formatCode="0.00%">
                  <c:v>-2.7691119135922371E-2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3"/>
  <sheetViews>
    <sheetView tabSelected="1" topLeftCell="L1" zoomScale="115" zoomScaleNormal="115" workbookViewId="0">
      <pane ySplit="1" topLeftCell="A63" activePane="bottomLeft" state="frozen"/>
      <selection pane="bottomLeft" activeCell="P492" sqref="P492:Q49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3" si="166">B453-B452</f>
        <v>349</v>
      </c>
      <c r="D453">
        <f t="shared" ref="D453:D493" si="167">AVERAGE(C450:C457)</f>
        <v>375.5</v>
      </c>
      <c r="E453">
        <f t="shared" ref="E453:E493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3" si="205">GEOMEAN(J484:J490)</f>
        <v>3696.2593374283597</v>
      </c>
      <c r="L487">
        <f t="shared" ref="L487:L493" si="206">J487/J486</f>
        <v>0.98988015978695076</v>
      </c>
      <c r="M487">
        <f t="shared" ref="M487:M493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493" si="212">F488-F487</f>
        <v>6</v>
      </c>
      <c r="H488">
        <f t="shared" ref="H488:H493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3" si="214">K488/K481</f>
        <v>0.92108495330045137</v>
      </c>
      <c r="O488">
        <f t="shared" ref="O488:O493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142.14285714285714</v>
      </c>
      <c r="E490">
        <f t="shared" si="168"/>
        <v>2281.0247457927471</v>
      </c>
      <c r="F490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141.66666666666666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3636.8293816326127</v>
      </c>
      <c r="L491">
        <f t="shared" si="206"/>
        <v>0.99670704072530902</v>
      </c>
      <c r="M491">
        <f t="shared" si="207"/>
        <v>0.99688989809637263</v>
      </c>
      <c r="N491">
        <f t="shared" si="214"/>
        <v>0.95443420043517735</v>
      </c>
      <c r="O491">
        <f t="shared" si="215"/>
        <v>0.97508706134476297</v>
      </c>
      <c r="P491" s="6">
        <f t="shared" si="218"/>
        <v>-4.5565799564822651E-2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136.4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3628.6507263147264</v>
      </c>
      <c r="L492">
        <f t="shared" si="206"/>
        <v>0.99423076923076925</v>
      </c>
      <c r="M492">
        <f t="shared" si="207"/>
        <v>0.99775115781917301</v>
      </c>
      <c r="N492">
        <f t="shared" si="214"/>
        <v>0.96432884702545085</v>
      </c>
      <c r="O492">
        <f t="shared" si="215"/>
        <v>0.98449401523394997</v>
      </c>
      <c r="P492" s="6">
        <f t="shared" si="218"/>
        <v>-3.5671152974549147E-2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134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3619.8668244898408</v>
      </c>
      <c r="L493">
        <f t="shared" si="206"/>
        <v>0.98618402873722022</v>
      </c>
      <c r="M493">
        <f t="shared" si="207"/>
        <v>0.99757929255599465</v>
      </c>
      <c r="N493">
        <f t="shared" si="214"/>
        <v>0.97230888086407763</v>
      </c>
      <c r="O493">
        <f t="shared" si="215"/>
        <v>0.95046604527296941</v>
      </c>
      <c r="P493" s="6">
        <f t="shared" ref="P493" si="220">N493-1</f>
        <v>-2.7691119135922371E-2</v>
      </c>
      <c r="Q493" s="6">
        <f t="shared" ref="Q493" si="221">O493-1</f>
        <v>-4.9533954727030594E-2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2021-07-22T01:40:39Z</dcterms:modified>
</cp:coreProperties>
</file>