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D2AD8918-4EC6-462D-925E-F902900C67BD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88" i="11" l="1"/>
  <c r="Q488" i="11"/>
  <c r="N488" i="11"/>
  <c r="O488" i="11"/>
  <c r="M488" i="11"/>
  <c r="L488" i="11"/>
  <c r="K488" i="11"/>
  <c r="E488" i="11"/>
  <c r="G488" i="11"/>
  <c r="H488" i="11" s="1"/>
  <c r="J488" i="11"/>
  <c r="D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D487" i="11"/>
  <c r="C487" i="11"/>
  <c r="Q486" i="11"/>
  <c r="O486" i="11"/>
  <c r="L486" i="11"/>
  <c r="K486" i="11"/>
  <c r="N486" i="11" s="1"/>
  <c r="P486" i="11" s="1"/>
  <c r="J486" i="11"/>
  <c r="E486" i="11"/>
  <c r="D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487" i="11" l="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473" i="11" l="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<sst xmlns="http://schemas.openxmlformats.org/spreadsheetml/2006/main" count="51" uniqueCount="26">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</sst>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158.30189757797467</c:v>
                </c:pt>
                <c:pt idx="484">
                  <c:v>161.66666666666666</c:v>
                </c:pt>
                <c:pt idx="485">
                  <c:v>169.21823595278838</c:v>
                </c:pt>
                <c:pt idx="486">
                  <c:v>180.5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3732.8782018911538</c:v>
                </c:pt>
                <c:pt idx="485">
                  <c:v>3711.6716009099687</c:v>
                </c:pt>
                <c:pt idx="486">
                  <c:v>3706.3585689114848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0.99202772711388176</c:v>
                </c:pt>
                <c:pt idx="485">
                  <c:v>0.99431896787566187</c:v>
                </c:pt>
                <c:pt idx="486">
                  <c:v>0.99856856086158552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0.89873057287049563</c:v>
                      </c:pt>
                      <c:pt idx="465">
                        <c:v>0.91042956882030091</c:v>
                      </c:pt>
                      <c:pt idx="466">
                        <c:v>0.92693635361382365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0.89873057287049563</c:v>
                </c:pt>
                <c:pt idx="485">
                  <c:v>0.91042956882030091</c:v>
                </c:pt>
                <c:pt idx="486">
                  <c:v>0.92693635361382365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0.99202772711388176</c:v>
                      </c:pt>
                      <c:pt idx="478">
                        <c:v>0.99431896787566187</c:v>
                      </c:pt>
                      <c:pt idx="479">
                        <c:v>0.99856856086158552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3732.8782018911538</c:v>
                </c:pt>
                <c:pt idx="485">
                  <c:v>3711.6716009099687</c:v>
                </c:pt>
                <c:pt idx="486">
                  <c:v>3706.3585689114848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-0.10126942712950437</c:v>
                </c:pt>
                <c:pt idx="485" formatCode="0.00%">
                  <c:v>-8.9570431179699095E-2</c:v>
                </c:pt>
                <c:pt idx="486" formatCode="0.00%">
                  <c:v>-7.3063646386176351E-2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88"/>
  <sheetViews>
    <sheetView tabSelected="1" topLeftCell="N1" zoomScale="115" zoomScaleNormal="115" workbookViewId="0">
      <pane ySplit="1" topLeftCell="A64" activePane="bottomLeft" state="frozen"/>
      <selection pane="bottomLeft" activeCell="P487" sqref="P487:Q488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88" si="166">B453-B452</f>
        <v>349</v>
      </c>
      <c r="D453">
        <f t="shared" ref="D453:D488" si="167">AVERAGE(C450:C457)</f>
        <v>375.5</v>
      </c>
      <c r="E453">
        <f t="shared" ref="E453:E488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88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158.30189757797467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161.66666666666666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3732.8782018911538</v>
      </c>
      <c r="L486">
        <f t="shared" si="195"/>
        <v>1.0214907508161044</v>
      </c>
      <c r="M486">
        <f t="shared" si="196"/>
        <v>0.99202772711388176</v>
      </c>
      <c r="N486">
        <f t="shared" si="197"/>
        <v>0.89873057287049563</v>
      </c>
      <c r="O486">
        <f t="shared" si="198"/>
        <v>0.90264423076923073</v>
      </c>
      <c r="P486" s="6">
        <f t="shared" si="201"/>
        <v>-0.10126942712950437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169.21823595278838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88" si="205">GEOMEAN(J484:J490)</f>
        <v>3711.6716009099687</v>
      </c>
      <c r="L487">
        <f t="shared" ref="L487:L488" si="206">J487/J486</f>
        <v>0.98988015978695076</v>
      </c>
      <c r="M487">
        <f t="shared" ref="M487:M488" si="207">K487/K486</f>
        <v>0.99431896787566187</v>
      </c>
      <c r="N487">
        <f t="shared" ref="N487" si="208">K487/K480</f>
        <v>0.91042956882030091</v>
      </c>
      <c r="O487">
        <f t="shared" ref="O487" si="209">J487/J480</f>
        <v>0.91013712047012729</v>
      </c>
      <c r="P487" s="6">
        <f t="shared" ref="P487" si="210">N487-1</f>
        <v>-8.9570431179699095E-2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180.5</v>
      </c>
      <c r="E488">
        <f t="shared" si="168"/>
        <v>2328</v>
      </c>
      <c r="F488" s="5">
        <v>1815</v>
      </c>
      <c r="G488">
        <f t="shared" ref="G488" si="212">F488-F487</f>
        <v>6</v>
      </c>
      <c r="H488">
        <f t="shared" ref="H488" si="213">SUM(G482:G488)</f>
        <v>31.002522423307937</v>
      </c>
      <c r="I488" s="5">
        <v>79670</v>
      </c>
      <c r="J488">
        <f t="shared" si="187"/>
        <v>3678</v>
      </c>
      <c r="K488">
        <f t="shared" si="205"/>
        <v>3706.3585689114848</v>
      </c>
      <c r="L488">
        <f t="shared" si="206"/>
        <v>0.98950766747376917</v>
      </c>
      <c r="M488">
        <f t="shared" si="207"/>
        <v>0.99856856086158552</v>
      </c>
      <c r="N488">
        <f t="shared" ref="N488" si="214">K488/K481</f>
        <v>0.92693635361382365</v>
      </c>
      <c r="O488">
        <f t="shared" ref="O488" si="215">J488/J481</f>
        <v>0.91580186858393231</v>
      </c>
      <c r="P488" s="6">
        <f t="shared" ref="P488" si="216">N488-1</f>
        <v>-7.3063646386176351E-2</v>
      </c>
      <c r="Q488" s="6">
        <f t="shared" ref="Q488" si="217">O488-1</f>
        <v>-8.419813141606769E-2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2021-07-16T20:22:33Z</dcterms:modified>
</cp:coreProperties>
</file>