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B7986C78-3380-4C8F-BDDF-9FB0A27883AD}" xr6:coauthVersionLast="47" xr6:coauthVersionMax="47" xr10:uidLastSave="{00000000-0000-0000-0000-000000000000}"/>
  <bookViews>
    <workbookView xWindow="28680" yWindow="-120" windowWidth="29040" windowHeight="1572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9" i="11" l="1"/>
  <c r="N649" i="11" s="1"/>
  <c r="M649" i="11"/>
  <c r="P649" i="11"/>
  <c r="R649" i="11" s="1"/>
  <c r="L650" i="11"/>
  <c r="N650" i="11" s="1"/>
  <c r="M650" i="11"/>
  <c r="P650" i="11"/>
  <c r="R650" i="11" s="1"/>
  <c r="L651" i="11"/>
  <c r="N651" i="11" s="1"/>
  <c r="M651" i="11"/>
  <c r="P651" i="11"/>
  <c r="R651" i="11"/>
  <c r="L652" i="11"/>
  <c r="M652" i="11"/>
  <c r="N652" i="11"/>
  <c r="O652" i="11"/>
  <c r="Q652" i="11" s="1"/>
  <c r="P652" i="11"/>
  <c r="R652" i="11" s="1"/>
  <c r="K649" i="11"/>
  <c r="K650" i="11"/>
  <c r="K651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E649" i="11"/>
  <c r="E650" i="11"/>
  <c r="E651" i="11"/>
  <c r="E652" i="1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649" i="11" l="1"/>
  <c r="Q649" i="11" s="1"/>
  <c r="O650" i="11"/>
  <c r="Q650" i="11" s="1"/>
  <c r="O651" i="11"/>
  <c r="Q651" i="11" s="1"/>
  <c r="K636" i="11"/>
  <c r="L633" i="11" s="1"/>
  <c r="N633" i="11" s="1"/>
  <c r="C636" i="11"/>
  <c r="E636" i="11" s="1"/>
  <c r="K648" i="11"/>
  <c r="K647" i="11"/>
  <c r="M648" i="11" s="1"/>
  <c r="C648" i="11"/>
  <c r="K637" i="11"/>
  <c r="M637" i="11" s="1"/>
  <c r="C638" i="11"/>
  <c r="K638" i="11"/>
  <c r="D632" i="11"/>
  <c r="M636" i="11"/>
  <c r="C637" i="11"/>
  <c r="D633" i="11" s="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O633" i="11" l="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D635" i="11" s="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E639" i="11" l="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C651" i="11" l="1"/>
  <c r="C652" i="11"/>
  <c r="E640" i="11"/>
  <c r="N636" i="11"/>
  <c r="O636" i="11"/>
  <c r="Q636" i="11" s="1"/>
  <c r="C641" i="11"/>
  <c r="E641" i="11" s="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D652" i="11" l="1"/>
  <c r="D651" i="11"/>
  <c r="L638" i="11"/>
  <c r="O638" i="11" s="1"/>
  <c r="Q638" i="11" s="1"/>
  <c r="P648" i="11"/>
  <c r="R648" i="11" s="1"/>
  <c r="K642" i="11"/>
  <c r="C642" i="11"/>
  <c r="E642" i="11" s="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638" i="11" l="1"/>
  <c r="C643" i="11"/>
  <c r="K643" i="1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L648" i="11" s="1"/>
  <c r="C647" i="11"/>
  <c r="D65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46" i="11" l="1"/>
  <c r="D649" i="11"/>
  <c r="O648" i="11"/>
  <c r="Q648" i="11" s="1"/>
  <c r="D648" i="11"/>
  <c r="E647" i="11"/>
  <c r="E648" i="11"/>
  <c r="D643" i="11"/>
  <c r="L644" i="11"/>
  <c r="O644" i="11" s="1"/>
  <c r="Q644" i="11" s="1"/>
  <c r="M647" i="11"/>
  <c r="L647" i="11"/>
  <c r="O647" i="11" s="1"/>
  <c r="Q647" i="11" s="1"/>
  <c r="D647" i="11"/>
  <c r="L643" i="11"/>
  <c r="D642" i="11"/>
  <c r="D644" i="11"/>
  <c r="N642" i="11"/>
  <c r="O642" i="11"/>
  <c r="Q642" i="11" s="1"/>
  <c r="P646" i="11"/>
  <c r="R646" i="11" s="1"/>
  <c r="M646" i="11"/>
  <c r="L646" i="11"/>
  <c r="L645" i="1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648" i="11" l="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<sst xmlns="http://schemas.openxmlformats.org/spreadsheetml/2006/main" count="51" uniqueCount="26">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</sst>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94516.884373654437</c:v>
                </c:pt>
                <c:pt idx="635">
                  <c:v>94542.775837939713</c:v>
                </c:pt>
                <c:pt idx="636">
                  <c:v>94568.674394798218</c:v>
                </c:pt>
                <c:pt idx="637">
                  <c:v>94594.580046172836</c:v>
                </c:pt>
                <c:pt idx="638">
                  <c:v>94620.492794007019</c:v>
                </c:pt>
                <c:pt idx="639">
                  <c:v>94646.412640244715</c:v>
                </c:pt>
                <c:pt idx="640">
                  <c:v>94672.339586830436</c:v>
                </c:pt>
                <c:pt idx="641">
                  <c:v>94698.273635709222</c:v>
                </c:pt>
                <c:pt idx="642">
                  <c:v>94724.214788826619</c:v>
                </c:pt>
                <c:pt idx="643">
                  <c:v>94750.163048128743</c:v>
                </c:pt>
                <c:pt idx="644">
                  <c:v>94776.118415562218</c:v>
                </c:pt>
                <c:pt idx="645">
                  <c:v>94802.080893074206</c:v>
                </c:pt>
                <c:pt idx="646">
                  <c:v>94828.050482612409</c:v>
                </c:pt>
                <c:pt idx="647">
                  <c:v>94854.027186125051</c:v>
                </c:pt>
                <c:pt idx="648">
                  <c:v>94880.011005560911</c:v>
                </c:pt>
                <c:pt idx="649">
                  <c:v>94906.001942869276</c:v>
                </c:pt>
                <c:pt idx="650" formatCode="#,##0">
                  <c:v>94932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1398.7177069877653</c:v>
                </c:pt>
                <c:pt idx="635">
                  <c:v>1395.4425046063698</c:v>
                </c:pt>
                <c:pt idx="636">
                  <c:v>1392.1743947982031</c:v>
                </c:pt>
                <c:pt idx="637">
                  <c:v>1387.9133795061498</c:v>
                </c:pt>
                <c:pt idx="638">
                  <c:v>1382.6594606736617</c:v>
                </c:pt>
                <c:pt idx="639">
                  <c:v>1379.4126402447146</c:v>
                </c:pt>
                <c:pt idx="640">
                  <c:v>1378.339586830436</c:v>
                </c:pt>
                <c:pt idx="641">
                  <c:v>1381.9403023758932</c:v>
                </c:pt>
                <c:pt idx="642">
                  <c:v>1385.5481221599621</c:v>
                </c:pt>
                <c:pt idx="643">
                  <c:v>1389.163048128743</c:v>
                </c:pt>
                <c:pt idx="644">
                  <c:v>1394.1184155622177</c:v>
                </c:pt>
                <c:pt idx="645">
                  <c:v>1396.080893074206</c:v>
                </c:pt>
                <c:pt idx="646">
                  <c:v>1410.0504826124088</c:v>
                </c:pt>
                <c:pt idx="647">
                  <c:v>1418.5271861250512</c:v>
                </c:pt>
                <c:pt idx="648">
                  <c:v>1427.0110055609111</c:v>
                </c:pt>
                <c:pt idx="649">
                  <c:v>1434.5019428692758</c:v>
                </c:pt>
                <c:pt idx="650">
                  <c:v>1443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25.884373654436786</c:v>
                </c:pt>
                <c:pt idx="635">
                  <c:v>25.891464285276015</c:v>
                </c:pt>
                <c:pt idx="636">
                  <c:v>25.89855685850489</c:v>
                </c:pt>
                <c:pt idx="637">
                  <c:v>25.905651374618174</c:v>
                </c:pt>
                <c:pt idx="638">
                  <c:v>25.912747834183392</c:v>
                </c:pt>
                <c:pt idx="639">
                  <c:v>25.91984623769531</c:v>
                </c:pt>
                <c:pt idx="640">
                  <c:v>25.926946585721453</c:v>
                </c:pt>
                <c:pt idx="641">
                  <c:v>25.934048878785688</c:v>
                </c:pt>
                <c:pt idx="642">
                  <c:v>25.941153117397334</c:v>
                </c:pt>
                <c:pt idx="643">
                  <c:v>25.948259302123915</c:v>
                </c:pt>
                <c:pt idx="644">
                  <c:v>25.955367433474748</c:v>
                </c:pt>
                <c:pt idx="645">
                  <c:v>25.962477511988254</c:v>
                </c:pt>
                <c:pt idx="646">
                  <c:v>25.969589538202854</c:v>
                </c:pt>
                <c:pt idx="647">
                  <c:v>25.976703512642416</c:v>
                </c:pt>
                <c:pt idx="648">
                  <c:v>25.983819435859914</c:v>
                </c:pt>
                <c:pt idx="649">
                  <c:v>25.990937308364664</c:v>
                </c:pt>
                <c:pt idx="650">
                  <c:v>25.998057130724192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18.610546706804598</c:v>
                </c:pt>
                <c:pt idx="631">
                  <c:v>21.4719797424641</c:v>
                </c:pt>
                <c:pt idx="632">
                  <c:v>21.584299349777211</c:v>
                </c:pt>
                <c:pt idx="633">
                  <c:v>21.697505771604483</c:v>
                </c:pt>
                <c:pt idx="634">
                  <c:v>21.811599250877407</c:v>
                </c:pt>
                <c:pt idx="635">
                  <c:v>23.176580030589321</c:v>
                </c:pt>
                <c:pt idx="636">
                  <c:v>24.542448353804502</c:v>
                </c:pt>
                <c:pt idx="637">
                  <c:v>25.909204463652713</c:v>
                </c:pt>
                <c:pt idx="638">
                  <c:v>25.916301896522782</c:v>
                </c:pt>
                <c:pt idx="639">
                  <c:v>25.92340127362877</c:v>
                </c:pt>
                <c:pt idx="640">
                  <c:v>25.930502595500002</c:v>
                </c:pt>
                <c:pt idx="641">
                  <c:v>25.937605862671262</c:v>
                </c:pt>
                <c:pt idx="642">
                  <c:v>25.944711075673695</c:v>
                </c:pt>
                <c:pt idx="643">
                  <c:v>25.951818235042083</c:v>
                </c:pt>
                <c:pt idx="644">
                  <c:v>25.958927341309391</c:v>
                </c:pt>
                <c:pt idx="645">
                  <c:v>25.966038395006763</c:v>
                </c:pt>
                <c:pt idx="646">
                  <c:v>25.97315139667262</c:v>
                </c:pt>
                <c:pt idx="647">
                  <c:v>25.976707410179579</c:v>
                </c:pt>
                <c:pt idx="648">
                  <c:v>25.980264072963717</c:v>
                </c:pt>
                <c:pt idx="649">
                  <c:v>25.983821385158809</c:v>
                </c:pt>
                <c:pt idx="650">
                  <c:v>25.987379346897796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1398.7177069877653</c:v>
                </c:pt>
                <c:pt idx="635">
                  <c:v>1395.4425046063698</c:v>
                </c:pt>
                <c:pt idx="636">
                  <c:v>1392.1743947982031</c:v>
                </c:pt>
                <c:pt idx="637">
                  <c:v>1387.9133795061498</c:v>
                </c:pt>
                <c:pt idx="638">
                  <c:v>1382.6594606736617</c:v>
                </c:pt>
                <c:pt idx="639">
                  <c:v>1379.4126402447146</c:v>
                </c:pt>
                <c:pt idx="640">
                  <c:v>1378.339586830436</c:v>
                </c:pt>
                <c:pt idx="641">
                  <c:v>1381.9403023758932</c:v>
                </c:pt>
                <c:pt idx="642">
                  <c:v>1385.5481221599621</c:v>
                </c:pt>
                <c:pt idx="643">
                  <c:v>1389.163048128743</c:v>
                </c:pt>
                <c:pt idx="644">
                  <c:v>1394.1184155622177</c:v>
                </c:pt>
                <c:pt idx="645">
                  <c:v>1396.080893074206</c:v>
                </c:pt>
                <c:pt idx="646">
                  <c:v>1410.0504826124088</c:v>
                </c:pt>
                <c:pt idx="647">
                  <c:v>1418.5271861250512</c:v>
                </c:pt>
                <c:pt idx="648">
                  <c:v>1427.0110055609111</c:v>
                </c:pt>
                <c:pt idx="649">
                  <c:v>1434.5019428692758</c:v>
                </c:pt>
                <c:pt idx="650">
                  <c:v>1443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1422.4208073356067</c:v>
                </c:pt>
                <c:pt idx="632">
                  <c:v>1414.8813234408117</c:v>
                </c:pt>
                <c:pt idx="633">
                  <c:v>1407.9776058662812</c:v>
                </c:pt>
                <c:pt idx="634">
                  <c:v>1401.5620942384526</c:v>
                </c:pt>
                <c:pt idx="635">
                  <c:v>1395.8624984306878</c:v>
                </c:pt>
                <c:pt idx="636">
                  <c:v>1391.16727395775</c:v>
                </c:pt>
                <c:pt idx="637">
                  <c:v>1387.7888169582823</c:v>
                </c:pt>
                <c:pt idx="638">
                  <c:v>1385.3984558141722</c:v>
                </c:pt>
                <c:pt idx="639">
                  <c:v>1383.9908633406019</c:v>
                </c:pt>
                <c:pt idx="640">
                  <c:v>1383.5628027466316</c:v>
                </c:pt>
                <c:pt idx="641">
                  <c:v>1384.4447693889779</c:v>
                </c:pt>
                <c:pt idx="642">
                  <c:v>1386.3566535292632</c:v>
                </c:pt>
                <c:pt idx="643">
                  <c:v>1390.7142156203354</c:v>
                </c:pt>
                <c:pt idx="644">
                  <c:v>1396.4357414193923</c:v>
                </c:pt>
                <c:pt idx="645">
                  <c:v>1402.8528038383392</c:v>
                </c:pt>
                <c:pt idx="646">
                  <c:v>1409.8286198623773</c:v>
                </c:pt>
                <c:pt idx="647">
                  <c:v>1417.5074109016016</c:v>
                </c:pt>
                <c:pt idx="648">
                  <c:v>1421.4435498737607</c:v>
                </c:pt>
                <c:pt idx="649">
                  <c:v>1426.5711072649776</c:v>
                </c:pt>
                <c:pt idx="650">
                  <c:v>1430.7314192270585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0.99765884949198669</c:v>
                </c:pt>
                <c:pt idx="635">
                  <c:v>0.99765842502383928</c:v>
                </c:pt>
                <c:pt idx="636">
                  <c:v>0.99765801185116654</c:v>
                </c:pt>
                <c:pt idx="637">
                  <c:v>0.99693930925035368</c:v>
                </c:pt>
                <c:pt idx="638">
                  <c:v>0.99621451964505336</c:v>
                </c:pt>
                <c:pt idx="639">
                  <c:v>0.99765175697899955</c:v>
                </c:pt>
                <c:pt idx="640">
                  <c:v>0.99922209396740902</c:v>
                </c:pt>
                <c:pt idx="641">
                  <c:v>1.0026123573463759</c:v>
                </c:pt>
                <c:pt idx="642">
                  <c:v>1.0026106914878061</c:v>
                </c:pt>
                <c:pt idx="643">
                  <c:v>1.002609022314682</c:v>
                </c:pt>
                <c:pt idx="644">
                  <c:v>1.0035671604137109</c:v>
                </c:pt>
                <c:pt idx="645">
                  <c:v>1.0014076835153181</c:v>
                </c:pt>
                <c:pt idx="646">
                  <c:v>1.010006289468973</c:v>
                </c:pt>
                <c:pt idx="647">
                  <c:v>1.0060116312268037</c:v>
                </c:pt>
                <c:pt idx="648">
                  <c:v>1.0059807238936569</c:v>
                </c:pt>
                <c:pt idx="649">
                  <c:v>1.0052493900041228</c:v>
                </c:pt>
                <c:pt idx="650">
                  <c:v>1.0059240471391251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0.99428254202435384</c:v>
                </c:pt>
                <c:pt idx="632">
                  <c:v>0.99469954049047027</c:v>
                </c:pt>
                <c:pt idx="633">
                  <c:v>0.99512063841669673</c:v>
                </c:pt>
                <c:pt idx="634">
                  <c:v>0.99544345620193198</c:v>
                </c:pt>
                <c:pt idx="635">
                  <c:v>0.99593339757746391</c:v>
                </c:pt>
                <c:pt idx="636">
                  <c:v>0.99663632737592966</c:v>
                </c:pt>
                <c:pt idx="637">
                  <c:v>0.99757149477082196</c:v>
                </c:pt>
                <c:pt idx="638">
                  <c:v>0.99827757572701215</c:v>
                </c:pt>
                <c:pt idx="639">
                  <c:v>0.99898398004728317</c:v>
                </c:pt>
                <c:pt idx="640">
                  <c:v>0.99969070562146845</c:v>
                </c:pt>
                <c:pt idx="641">
                  <c:v>1.0006374605045723</c:v>
                </c:pt>
                <c:pt idx="642">
                  <c:v>1.0013809753791256</c:v>
                </c:pt>
                <c:pt idx="643">
                  <c:v>1.0031431753726425</c:v>
                </c:pt>
                <c:pt idx="644">
                  <c:v>1.0041140916910127</c:v>
                </c:pt>
                <c:pt idx="645">
                  <c:v>1.004595315221898</c:v>
                </c:pt>
                <c:pt idx="646">
                  <c:v>1.0049725929940416</c:v>
                </c:pt>
                <c:pt idx="647">
                  <c:v>1.0054466131067574</c:v>
                </c:pt>
                <c:pt idx="648">
                  <c:v>1.0027768030995023</c:v>
                </c:pt>
                <c:pt idx="649">
                  <c:v>1.0036072887957261</c:v>
                </c:pt>
                <c:pt idx="650">
                  <c:v>1.002916301851968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0.96849935160859024</c:v>
                </c:pt>
                <c:pt idx="632">
                  <c:v>0.96519493937981649</c:v>
                </c:pt>
                <c:pt idx="633">
                  <c:v>0.96311101706903735</c:v>
                </c:pt>
                <c:pt idx="634">
                  <c:v>0.962101622850421</c:v>
                </c:pt>
                <c:pt idx="635">
                  <c:v>0.96258617642127808</c:v>
                </c:pt>
                <c:pt idx="636">
                  <c:v>0.96531683016592562</c:v>
                </c:pt>
                <c:pt idx="637">
                  <c:v>0.97007452759560775</c:v>
                </c:pt>
                <c:pt idx="638">
                  <c:v>0.97397229333928081</c:v>
                </c:pt>
                <c:pt idx="639">
                  <c:v>0.9781674550448598</c:v>
                </c:pt>
                <c:pt idx="640">
                  <c:v>0.98265966516944137</c:v>
                </c:pt>
                <c:pt idx="641">
                  <c:v>0.98778696647131037</c:v>
                </c:pt>
                <c:pt idx="642">
                  <c:v>0.99318998474985065</c:v>
                </c:pt>
                <c:pt idx="643">
                  <c:v>0.99967433223459479</c:v>
                </c:pt>
                <c:pt idx="644">
                  <c:v>1.0062307206654555</c:v>
                </c:pt>
                <c:pt idx="645">
                  <c:v>1.0125987927523057</c:v>
                </c:pt>
                <c:pt idx="646">
                  <c:v>1.0186690224669617</c:v>
                </c:pt>
                <c:pt idx="647">
                  <c:v>1.0245342011852181</c:v>
                </c:pt>
                <c:pt idx="648">
                  <c:v>1.0267246345270329</c:v>
                </c:pt>
                <c:pt idx="649">
                  <c:v>1.0290072930608007</c:v>
                </c:pt>
                <c:pt idx="650">
                  <c:v>1.0287745700426836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0.96065776578830031</c:v>
                </c:pt>
                <c:pt idx="635">
                  <c:v>0.96348159121268662</c:v>
                </c:pt>
                <c:pt idx="636">
                  <c:v>0.96634039435321506</c:v>
                </c:pt>
                <c:pt idx="637">
                  <c:v>0.9685369012603976</c:v>
                </c:pt>
                <c:pt idx="638">
                  <c:v>0.97187872118579444</c:v>
                </c:pt>
                <c:pt idx="639">
                  <c:v>0.97669056425162026</c:v>
                </c:pt>
                <c:pt idx="640">
                  <c:v>0.98312381371643087</c:v>
                </c:pt>
                <c:pt idx="641">
                  <c:v>0.98800515319992388</c:v>
                </c:pt>
                <c:pt idx="642">
                  <c:v>0.99290950188650107</c:v>
                </c:pt>
                <c:pt idx="643">
                  <c:v>0.99783694723828287</c:v>
                </c:pt>
                <c:pt idx="644">
                  <c:v>1.0044707660778338</c:v>
                </c:pt>
                <c:pt idx="645">
                  <c:v>1.0097069689119293</c:v>
                </c:pt>
                <c:pt idx="646">
                  <c:v>1.0222107884717215</c:v>
                </c:pt>
                <c:pt idx="647">
                  <c:v>1.0291565298411176</c:v>
                </c:pt>
                <c:pt idx="648">
                  <c:v>1.0326140739274556</c:v>
                </c:pt>
                <c:pt idx="649">
                  <c:v>1.0353317361745606</c:v>
                </c:pt>
                <c:pt idx="650">
                  <c:v>1.0387549553263582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94516.884373654437</c:v>
                      </c:pt>
                      <c:pt idx="615">
                        <c:v>94542.775837939713</c:v>
                      </c:pt>
                      <c:pt idx="616">
                        <c:v>94568.674394798218</c:v>
                      </c:pt>
                      <c:pt idx="617">
                        <c:v>94594.580046172836</c:v>
                      </c:pt>
                      <c:pt idx="618">
                        <c:v>94620.492794007019</c:v>
                      </c:pt>
                      <c:pt idx="619">
                        <c:v>94646.412640244715</c:v>
                      </c:pt>
                      <c:pt idx="620">
                        <c:v>94672.339586830436</c:v>
                      </c:pt>
                      <c:pt idx="621">
                        <c:v>94698.273635709222</c:v>
                      </c:pt>
                      <c:pt idx="622">
                        <c:v>94724.214788826619</c:v>
                      </c:pt>
                      <c:pt idx="623">
                        <c:v>94750.163048128743</c:v>
                      </c:pt>
                      <c:pt idx="624">
                        <c:v>94776.118415562218</c:v>
                      </c:pt>
                      <c:pt idx="625">
                        <c:v>94802.080893074206</c:v>
                      </c:pt>
                      <c:pt idx="626">
                        <c:v>94828.050482612409</c:v>
                      </c:pt>
                      <c:pt idx="627">
                        <c:v>94854.027186125051</c:v>
                      </c:pt>
                      <c:pt idx="628">
                        <c:v>94880.011005560911</c:v>
                      </c:pt>
                      <c:pt idx="629">
                        <c:v>94906.001942869276</c:v>
                      </c:pt>
                      <c:pt idx="630" formatCode="#,##0">
                        <c:v>94932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1398.7177069877653</c:v>
                </c:pt>
                <c:pt idx="635">
                  <c:v>1395.4425046063698</c:v>
                </c:pt>
                <c:pt idx="636">
                  <c:v>1392.1743947982031</c:v>
                </c:pt>
                <c:pt idx="637">
                  <c:v>1387.9133795061498</c:v>
                </c:pt>
                <c:pt idx="638">
                  <c:v>1382.6594606736617</c:v>
                </c:pt>
                <c:pt idx="639">
                  <c:v>1379.4126402447146</c:v>
                </c:pt>
                <c:pt idx="640">
                  <c:v>1378.339586830436</c:v>
                </c:pt>
                <c:pt idx="641">
                  <c:v>1381.9403023758932</c:v>
                </c:pt>
                <c:pt idx="642">
                  <c:v>1385.5481221599621</c:v>
                </c:pt>
                <c:pt idx="643">
                  <c:v>1389.163048128743</c:v>
                </c:pt>
                <c:pt idx="644">
                  <c:v>1394.1184155622177</c:v>
                </c:pt>
                <c:pt idx="645">
                  <c:v>1396.080893074206</c:v>
                </c:pt>
                <c:pt idx="646">
                  <c:v>1410.0504826124088</c:v>
                </c:pt>
                <c:pt idx="647">
                  <c:v>1418.5271861250512</c:v>
                </c:pt>
                <c:pt idx="648">
                  <c:v>1427.0110055609111</c:v>
                </c:pt>
                <c:pt idx="649">
                  <c:v>1434.5019428692758</c:v>
                </c:pt>
                <c:pt idx="650">
                  <c:v>1443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1422.4208073356067</c:v>
                </c:pt>
                <c:pt idx="632">
                  <c:v>1414.8813234408117</c:v>
                </c:pt>
                <c:pt idx="633">
                  <c:v>1407.9776058662812</c:v>
                </c:pt>
                <c:pt idx="634">
                  <c:v>1401.5620942384526</c:v>
                </c:pt>
                <c:pt idx="635">
                  <c:v>1395.8624984306878</c:v>
                </c:pt>
                <c:pt idx="636">
                  <c:v>1391.16727395775</c:v>
                </c:pt>
                <c:pt idx="637">
                  <c:v>1387.7888169582823</c:v>
                </c:pt>
                <c:pt idx="638">
                  <c:v>1385.3984558141722</c:v>
                </c:pt>
                <c:pt idx="639">
                  <c:v>1383.9908633406019</c:v>
                </c:pt>
                <c:pt idx="640">
                  <c:v>1383.5628027466316</c:v>
                </c:pt>
                <c:pt idx="641">
                  <c:v>1384.4447693889779</c:v>
                </c:pt>
                <c:pt idx="642">
                  <c:v>1386.3566535292632</c:v>
                </c:pt>
                <c:pt idx="643">
                  <c:v>1390.7142156203354</c:v>
                </c:pt>
                <c:pt idx="644">
                  <c:v>1396.4357414193923</c:v>
                </c:pt>
                <c:pt idx="645">
                  <c:v>1402.8528038383392</c:v>
                </c:pt>
                <c:pt idx="646">
                  <c:v>1409.8286198623773</c:v>
                </c:pt>
                <c:pt idx="647">
                  <c:v>1417.5074109016016</c:v>
                </c:pt>
                <c:pt idx="648">
                  <c:v>1421.4435498737607</c:v>
                </c:pt>
                <c:pt idx="649">
                  <c:v>1426.5711072649776</c:v>
                </c:pt>
                <c:pt idx="650">
                  <c:v>1430.7314192270585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311.96129673128598</c:v>
                </c:pt>
                <c:pt idx="635">
                  <c:v>311.08353024732787</c:v>
                </c:pt>
                <c:pt idx="636">
                  <c:v>310.21285633659863</c:v>
                </c:pt>
                <c:pt idx="637">
                  <c:v>309.34927694198268</c:v>
                </c:pt>
                <c:pt idx="638">
                  <c:v>308.49279400701926</c:v>
                </c:pt>
                <c:pt idx="639">
                  <c:v>305.41264024471457</c:v>
                </c:pt>
                <c:pt idx="640">
                  <c:v>304.33958683043602</c:v>
                </c:pt>
                <c:pt idx="641">
                  <c:v>327.27363570922171</c:v>
                </c:pt>
                <c:pt idx="642">
                  <c:v>328.21478882661904</c:v>
                </c:pt>
                <c:pt idx="643">
                  <c:v>329.16304812874296</c:v>
                </c:pt>
                <c:pt idx="644">
                  <c:v>330.11841556221771</c:v>
                </c:pt>
                <c:pt idx="645">
                  <c:v>341.08089307420596</c:v>
                </c:pt>
                <c:pt idx="646">
                  <c:v>352.05048261240881</c:v>
                </c:pt>
                <c:pt idx="647">
                  <c:v>363.02718612505123</c:v>
                </c:pt>
                <c:pt idx="648">
                  <c:v>363.12663190647436</c:v>
                </c:pt>
                <c:pt idx="649">
                  <c:v>363.22610492956301</c:v>
                </c:pt>
                <c:pt idx="650">
                  <c:v>363.32560520178231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-3.1500648391409758E-2</c:v>
                </c:pt>
                <c:pt idx="632" formatCode="0.00%">
                  <c:v>-3.4805060620183514E-2</c:v>
                </c:pt>
                <c:pt idx="633" formatCode="0.00%">
                  <c:v>-3.6888982930962655E-2</c:v>
                </c:pt>
                <c:pt idx="634" formatCode="0.00%">
                  <c:v>-3.7898377149578999E-2</c:v>
                </c:pt>
                <c:pt idx="635" formatCode="0.00%">
                  <c:v>-3.7413823578721916E-2</c:v>
                </c:pt>
                <c:pt idx="636" formatCode="0.00%">
                  <c:v>-3.4683169834074379E-2</c:v>
                </c:pt>
                <c:pt idx="637" formatCode="0.00%">
                  <c:v>-2.992547240439225E-2</c:v>
                </c:pt>
                <c:pt idx="638" formatCode="0.00%">
                  <c:v>-2.6027706660719185E-2</c:v>
                </c:pt>
                <c:pt idx="639" formatCode="0.00%">
                  <c:v>-2.1832544955140198E-2</c:v>
                </c:pt>
                <c:pt idx="640" formatCode="0.00%">
                  <c:v>-1.7340334830558635E-2</c:v>
                </c:pt>
                <c:pt idx="641" formatCode="0.00%">
                  <c:v>-1.2213033528689632E-2</c:v>
                </c:pt>
                <c:pt idx="642" formatCode="0.00%">
                  <c:v>-6.8100152501493483E-3</c:v>
                </c:pt>
                <c:pt idx="643" formatCode="0.00%">
                  <c:v>-3.2566776540521314E-4</c:v>
                </c:pt>
                <c:pt idx="644" formatCode="0.00%">
                  <c:v>6.2307206654554914E-3</c:v>
                </c:pt>
                <c:pt idx="645" formatCode="0.00%">
                  <c:v>1.2598792752305688E-2</c:v>
                </c:pt>
                <c:pt idx="646" formatCode="0.00%">
                  <c:v>1.8669022466961671E-2</c:v>
                </c:pt>
                <c:pt idx="647" formatCode="0.00%">
                  <c:v>2.4534201185218096E-2</c:v>
                </c:pt>
                <c:pt idx="648" formatCode="0.00%">
                  <c:v>2.6724634527032887E-2</c:v>
                </c:pt>
                <c:pt idx="649" formatCode="0.00%">
                  <c:v>2.9007293060800743E-2</c:v>
                </c:pt>
                <c:pt idx="650" formatCode="0.00%">
                  <c:v>2.8774570042683578E-2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-3.9342234211699689E-2</c:v>
                </c:pt>
                <c:pt idx="635" formatCode="0.00%">
                  <c:v>-3.6518408787313383E-2</c:v>
                </c:pt>
                <c:pt idx="636" formatCode="0.00%">
                  <c:v>-3.365960564678494E-2</c:v>
                </c:pt>
                <c:pt idx="637" formatCode="0.00%">
                  <c:v>-3.1463098739602402E-2</c:v>
                </c:pt>
                <c:pt idx="638" formatCode="0.00%">
                  <c:v>-2.8121278814205564E-2</c:v>
                </c:pt>
                <c:pt idx="639" formatCode="0.00%">
                  <c:v>-2.3309435748379737E-2</c:v>
                </c:pt>
                <c:pt idx="640" formatCode="0.00%">
                  <c:v>-1.6876186283569128E-2</c:v>
                </c:pt>
                <c:pt idx="641" formatCode="0.00%">
                  <c:v>-1.199484680007612E-2</c:v>
                </c:pt>
                <c:pt idx="642" formatCode="0.00%">
                  <c:v>-7.0904981134989331E-3</c:v>
                </c:pt>
                <c:pt idx="643" formatCode="0.00%">
                  <c:v>-2.1630527617171325E-3</c:v>
                </c:pt>
                <c:pt idx="644" formatCode="0.00%">
                  <c:v>4.4707660778338099E-3</c:v>
                </c:pt>
                <c:pt idx="645" formatCode="0.00%">
                  <c:v>9.7069689119293479E-3</c:v>
                </c:pt>
                <c:pt idx="646" formatCode="0.00%">
                  <c:v>2.2210788471721532E-2</c:v>
                </c:pt>
                <c:pt idx="647" formatCode="0.00%">
                  <c:v>2.9156529841117607E-2</c:v>
                </c:pt>
                <c:pt idx="648" formatCode="0.00%">
                  <c:v>3.2614073927455633E-2</c:v>
                </c:pt>
                <c:pt idx="649" formatCode="0.00%">
                  <c:v>3.5331736174560646E-2</c:v>
                </c:pt>
                <c:pt idx="650" formatCode="0.00%">
                  <c:v>3.8754955326358198E-2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52"/>
  <sheetViews>
    <sheetView tabSelected="1" topLeftCell="M1" zoomScale="115" zoomScaleNormal="115" workbookViewId="0">
      <pane ySplit="1" topLeftCell="A35" activePane="bottomLeft" state="frozen"/>
      <selection pane="bottomLeft" activeCell="L648" sqref="L648:R652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2" si="507">F591-F590</f>
        <v>0</v>
      </c>
      <c r="H591">
        <f t="shared" ref="H591:H652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52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52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18.610546706804598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21.4719797424641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1422.4208073356067</v>
      </c>
      <c r="M633">
        <f t="shared" ref="M633:M635" si="635">K633/K632</f>
        <v>0.99278902070249231</v>
      </c>
      <c r="N633">
        <f t="shared" ref="N633:N635" si="636">L633/L632</f>
        <v>0.99428254202435384</v>
      </c>
      <c r="O633">
        <f t="shared" ref="O633:O635" si="637">L633/L626</f>
        <v>0.96849935160859024</v>
      </c>
      <c r="P633">
        <f t="shared" ref="P633:P635" si="638">K633/K626</f>
        <v>0.96845926934422844</v>
      </c>
      <c r="Q633" s="6">
        <f t="shared" ref="Q633:Q635" si="639">O633-1</f>
        <v>-3.1500648391409758E-2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21.584299349777211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1414.8813234408117</v>
      </c>
      <c r="M634">
        <f t="shared" si="635"/>
        <v>0.99273664479850388</v>
      </c>
      <c r="N634">
        <f t="shared" si="636"/>
        <v>0.99469954049047027</v>
      </c>
      <c r="O634">
        <f t="shared" si="637"/>
        <v>0.96519493937981649</v>
      </c>
      <c r="P634">
        <f t="shared" si="638"/>
        <v>0.9575141242937919</v>
      </c>
      <c r="Q634" s="6">
        <f t="shared" si="639"/>
        <v>-3.4805060620183514E-2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21.697505771604483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1407.9776058662812</v>
      </c>
      <c r="M635">
        <f t="shared" si="635"/>
        <v>0.99268350247816173</v>
      </c>
      <c r="N635">
        <f t="shared" si="636"/>
        <v>0.99512063841669673</v>
      </c>
      <c r="O635">
        <f t="shared" si="637"/>
        <v>0.96311101706903735</v>
      </c>
      <c r="P635">
        <f t="shared" si="638"/>
        <v>0.94986449864498645</v>
      </c>
      <c r="Q635" s="6">
        <f t="shared" si="639"/>
        <v>-3.6888982930962655E-2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(B$652/B$635)^(1/17)*B635</f>
        <v>94516.884373654437</v>
      </c>
      <c r="C636">
        <f t="shared" si="478"/>
        <v>25.884373654436786</v>
      </c>
      <c r="D636">
        <f t="shared" si="470"/>
        <v>21.811599250877407</v>
      </c>
      <c r="E636">
        <f t="shared" si="471"/>
        <v>311.96129673128598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1398.7177069877653</v>
      </c>
      <c r="L636">
        <f t="shared" si="634"/>
        <v>1401.5620942384526</v>
      </c>
      <c r="M636">
        <f t="shared" ref="M636:M641" si="641">K636/K635</f>
        <v>0.99765884949198669</v>
      </c>
      <c r="N636">
        <f t="shared" ref="N636:N641" si="642">L636/L635</f>
        <v>0.99544345620193198</v>
      </c>
      <c r="O636">
        <f t="shared" ref="O636:O641" si="643">L636/L629</f>
        <v>0.962101622850421</v>
      </c>
      <c r="P636">
        <f t="shared" ref="P636:P641" si="644">K636/K629</f>
        <v>0.96065776578830031</v>
      </c>
      <c r="Q636" s="6">
        <f t="shared" ref="Q636:Q641" si="645">O636-1</f>
        <v>-3.7898377149578999E-2</v>
      </c>
      <c r="R636" s="6">
        <f t="shared" ref="R636:R641" si="646">P636-1</f>
        <v>-3.9342234211699689E-2</v>
      </c>
    </row>
    <row r="637" spans="1:18" x14ac:dyDescent="0.3">
      <c r="A637" s="1">
        <v>44542</v>
      </c>
      <c r="B637">
        <f t="shared" ref="B637:B651" si="647">(B$652/B$635)^(1/17)*B636</f>
        <v>94542.775837939713</v>
      </c>
      <c r="C637">
        <f t="shared" si="478"/>
        <v>25.891464285276015</v>
      </c>
      <c r="D637">
        <f t="shared" si="470"/>
        <v>23.176580030589321</v>
      </c>
      <c r="E637">
        <f t="shared" si="471"/>
        <v>311.08353024732787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1395.4425046063698</v>
      </c>
      <c r="L637">
        <f t="shared" si="634"/>
        <v>1395.8624984306878</v>
      </c>
      <c r="M637">
        <f t="shared" si="641"/>
        <v>0.99765842502383928</v>
      </c>
      <c r="N637">
        <f t="shared" si="642"/>
        <v>0.99593339757746391</v>
      </c>
      <c r="O637">
        <f t="shared" si="643"/>
        <v>0.96258617642127808</v>
      </c>
      <c r="P637">
        <f t="shared" si="644"/>
        <v>0.96348159121268662</v>
      </c>
      <c r="Q637" s="6">
        <f t="shared" si="645"/>
        <v>-3.7413823578721916E-2</v>
      </c>
      <c r="R637" s="6">
        <f t="shared" si="646"/>
        <v>-3.6518408787313383E-2</v>
      </c>
    </row>
    <row r="638" spans="1:18" x14ac:dyDescent="0.3">
      <c r="A638" s="1">
        <v>44543</v>
      </c>
      <c r="B638">
        <f t="shared" si="647"/>
        <v>94568.674394798218</v>
      </c>
      <c r="C638">
        <f t="shared" si="478"/>
        <v>25.89855685850489</v>
      </c>
      <c r="D638">
        <f t="shared" si="470"/>
        <v>24.542448353804502</v>
      </c>
      <c r="E638">
        <f t="shared" si="471"/>
        <v>310.21285633659863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1392.1743947982031</v>
      </c>
      <c r="L638">
        <f t="shared" si="634"/>
        <v>1391.16727395775</v>
      </c>
      <c r="M638">
        <f t="shared" si="641"/>
        <v>0.99765801185116654</v>
      </c>
      <c r="N638">
        <f t="shared" si="642"/>
        <v>0.99663632737592966</v>
      </c>
      <c r="O638">
        <f t="shared" si="643"/>
        <v>0.96531683016592562</v>
      </c>
      <c r="P638">
        <f t="shared" si="644"/>
        <v>0.96634039435321506</v>
      </c>
      <c r="Q638" s="6">
        <f t="shared" si="645"/>
        <v>-3.4683169834074379E-2</v>
      </c>
      <c r="R638" s="6">
        <f t="shared" si="646"/>
        <v>-3.365960564678494E-2</v>
      </c>
    </row>
    <row r="639" spans="1:18" x14ac:dyDescent="0.3">
      <c r="A639" s="1">
        <v>44544</v>
      </c>
      <c r="B639">
        <f t="shared" si="647"/>
        <v>94594.580046172836</v>
      </c>
      <c r="C639">
        <f t="shared" si="478"/>
        <v>25.905651374618174</v>
      </c>
      <c r="D639">
        <f t="shared" si="470"/>
        <v>25.909204463652713</v>
      </c>
      <c r="E639">
        <f t="shared" si="471"/>
        <v>309.34927694198268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1387.9133795061498</v>
      </c>
      <c r="L639">
        <f t="shared" si="634"/>
        <v>1387.7888169582823</v>
      </c>
      <c r="M639">
        <f t="shared" si="641"/>
        <v>0.99693930925035368</v>
      </c>
      <c r="N639">
        <f t="shared" si="642"/>
        <v>0.99757149477082196</v>
      </c>
      <c r="O639">
        <f t="shared" si="643"/>
        <v>0.97007452759560775</v>
      </c>
      <c r="P639">
        <f t="shared" si="644"/>
        <v>0.9685369012603976</v>
      </c>
      <c r="Q639" s="6">
        <f t="shared" si="645"/>
        <v>-2.992547240439225E-2</v>
      </c>
      <c r="R639" s="6">
        <f t="shared" si="646"/>
        <v>-3.1463098739602402E-2</v>
      </c>
    </row>
    <row r="640" spans="1:18" x14ac:dyDescent="0.3">
      <c r="A640" s="1">
        <v>44545</v>
      </c>
      <c r="B640">
        <f t="shared" si="647"/>
        <v>94620.492794007019</v>
      </c>
      <c r="C640">
        <f t="shared" si="478"/>
        <v>25.912747834183392</v>
      </c>
      <c r="D640">
        <f t="shared" si="470"/>
        <v>25.916301896522782</v>
      </c>
      <c r="E640">
        <f t="shared" si="471"/>
        <v>308.49279400701926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1382.6594606736617</v>
      </c>
      <c r="L640">
        <f t="shared" si="634"/>
        <v>1385.3984558141722</v>
      </c>
      <c r="M640">
        <f t="shared" si="641"/>
        <v>0.99621451964505336</v>
      </c>
      <c r="N640">
        <f t="shared" si="642"/>
        <v>0.99827757572701215</v>
      </c>
      <c r="O640">
        <f t="shared" si="643"/>
        <v>0.97397229333928081</v>
      </c>
      <c r="P640">
        <f t="shared" si="644"/>
        <v>0.97187872118579444</v>
      </c>
      <c r="Q640" s="6">
        <f t="shared" si="645"/>
        <v>-2.6027706660719185E-2</v>
      </c>
      <c r="R640" s="6">
        <f t="shared" si="646"/>
        <v>-2.8121278814205564E-2</v>
      </c>
    </row>
    <row r="641" spans="1:18" x14ac:dyDescent="0.3">
      <c r="A641" s="1">
        <v>44546</v>
      </c>
      <c r="B641">
        <f t="shared" si="647"/>
        <v>94646.412640244715</v>
      </c>
      <c r="C641">
        <f t="shared" si="478"/>
        <v>25.91984623769531</v>
      </c>
      <c r="D641">
        <f t="shared" si="470"/>
        <v>25.92340127362877</v>
      </c>
      <c r="E641">
        <f t="shared" si="471"/>
        <v>305.41264024471457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1379.4126402447146</v>
      </c>
      <c r="L641">
        <f t="shared" si="634"/>
        <v>1383.9908633406019</v>
      </c>
      <c r="M641">
        <f t="shared" si="641"/>
        <v>0.99765175697899955</v>
      </c>
      <c r="N641">
        <f t="shared" si="642"/>
        <v>0.99898398004728317</v>
      </c>
      <c r="O641">
        <f t="shared" si="643"/>
        <v>0.9781674550448598</v>
      </c>
      <c r="P641">
        <f t="shared" si="644"/>
        <v>0.97669056425162026</v>
      </c>
      <c r="Q641" s="6">
        <f t="shared" si="645"/>
        <v>-2.1832544955140198E-2</v>
      </c>
      <c r="R641" s="6">
        <f t="shared" si="646"/>
        <v>-2.3309435748379737E-2</v>
      </c>
    </row>
    <row r="642" spans="1:18" x14ac:dyDescent="0.3">
      <c r="A642" s="1">
        <v>44547</v>
      </c>
      <c r="B642">
        <f t="shared" si="647"/>
        <v>94672.339586830436</v>
      </c>
      <c r="C642">
        <f t="shared" si="478"/>
        <v>25.926946585721453</v>
      </c>
      <c r="D642">
        <f t="shared" si="470"/>
        <v>25.930502595500002</v>
      </c>
      <c r="E642">
        <f t="shared" si="471"/>
        <v>304.33958683043602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1378.339586830436</v>
      </c>
      <c r="L642">
        <f t="shared" ref="L642" si="649">GEOMEAN(K639:K645)</f>
        <v>1383.5628027466316</v>
      </c>
      <c r="M642">
        <f t="shared" ref="M642" si="650">K642/K641</f>
        <v>0.99922209396740902</v>
      </c>
      <c r="N642">
        <f t="shared" ref="N642" si="651">L642/L641</f>
        <v>0.99969070562146845</v>
      </c>
      <c r="O642">
        <f t="shared" ref="O642" si="652">L642/L635</f>
        <v>0.98265966516944137</v>
      </c>
      <c r="P642">
        <f t="shared" ref="P642" si="653">K642/K635</f>
        <v>0.98312381371643087</v>
      </c>
      <c r="Q642" s="6">
        <f t="shared" ref="Q642" si="654">O642-1</f>
        <v>-1.7340334830558635E-2</v>
      </c>
      <c r="R642" s="6">
        <f t="shared" ref="R642" si="655">P642-1</f>
        <v>-1.6876186283569128E-2</v>
      </c>
    </row>
    <row r="643" spans="1:18" x14ac:dyDescent="0.3">
      <c r="A643" s="1">
        <v>44548</v>
      </c>
      <c r="B643">
        <f t="shared" si="647"/>
        <v>94698.273635709222</v>
      </c>
      <c r="C643">
        <f t="shared" si="478"/>
        <v>25.934048878785688</v>
      </c>
      <c r="D643">
        <f t="shared" si="470"/>
        <v>25.937605862671262</v>
      </c>
      <c r="E643">
        <f t="shared" si="471"/>
        <v>327.27363570922171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1381.9403023758932</v>
      </c>
      <c r="L643">
        <f t="shared" ref="L643:L646" si="656">GEOMEAN(K640:K646)</f>
        <v>1384.4447693889779</v>
      </c>
      <c r="M643">
        <f t="shared" ref="M643:M646" si="657">K643/K642</f>
        <v>1.0026123573463759</v>
      </c>
      <c r="N643">
        <f t="shared" ref="N643:N646" si="658">L643/L642</f>
        <v>1.0006374605045723</v>
      </c>
      <c r="O643">
        <f t="shared" ref="O643:O646" si="659">L643/L636</f>
        <v>0.98778696647131037</v>
      </c>
      <c r="P643">
        <f t="shared" ref="P643:P646" si="660">K643/K636</f>
        <v>0.98800515319992388</v>
      </c>
      <c r="Q643" s="6">
        <f t="shared" ref="Q643:Q646" si="661">O643-1</f>
        <v>-1.2213033528689632E-2</v>
      </c>
      <c r="R643" s="6">
        <f t="shared" ref="R643:R646" si="662">P643-1</f>
        <v>-1.199484680007612E-2</v>
      </c>
    </row>
    <row r="644" spans="1:18" x14ac:dyDescent="0.3">
      <c r="A644" s="1">
        <v>44549</v>
      </c>
      <c r="B644">
        <f t="shared" si="647"/>
        <v>94724.214788826619</v>
      </c>
      <c r="C644">
        <f t="shared" si="478"/>
        <v>25.941153117397334</v>
      </c>
      <c r="D644">
        <f t="shared" ref="D644:D652" si="663">AVERAGE(C641:C648)</f>
        <v>25.944711075673695</v>
      </c>
      <c r="E644">
        <f t="shared" ref="E644:E652" si="664">SUM(C631:C644)</f>
        <v>328.21478882661904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1385.5481221599621</v>
      </c>
      <c r="L644">
        <f t="shared" si="656"/>
        <v>1386.3566535292632</v>
      </c>
      <c r="M644">
        <f t="shared" si="657"/>
        <v>1.0026106914878061</v>
      </c>
      <c r="N644">
        <f t="shared" si="658"/>
        <v>1.0013809753791256</v>
      </c>
      <c r="O644">
        <f t="shared" si="659"/>
        <v>0.99318998474985065</v>
      </c>
      <c r="P644">
        <f t="shared" si="660"/>
        <v>0.99290950188650107</v>
      </c>
      <c r="Q644" s="6">
        <f t="shared" si="661"/>
        <v>-6.8100152501493483E-3</v>
      </c>
      <c r="R644" s="6">
        <f t="shared" si="662"/>
        <v>-7.0904981134989331E-3</v>
      </c>
    </row>
    <row r="645" spans="1:18" x14ac:dyDescent="0.3">
      <c r="A645" s="1">
        <v>44550</v>
      </c>
      <c r="B645">
        <f t="shared" si="647"/>
        <v>94750.163048128743</v>
      </c>
      <c r="C645">
        <f t="shared" si="478"/>
        <v>25.948259302123915</v>
      </c>
      <c r="D645">
        <f t="shared" si="663"/>
        <v>25.951818235042083</v>
      </c>
      <c r="E645">
        <f t="shared" si="664"/>
        <v>329.16304812874296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1389.163048128743</v>
      </c>
      <c r="L645">
        <f t="shared" si="656"/>
        <v>1390.7142156203354</v>
      </c>
      <c r="M645">
        <f t="shared" si="657"/>
        <v>1.002609022314682</v>
      </c>
      <c r="N645">
        <f t="shared" si="658"/>
        <v>1.0031431753726425</v>
      </c>
      <c r="O645">
        <f t="shared" si="659"/>
        <v>0.99967433223459479</v>
      </c>
      <c r="P645">
        <f t="shared" si="660"/>
        <v>0.99783694723828287</v>
      </c>
      <c r="Q645" s="6">
        <f t="shared" si="661"/>
        <v>-3.2566776540521314E-4</v>
      </c>
      <c r="R645" s="6">
        <f t="shared" si="662"/>
        <v>-2.1630527617171325E-3</v>
      </c>
    </row>
    <row r="646" spans="1:18" x14ac:dyDescent="0.3">
      <c r="A646" s="1">
        <v>44551</v>
      </c>
      <c r="B646">
        <f t="shared" si="647"/>
        <v>94776.118415562218</v>
      </c>
      <c r="C646">
        <f t="shared" si="478"/>
        <v>25.955367433474748</v>
      </c>
      <c r="D646">
        <f t="shared" si="663"/>
        <v>25.958927341309391</v>
      </c>
      <c r="E646">
        <f t="shared" si="664"/>
        <v>330.11841556221771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1394.1184155622177</v>
      </c>
      <c r="L646">
        <f t="shared" si="656"/>
        <v>1396.4357414193923</v>
      </c>
      <c r="M646">
        <f t="shared" si="657"/>
        <v>1.0035671604137109</v>
      </c>
      <c r="N646">
        <f t="shared" si="658"/>
        <v>1.0041140916910127</v>
      </c>
      <c r="O646">
        <f t="shared" si="659"/>
        <v>1.0062307206654555</v>
      </c>
      <c r="P646">
        <f t="shared" si="660"/>
        <v>1.0044707660778338</v>
      </c>
      <c r="Q646" s="6">
        <f t="shared" si="661"/>
        <v>6.2307206654554914E-3</v>
      </c>
      <c r="R646" s="6">
        <f t="shared" si="662"/>
        <v>4.4707660778338099E-3</v>
      </c>
    </row>
    <row r="647" spans="1:18" x14ac:dyDescent="0.3">
      <c r="A647" s="1">
        <v>44552</v>
      </c>
      <c r="B647">
        <f t="shared" si="647"/>
        <v>94802.080893074206</v>
      </c>
      <c r="C647">
        <f t="shared" si="478"/>
        <v>25.962477511988254</v>
      </c>
      <c r="D647">
        <f t="shared" si="663"/>
        <v>25.966038395006763</v>
      </c>
      <c r="E647">
        <f t="shared" si="664"/>
        <v>341.08089307420596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1396.080893074206</v>
      </c>
      <c r="L647">
        <f t="shared" ref="L647:L648" si="665">GEOMEAN(K644:K650)</f>
        <v>1402.8528038383392</v>
      </c>
      <c r="M647">
        <f t="shared" ref="M647" si="666">K647/K646</f>
        <v>1.0014076835153181</v>
      </c>
      <c r="N647">
        <f t="shared" ref="N647" si="667">L647/L646</f>
        <v>1.004595315221898</v>
      </c>
      <c r="O647">
        <f t="shared" ref="O647" si="668">L647/L640</f>
        <v>1.0125987927523057</v>
      </c>
      <c r="P647">
        <f t="shared" ref="P647" si="669">K647/K640</f>
        <v>1.0097069689119293</v>
      </c>
      <c r="Q647" s="6">
        <f t="shared" ref="Q647" si="670">O647-1</f>
        <v>1.2598792752305688E-2</v>
      </c>
      <c r="R647" s="6">
        <f t="shared" ref="R647" si="671">P647-1</f>
        <v>9.7069689119293479E-3</v>
      </c>
    </row>
    <row r="648" spans="1:18" x14ac:dyDescent="0.3">
      <c r="A648" s="1">
        <v>44553</v>
      </c>
      <c r="B648">
        <f t="shared" si="647"/>
        <v>94828.050482612409</v>
      </c>
      <c r="C648">
        <f t="shared" si="478"/>
        <v>25.969589538202854</v>
      </c>
      <c r="D648">
        <f t="shared" si="663"/>
        <v>25.97315139667262</v>
      </c>
      <c r="E648">
        <f t="shared" si="664"/>
        <v>352.05048261240881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1410.0504826124088</v>
      </c>
      <c r="L648">
        <f t="shared" si="665"/>
        <v>1409.8286198623773</v>
      </c>
      <c r="M648">
        <f t="shared" ref="M648" si="672">K648/K647</f>
        <v>1.010006289468973</v>
      </c>
      <c r="N648">
        <f t="shared" ref="N648" si="673">L648/L647</f>
        <v>1.0049725929940416</v>
      </c>
      <c r="O648">
        <f t="shared" ref="O648" si="674">L648/L641</f>
        <v>1.0186690224669617</v>
      </c>
      <c r="P648">
        <f t="shared" ref="P648" si="675">K648/K641</f>
        <v>1.0222107884717215</v>
      </c>
      <c r="Q648" s="6">
        <f t="shared" ref="Q648" si="676">O648-1</f>
        <v>1.8669022466961671E-2</v>
      </c>
      <c r="R648" s="6">
        <f t="shared" ref="R648" si="677">P648-1</f>
        <v>2.2210788471721532E-2</v>
      </c>
    </row>
    <row r="649" spans="1:18" x14ac:dyDescent="0.3">
      <c r="A649" s="1">
        <v>44554</v>
      </c>
      <c r="B649">
        <f t="shared" si="647"/>
        <v>94854.027186125051</v>
      </c>
      <c r="C649">
        <f t="shared" si="478"/>
        <v>25.976703512642416</v>
      </c>
      <c r="D649">
        <f t="shared" si="663"/>
        <v>25.976707410179579</v>
      </c>
      <c r="E649">
        <f t="shared" si="664"/>
        <v>363.02718612505123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1418.5271861250512</v>
      </c>
      <c r="L649">
        <f t="shared" ref="L649:L652" si="678">GEOMEAN(K646:K652)</f>
        <v>1417.5074109016016</v>
      </c>
      <c r="M649">
        <f t="shared" ref="M649:M652" si="679">K649/K648</f>
        <v>1.0060116312268037</v>
      </c>
      <c r="N649">
        <f t="shared" ref="N649:N652" si="680">L649/L648</f>
        <v>1.0054466131067574</v>
      </c>
      <c r="O649">
        <f t="shared" ref="O649:O652" si="681">L649/L642</f>
        <v>1.0245342011852181</v>
      </c>
      <c r="P649">
        <f t="shared" ref="P649:P652" si="682">K649/K642</f>
        <v>1.0291565298411176</v>
      </c>
      <c r="Q649" s="6">
        <f t="shared" ref="Q649:Q652" si="683">O649-1</f>
        <v>2.4534201185218096E-2</v>
      </c>
      <c r="R649" s="6">
        <f t="shared" ref="R649:R652" si="684">P649-1</f>
        <v>2.9156529841117607E-2</v>
      </c>
    </row>
    <row r="650" spans="1:18" x14ac:dyDescent="0.3">
      <c r="A650" s="1">
        <v>44555</v>
      </c>
      <c r="B650">
        <f t="shared" si="647"/>
        <v>94880.011005560911</v>
      </c>
      <c r="C650">
        <f t="shared" si="478"/>
        <v>25.983819435859914</v>
      </c>
      <c r="D650">
        <f t="shared" si="663"/>
        <v>25.980264072963717</v>
      </c>
      <c r="E650">
        <f t="shared" si="664"/>
        <v>363.12663190647436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1427.0110055609111</v>
      </c>
      <c r="L650">
        <f t="shared" si="678"/>
        <v>1421.4435498737607</v>
      </c>
      <c r="M650">
        <f t="shared" si="679"/>
        <v>1.0059807238936569</v>
      </c>
      <c r="N650">
        <f t="shared" si="680"/>
        <v>1.0027768030995023</v>
      </c>
      <c r="O650">
        <f t="shared" si="681"/>
        <v>1.0267246345270329</v>
      </c>
      <c r="P650">
        <f t="shared" si="682"/>
        <v>1.0326140739274556</v>
      </c>
      <c r="Q650" s="6">
        <f t="shared" si="683"/>
        <v>2.6724634527032887E-2</v>
      </c>
      <c r="R650" s="6">
        <f t="shared" si="684"/>
        <v>3.2614073927455633E-2</v>
      </c>
    </row>
    <row r="651" spans="1:18" x14ac:dyDescent="0.3">
      <c r="A651" s="1">
        <v>44556</v>
      </c>
      <c r="B651">
        <f t="shared" si="647"/>
        <v>94906.001942869276</v>
      </c>
      <c r="C651">
        <f t="shared" ref="C651:C652" si="686">B651-B650</f>
        <v>25.990937308364664</v>
      </c>
      <c r="D651">
        <f t="shared" si="663"/>
        <v>25.983821385158809</v>
      </c>
      <c r="E651">
        <f t="shared" si="664"/>
        <v>363.22610492956301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1434.5019428692758</v>
      </c>
      <c r="L651">
        <f t="shared" si="678"/>
        <v>1426.5711072649776</v>
      </c>
      <c r="M651">
        <f t="shared" si="679"/>
        <v>1.0052493900041228</v>
      </c>
      <c r="N651">
        <f t="shared" si="680"/>
        <v>1.0036072887957261</v>
      </c>
      <c r="O651">
        <f t="shared" si="681"/>
        <v>1.0290072930608007</v>
      </c>
      <c r="P651">
        <f t="shared" si="682"/>
        <v>1.0353317361745606</v>
      </c>
      <c r="Q651" s="6">
        <f t="shared" si="683"/>
        <v>2.9007293060800743E-2</v>
      </c>
      <c r="R651" s="6">
        <f t="shared" si="684"/>
        <v>3.5331736174560646E-2</v>
      </c>
    </row>
    <row r="652" spans="1:18" x14ac:dyDescent="0.3">
      <c r="A652" s="1">
        <v>44557</v>
      </c>
      <c r="B652" s="5">
        <v>94932</v>
      </c>
      <c r="C652">
        <f t="shared" si="686"/>
        <v>25.998057130724192</v>
      </c>
      <c r="D652">
        <f t="shared" si="663"/>
        <v>25.987379346897796</v>
      </c>
      <c r="E652">
        <f t="shared" si="664"/>
        <v>363.32560520178231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1443</v>
      </c>
      <c r="L652">
        <f t="shared" si="678"/>
        <v>1430.7314192270585</v>
      </c>
      <c r="M652">
        <f t="shared" si="679"/>
        <v>1.0059240471391251</v>
      </c>
      <c r="N652">
        <f t="shared" si="680"/>
        <v>1.002916301851968</v>
      </c>
      <c r="O652">
        <f t="shared" si="681"/>
        <v>1.0287745700426836</v>
      </c>
      <c r="P652">
        <f t="shared" si="682"/>
        <v>1.0387549553263582</v>
      </c>
      <c r="Q652" s="6">
        <f t="shared" si="683"/>
        <v>2.8774570042683578E-2</v>
      </c>
      <c r="R652" s="6">
        <f t="shared" si="684"/>
        <v>3.8754955326358198E-2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2021-12-27T22:05:42Z</dcterms:modified>
</cp:coreProperties>
</file>