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EF5DC00D-FAA9-4F91-9362-19C0B846038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31" i="11" l="1"/>
  <c r="P1131" i="11"/>
  <c r="N1131" i="11"/>
  <c r="M1131" i="11"/>
  <c r="L1131" i="11"/>
  <c r="O1131" i="11" s="1"/>
  <c r="Q1131" i="11" s="1"/>
  <c r="R1130" i="11"/>
  <c r="P1130" i="11"/>
  <c r="M1130" i="11"/>
  <c r="L1130" i="11"/>
  <c r="O1130" i="11" s="1"/>
  <c r="Q1130" i="11" s="1"/>
  <c r="P1129" i="11"/>
  <c r="R1129" i="11" s="1"/>
  <c r="M1129" i="11"/>
  <c r="L1129" i="11"/>
  <c r="O1129" i="11" s="1"/>
  <c r="Q1129" i="11" s="1"/>
  <c r="P1128" i="11"/>
  <c r="R1128" i="11" s="1"/>
  <c r="O1128" i="11"/>
  <c r="Q1128" i="11" s="1"/>
  <c r="M1128" i="11"/>
  <c r="L1128" i="11"/>
  <c r="N1128" i="11" s="1"/>
  <c r="P1127" i="11"/>
  <c r="R1127" i="11" s="1"/>
  <c r="O1127" i="11"/>
  <c r="Q1127" i="11" s="1"/>
  <c r="N1127" i="11"/>
  <c r="M1127" i="11"/>
  <c r="L1127" i="11"/>
  <c r="P1126" i="11"/>
  <c r="R1126" i="11" s="1"/>
  <c r="O1126" i="11"/>
  <c r="Q1126" i="11" s="1"/>
  <c r="N1126" i="11"/>
  <c r="M1126" i="11"/>
  <c r="L1126" i="11"/>
  <c r="K1126" i="11"/>
  <c r="K1127" i="11"/>
  <c r="K1128" i="11"/>
  <c r="K1129" i="11"/>
  <c r="K1130" i="11"/>
  <c r="K1131" i="11"/>
  <c r="J1126" i="11"/>
  <c r="J1130" i="11"/>
  <c r="I1126" i="11"/>
  <c r="I1127" i="11" s="1"/>
  <c r="I1128" i="11" s="1"/>
  <c r="I1129" i="11" s="1"/>
  <c r="I1130" i="11" s="1"/>
  <c r="J1131" i="11" s="1"/>
  <c r="H1126" i="11"/>
  <c r="H1127" i="11"/>
  <c r="H1128" i="11"/>
  <c r="H1129" i="11"/>
  <c r="H1130" i="11"/>
  <c r="H1131" i="11"/>
  <c r="G1126" i="11"/>
  <c r="G1127" i="11"/>
  <c r="G1128" i="11"/>
  <c r="G1129" i="11"/>
  <c r="G1130" i="11"/>
  <c r="G1131" i="11"/>
  <c r="F1126" i="11"/>
  <c r="F1127" i="11" s="1"/>
  <c r="F1128" i="11" s="1"/>
  <c r="F1129" i="11" s="1"/>
  <c r="F1130" i="11" s="1"/>
  <c r="E1126" i="11"/>
  <c r="E1127" i="11"/>
  <c r="E1128" i="11"/>
  <c r="E1129" i="11"/>
  <c r="E1130" i="11"/>
  <c r="E1131" i="11"/>
  <c r="D1126" i="11"/>
  <c r="D1127" i="11"/>
  <c r="D1128" i="11"/>
  <c r="D1129" i="11"/>
  <c r="D1130" i="11"/>
  <c r="D1131" i="11"/>
  <c r="C1126" i="11"/>
  <c r="C1127" i="11"/>
  <c r="C1128" i="11"/>
  <c r="C1129" i="11"/>
  <c r="C1130" i="11"/>
  <c r="C1131" i="11"/>
  <c r="B1127" i="11"/>
  <c r="B1128" i="11" s="1"/>
  <c r="B1129" i="11" s="1"/>
  <c r="B1130" i="11" s="1"/>
  <c r="B1126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F1117" i="11"/>
  <c r="F1118" i="11" s="1"/>
  <c r="F1119" i="11" s="1"/>
  <c r="F1120" i="11" s="1"/>
  <c r="F1121" i="11" s="1"/>
  <c r="F1122" i="11" s="1"/>
  <c r="F1123" i="11" s="1"/>
  <c r="F1124" i="11" s="1"/>
  <c r="G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K1116" i="11"/>
  <c r="I1106" i="11"/>
  <c r="I1107" i="11" s="1"/>
  <c r="I1108" i="11" s="1"/>
  <c r="I1109" i="11" s="1"/>
  <c r="I1110" i="11" s="1"/>
  <c r="I1111" i="11" s="1"/>
  <c r="I1105" i="11"/>
  <c r="J1105" i="11" s="1"/>
  <c r="F1070" i="1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N1130" i="11" l="1"/>
  <c r="N1129" i="11"/>
  <c r="J1129" i="11"/>
  <c r="J1128" i="11"/>
  <c r="J1127" i="11"/>
  <c r="F1106" i="11"/>
  <c r="K1105" i="11"/>
  <c r="G1120" i="11"/>
  <c r="K1124" i="11"/>
  <c r="G1119" i="11"/>
  <c r="K1123" i="11"/>
  <c r="G1118" i="11"/>
  <c r="K1122" i="11"/>
  <c r="G1125" i="11"/>
  <c r="G1117" i="11"/>
  <c r="K1121" i="11"/>
  <c r="K1120" i="11"/>
  <c r="G1123" i="11"/>
  <c r="K1119" i="11"/>
  <c r="G1122" i="11"/>
  <c r="K1118" i="11"/>
  <c r="G1121" i="11"/>
  <c r="K1117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06" i="11"/>
  <c r="G1105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L1119" i="11" l="1"/>
  <c r="H1124" i="11"/>
  <c r="M1120" i="11"/>
  <c r="L1123" i="11"/>
  <c r="M1123" i="11"/>
  <c r="P1123" i="11"/>
  <c r="R1123" i="11" s="1"/>
  <c r="H1125" i="11"/>
  <c r="L1120" i="11"/>
  <c r="M1117" i="11"/>
  <c r="L1124" i="11"/>
  <c r="M1121" i="11"/>
  <c r="P1124" i="11"/>
  <c r="R1124" i="11" s="1"/>
  <c r="M1125" i="11"/>
  <c r="M1124" i="11"/>
  <c r="H1123" i="11"/>
  <c r="M1118" i="11"/>
  <c r="L1121" i="11"/>
  <c r="P1125" i="11"/>
  <c r="R1125" i="11" s="1"/>
  <c r="L1122" i="11"/>
  <c r="M1119" i="11"/>
  <c r="M1122" i="11"/>
  <c r="L1125" i="11"/>
  <c r="F1107" i="11"/>
  <c r="K1106" i="11"/>
  <c r="J1104" i="1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N1124" i="11" l="1"/>
  <c r="N1123" i="11"/>
  <c r="N1122" i="11"/>
  <c r="N1121" i="11"/>
  <c r="M1106" i="11"/>
  <c r="F1108" i="11"/>
  <c r="K1107" i="11"/>
  <c r="G1107" i="11"/>
  <c r="N1120" i="11"/>
  <c r="N1125" i="11"/>
  <c r="J1065" i="1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M1107" i="11" l="1"/>
  <c r="F1109" i="11"/>
  <c r="K1108" i="11"/>
  <c r="G1108" i="11"/>
  <c r="J1066" i="1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M1108" i="11" l="1"/>
  <c r="F1110" i="11"/>
  <c r="K1109" i="11"/>
  <c r="G1109" i="11"/>
  <c r="J1067" i="1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M1109" i="11" l="1"/>
  <c r="P1116" i="11"/>
  <c r="R1116" i="11" s="1"/>
  <c r="F1111" i="11"/>
  <c r="K1110" i="11"/>
  <c r="G1110" i="11"/>
  <c r="J1069" i="1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F1112" i="11" l="1"/>
  <c r="K1111" i="11"/>
  <c r="G1111" i="11"/>
  <c r="M1110" i="11"/>
  <c r="P1117" i="11"/>
  <c r="R1117" i="11" s="1"/>
  <c r="L1108" i="11"/>
  <c r="C1068" i="1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H1111" i="11" l="1"/>
  <c r="M1111" i="11"/>
  <c r="P1118" i="11"/>
  <c r="R1118" i="11" s="1"/>
  <c r="F1113" i="11"/>
  <c r="K1112" i="11"/>
  <c r="G1112" i="11"/>
  <c r="D1065" i="1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H1112" i="11" l="1"/>
  <c r="M1112" i="11"/>
  <c r="P1112" i="11"/>
  <c r="R1112" i="11" s="1"/>
  <c r="P1119" i="11"/>
  <c r="R1119" i="11" s="1"/>
  <c r="L1109" i="11"/>
  <c r="F1114" i="11"/>
  <c r="K1113" i="11"/>
  <c r="G1113" i="11"/>
  <c r="N1006" i="1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H1113" i="11" l="1"/>
  <c r="P1113" i="11"/>
  <c r="R1113" i="11" s="1"/>
  <c r="M1113" i="11"/>
  <c r="P1120" i="11"/>
  <c r="R1120" i="11" s="1"/>
  <c r="L1110" i="11"/>
  <c r="F1115" i="11"/>
  <c r="K1114" i="11"/>
  <c r="G1114" i="11"/>
  <c r="L1111" i="11"/>
  <c r="N1109" i="11"/>
  <c r="M985" i="1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H1114" i="11" l="1"/>
  <c r="M1114" i="11"/>
  <c r="P1114" i="11"/>
  <c r="R1114" i="11" s="1"/>
  <c r="P1121" i="11"/>
  <c r="R1121" i="11" s="1"/>
  <c r="N1111" i="11"/>
  <c r="G1116" i="11"/>
  <c r="H1122" i="11" s="1"/>
  <c r="K1115" i="11"/>
  <c r="L1117" i="11" s="1"/>
  <c r="G1115" i="11"/>
  <c r="N1110" i="11"/>
  <c r="J987" i="1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O1117" i="11" l="1"/>
  <c r="Q1117" i="11" s="1"/>
  <c r="O1124" i="11"/>
  <c r="Q1124" i="11" s="1"/>
  <c r="H1121" i="11"/>
  <c r="H1116" i="11"/>
  <c r="H1115" i="11"/>
  <c r="L1118" i="11"/>
  <c r="P1115" i="11"/>
  <c r="R1115" i="11" s="1"/>
  <c r="M1115" i="11"/>
  <c r="M1116" i="11"/>
  <c r="P1122" i="11"/>
  <c r="R1122" i="11" s="1"/>
  <c r="L1113" i="11"/>
  <c r="L1112" i="11"/>
  <c r="H1119" i="11"/>
  <c r="H1117" i="11"/>
  <c r="H1118" i="11"/>
  <c r="L1114" i="11"/>
  <c r="L1115" i="11"/>
  <c r="H1120" i="11"/>
  <c r="L1116" i="11"/>
  <c r="M987" i="1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1118" i="11" l="1"/>
  <c r="O1118" i="11"/>
  <c r="Q1118" i="11" s="1"/>
  <c r="N1119" i="11"/>
  <c r="O1125" i="11"/>
  <c r="Q1125" i="11" s="1"/>
  <c r="N1113" i="11"/>
  <c r="O1120" i="11"/>
  <c r="Q1120" i="11" s="1"/>
  <c r="N1112" i="11"/>
  <c r="O1119" i="11"/>
  <c r="Q1119" i="11" s="1"/>
  <c r="O1115" i="11"/>
  <c r="Q1115" i="11" s="1"/>
  <c r="O1122" i="11"/>
  <c r="Q1122" i="11" s="1"/>
  <c r="O1116" i="11"/>
  <c r="Q1116" i="11" s="1"/>
  <c r="N1116" i="11"/>
  <c r="O1123" i="11"/>
  <c r="Q1123" i="11" s="1"/>
  <c r="N1115" i="11"/>
  <c r="N1114" i="11"/>
  <c r="O1121" i="11"/>
  <c r="Q1121" i="11" s="1"/>
  <c r="N1117" i="11"/>
  <c r="N985" i="1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H1109" i="11" s="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K1084" i="11"/>
  <c r="G1091" i="11"/>
  <c r="G1082" i="11"/>
  <c r="K1075" i="11"/>
  <c r="P1075" i="11" s="1"/>
  <c r="R1075" i="11" s="1"/>
  <c r="G1073" i="11"/>
  <c r="G1093" i="11"/>
  <c r="K1098" i="11"/>
  <c r="P1105" i="11" s="1"/>
  <c r="R1105" i="11" s="1"/>
  <c r="G1099" i="11"/>
  <c r="K1079" i="11"/>
  <c r="K1102" i="11"/>
  <c r="K1103" i="11"/>
  <c r="G1104" i="11"/>
  <c r="H1110" i="11" s="1"/>
  <c r="K1078" i="11"/>
  <c r="K1081" i="11"/>
  <c r="G1075" i="11"/>
  <c r="K1077" i="11"/>
  <c r="M1077" i="11" s="1"/>
  <c r="K1080" i="11"/>
  <c r="K1092" i="11"/>
  <c r="G1079" i="11"/>
  <c r="K1089" i="11"/>
  <c r="K1100" i="11"/>
  <c r="G1090" i="11"/>
  <c r="K1095" i="11"/>
  <c r="M1095" i="11" s="1"/>
  <c r="G1092" i="11"/>
  <c r="K1099" i="11"/>
  <c r="G1102" i="11"/>
  <c r="H1108" i="11" s="1"/>
  <c r="G1100" i="11"/>
  <c r="G1094" i="11"/>
  <c r="K1101" i="11"/>
  <c r="K1094" i="11"/>
  <c r="K1090" i="11"/>
  <c r="M1090" i="11" s="1"/>
  <c r="K1086" i="11"/>
  <c r="G1084" i="11"/>
  <c r="K1097" i="11"/>
  <c r="G1085" i="1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M1099" i="11" l="1"/>
  <c r="P1106" i="11"/>
  <c r="R1106" i="11" s="1"/>
  <c r="M1079" i="11"/>
  <c r="H1105" i="11"/>
  <c r="M1104" i="11"/>
  <c r="L1107" i="11"/>
  <c r="M1105" i="11"/>
  <c r="P1111" i="11"/>
  <c r="R1111" i="11" s="1"/>
  <c r="H1107" i="11"/>
  <c r="M1101" i="11"/>
  <c r="P1108" i="11"/>
  <c r="R1108" i="11" s="1"/>
  <c r="M1100" i="11"/>
  <c r="P1107" i="11"/>
  <c r="R1107" i="11" s="1"/>
  <c r="L1105" i="11"/>
  <c r="P1109" i="11"/>
  <c r="R1109" i="11" s="1"/>
  <c r="H1091" i="11"/>
  <c r="H1106" i="11"/>
  <c r="L1106" i="11"/>
  <c r="P1110" i="11"/>
  <c r="R1110" i="11" s="1"/>
  <c r="P1101" i="1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L1078" i="11"/>
  <c r="P1098" i="11"/>
  <c r="R1098" i="11" s="1"/>
  <c r="H1095" i="11"/>
  <c r="M1073" i="11"/>
  <c r="L1074" i="11"/>
  <c r="P1095" i="11"/>
  <c r="R1095" i="11" s="1"/>
  <c r="L1100" i="1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O1108" i="11" s="1"/>
  <c r="Q1108" i="11" s="1"/>
  <c r="L1092" i="11"/>
  <c r="O1092" i="11" s="1"/>
  <c r="Q1092" i="11" s="1"/>
  <c r="L1093" i="1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O1111" i="11" s="1"/>
  <c r="Q1111" i="11" s="1"/>
  <c r="L1102" i="11"/>
  <c r="O1109" i="11" s="1"/>
  <c r="Q1109" i="11" s="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O1110" i="11" s="1"/>
  <c r="Q1110" i="11" s="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L1073" i="11"/>
  <c r="N1074" i="11" s="1"/>
  <c r="M1086" i="11"/>
  <c r="N1105" i="11" l="1"/>
  <c r="O1105" i="11"/>
  <c r="Q1105" i="11" s="1"/>
  <c r="O1112" i="11"/>
  <c r="Q1112" i="11" s="1"/>
  <c r="O1107" i="11"/>
  <c r="Q1107" i="11" s="1"/>
  <c r="N1108" i="11"/>
  <c r="O1114" i="11"/>
  <c r="Q1114" i="11" s="1"/>
  <c r="O1082" i="11"/>
  <c r="Q1082" i="11" s="1"/>
  <c r="O1070" i="11"/>
  <c r="Q1070" i="11" s="1"/>
  <c r="N1094" i="11"/>
  <c r="O1100" i="11"/>
  <c r="Q1100" i="11" s="1"/>
  <c r="N1107" i="11"/>
  <c r="N1106" i="11"/>
  <c r="O1106" i="11"/>
  <c r="Q1106" i="11" s="1"/>
  <c r="O1113" i="11"/>
  <c r="Q1113" i="11" s="1"/>
  <c r="N1082" i="1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<sst xmlns="http://schemas.openxmlformats.org/spreadsheetml/2006/main" count="51" uniqueCount="26">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</sst>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  <c:pt idx="1124">
                  <c:v>179566</c:v>
                </c:pt>
                <c:pt idx="1125">
                  <c:v>179603</c:v>
                </c:pt>
                <c:pt idx="1126">
                  <c:v>179640</c:v>
                </c:pt>
                <c:pt idx="1127">
                  <c:v>179677</c:v>
                </c:pt>
                <c:pt idx="1128">
                  <c:v>179714</c:v>
                </c:pt>
                <c:pt idx="1129" formatCode="#,##0">
                  <c:v>179751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2323.0850347504961</c:v>
                </c:pt>
                <c:pt idx="1069">
                  <c:v>2323.1700726137383</c:v>
                </c:pt>
                <c:pt idx="1070">
                  <c:v>2323.2551135898402</c:v>
                </c:pt>
                <c:pt idx="1071">
                  <c:v>2323.3401576789161</c:v>
                </c:pt>
                <c:pt idx="1072">
                  <c:v>2323.4252048810795</c:v>
                </c:pt>
                <c:pt idx="1073">
                  <c:v>2323.5102551964446</c:v>
                </c:pt>
                <c:pt idx="1074">
                  <c:v>2323.5953086251257</c:v>
                </c:pt>
                <c:pt idx="1075">
                  <c:v>2323.6803651672362</c:v>
                </c:pt>
                <c:pt idx="1076">
                  <c:v>2323.7654248228905</c:v>
                </c:pt>
                <c:pt idx="1077">
                  <c:v>2323.8504875922022</c:v>
                </c:pt>
                <c:pt idx="1078">
                  <c:v>2323.9355534752854</c:v>
                </c:pt>
                <c:pt idx="1079">
                  <c:v>2324.0206224722542</c:v>
                </c:pt>
                <c:pt idx="1080">
                  <c:v>2324.1056945832229</c:v>
                </c:pt>
                <c:pt idx="1081">
                  <c:v>2324.190769808305</c:v>
                </c:pt>
                <c:pt idx="1082">
                  <c:v>2324.2758481476144</c:v>
                </c:pt>
                <c:pt idx="1083">
                  <c:v>2324.3609296012655</c:v>
                </c:pt>
                <c:pt idx="1084">
                  <c:v>2324.4460141693721</c:v>
                </c:pt>
                <c:pt idx="1085">
                  <c:v>2324.5311018520483</c:v>
                </c:pt>
                <c:pt idx="1086">
                  <c:v>2324.6161926494078</c:v>
                </c:pt>
                <c:pt idx="1087">
                  <c:v>2324.7012865615652</c:v>
                </c:pt>
                <c:pt idx="1088">
                  <c:v>2324.7863835886342</c:v>
                </c:pt>
                <c:pt idx="1089">
                  <c:v>2324.8714837307284</c:v>
                </c:pt>
                <c:pt idx="1090">
                  <c:v>2324.9565869879625</c:v>
                </c:pt>
                <c:pt idx="1091">
                  <c:v>2325.0416933604502</c:v>
                </c:pt>
                <c:pt idx="1092">
                  <c:v>2325.1268028483055</c:v>
                </c:pt>
                <c:pt idx="1093">
                  <c:v>2325.2119154516427</c:v>
                </c:pt>
                <c:pt idx="1094">
                  <c:v>2325.2970311705753</c:v>
                </c:pt>
                <c:pt idx="1095">
                  <c:v>2325.3821500052181</c:v>
                </c:pt>
                <c:pt idx="1096">
                  <c:v>2325.4672719556847</c:v>
                </c:pt>
                <c:pt idx="1097">
                  <c:v>2325.5523970220893</c:v>
                </c:pt>
                <c:pt idx="1098">
                  <c:v>2325.6375252045459</c:v>
                </c:pt>
                <c:pt idx="1099">
                  <c:v>2325.7226565031683</c:v>
                </c:pt>
                <c:pt idx="1100">
                  <c:v>2325.8077909180711</c:v>
                </c:pt>
                <c:pt idx="1101">
                  <c:v>2325.8929284493679</c:v>
                </c:pt>
                <c:pt idx="1102">
                  <c:v>2325.9780690971729</c:v>
                </c:pt>
                <c:pt idx="1103">
                  <c:v>2326.0632128616003</c:v>
                </c:pt>
                <c:pt idx="1104">
                  <c:v>2326.1483597427641</c:v>
                </c:pt>
                <c:pt idx="1105">
                  <c:v>2326.2335097407786</c:v>
                </c:pt>
                <c:pt idx="1106">
                  <c:v>2326.3186628557578</c:v>
                </c:pt>
                <c:pt idx="1107">
                  <c:v>2326.4038190878155</c:v>
                </c:pt>
                <c:pt idx="1108">
                  <c:v>2326.4889784370662</c:v>
                </c:pt>
                <c:pt idx="1109">
                  <c:v>2326.5741409036236</c:v>
                </c:pt>
                <c:pt idx="1110">
                  <c:v>2326.6593064876024</c:v>
                </c:pt>
                <c:pt idx="1111">
                  <c:v>2326.7444751891162</c:v>
                </c:pt>
                <c:pt idx="1112">
                  <c:v>2326.8296470082792</c:v>
                </c:pt>
                <c:pt idx="1113">
                  <c:v>2326.9148219452059</c:v>
                </c:pt>
                <c:pt idx="1114">
                  <c:v>2327</c:v>
                </c:pt>
                <c:pt idx="1115">
                  <c:v>2327.1111111111113</c:v>
                </c:pt>
                <c:pt idx="1116">
                  <c:v>2327.2222222222226</c:v>
                </c:pt>
                <c:pt idx="1117">
                  <c:v>2327.3333333333339</c:v>
                </c:pt>
                <c:pt idx="1118">
                  <c:v>2327.4444444444453</c:v>
                </c:pt>
                <c:pt idx="1119">
                  <c:v>2327.5555555555566</c:v>
                </c:pt>
                <c:pt idx="1120">
                  <c:v>2327.6666666666679</c:v>
                </c:pt>
                <c:pt idx="1121">
                  <c:v>2327.7777777777792</c:v>
                </c:pt>
                <c:pt idx="1122">
                  <c:v>2327.8888888888905</c:v>
                </c:pt>
                <c:pt idx="1123" formatCode="#,##0">
                  <c:v>2328</c:v>
                </c:pt>
                <c:pt idx="1124">
                  <c:v>2328</c:v>
                </c:pt>
                <c:pt idx="1125">
                  <c:v>2328</c:v>
                </c:pt>
                <c:pt idx="1126">
                  <c:v>2328</c:v>
                </c:pt>
                <c:pt idx="1127">
                  <c:v>2328</c:v>
                </c:pt>
                <c:pt idx="1128">
                  <c:v>2328</c:v>
                </c:pt>
                <c:pt idx="1129" formatCode="#,##0">
                  <c:v>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  <c:pt idx="1124">
                  <c:v>175217.5</c:v>
                </c:pt>
                <c:pt idx="1125">
                  <c:v>175279</c:v>
                </c:pt>
                <c:pt idx="1126">
                  <c:v>175340.5</c:v>
                </c:pt>
                <c:pt idx="1127">
                  <c:v>175402</c:v>
                </c:pt>
                <c:pt idx="1128">
                  <c:v>175463.5</c:v>
                </c:pt>
                <c:pt idx="1129" formatCode="#,##0">
                  <c:v>175525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43.902777777781012</c:v>
                </c:pt>
                <c:pt idx="1121">
                  <c:v>42.916666666671517</c:v>
                </c:pt>
                <c:pt idx="1122">
                  <c:v>41.930555555562023</c:v>
                </c:pt>
                <c:pt idx="1123">
                  <c:v>40.944444444452529</c:v>
                </c:pt>
                <c:pt idx="1124">
                  <c:v>39.958333333343035</c:v>
                </c:pt>
                <c:pt idx="1125">
                  <c:v>38.97222222223354</c:v>
                </c:pt>
                <c:pt idx="1126">
                  <c:v>38.126984126998913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1958.8030889192057</c:v>
                </c:pt>
                <c:pt idx="1128">
                  <c:v>1946.6916465860359</c:v>
                </c:pt>
                <c:pt idx="1129">
                  <c:v>1934.5560735899626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1.0333137931936514</c:v>
                </c:pt>
                <c:pt idx="1069">
                  <c:v>1.0322509332211558</c:v>
                </c:pt>
                <c:pt idx="1070">
                  <c:v>1.0312541308633165</c:v>
                </c:pt>
                <c:pt idx="1071">
                  <c:v>1.0303174134647943</c:v>
                </c:pt>
                <c:pt idx="1072">
                  <c:v>1.0294355073346695</c:v>
                </c:pt>
                <c:pt idx="1073">
                  <c:v>1.0286037384054849</c:v>
                </c:pt>
                <c:pt idx="1074">
                  <c:v>1.0278179493663395</c:v>
                </c:pt>
                <c:pt idx="1075">
                  <c:v>1.012609276164689</c:v>
                </c:pt>
                <c:pt idx="1076">
                  <c:v>1.0124505507063926</c:v>
                </c:pt>
                <c:pt idx="1077">
                  <c:v>1.0122957501571819</c:v>
                </c:pt>
                <c:pt idx="1078">
                  <c:v>1.0121447307041607</c:v>
                </c:pt>
                <c:pt idx="1079">
                  <c:v>1.0119973554756228</c:v>
                </c:pt>
                <c:pt idx="1080">
                  <c:v>1.0118534941272461</c:v>
                </c:pt>
                <c:pt idx="1081">
                  <c:v>1.0117130224574957</c:v>
                </c:pt>
                <c:pt idx="1082">
                  <c:v>1.0111008520630347</c:v>
                </c:pt>
                <c:pt idx="1083">
                  <c:v>1.010986135365098</c:v>
                </c:pt>
                <c:pt idx="1084">
                  <c:v>1.0108738368208807</c:v>
                </c:pt>
                <c:pt idx="1085">
                  <c:v>1.0107638807695987</c:v>
                </c:pt>
                <c:pt idx="1086">
                  <c:v>1.0106561946743062</c:v>
                </c:pt>
                <c:pt idx="1087">
                  <c:v>1.0105507089624115</c:v>
                </c:pt>
                <c:pt idx="1088">
                  <c:v>1.0104473568755434</c:v>
                </c:pt>
                <c:pt idx="1089">
                  <c:v>1.0061637569332083</c:v>
                </c:pt>
                <c:pt idx="1090">
                  <c:v>1.0061303717838794</c:v>
                </c:pt>
                <c:pt idx="1091">
                  <c:v>1.0060973690906829</c:v>
                </c:pt>
                <c:pt idx="1092">
                  <c:v>1.0060647423194371</c:v>
                </c:pt>
                <c:pt idx="1093">
                  <c:v>1.0060324850840474</c:v>
                </c:pt>
                <c:pt idx="1094">
                  <c:v>1.0060005911422287</c:v>
                </c:pt>
                <c:pt idx="1095">
                  <c:v>1.0059690543913709</c:v>
                </c:pt>
                <c:pt idx="1096">
                  <c:v>1.0062333256572313</c:v>
                </c:pt>
                <c:pt idx="1097">
                  <c:v>1.006207278305725</c:v>
                </c:pt>
                <c:pt idx="1098">
                  <c:v>1.006181479687543</c:v>
                </c:pt>
                <c:pt idx="1099">
                  <c:v>1.0061559261586281</c:v>
                </c:pt>
                <c:pt idx="1100">
                  <c:v>1.0061306141461659</c:v>
                </c:pt>
                <c:pt idx="1101">
                  <c:v>1.0061055401468852</c:v>
                </c:pt>
                <c:pt idx="1102">
                  <c:v>1.0060807007253483</c:v>
                </c:pt>
                <c:pt idx="1103">
                  <c:v>0.9954906549714323</c:v>
                </c:pt>
                <c:pt idx="1104">
                  <c:v>0.99545940704746483</c:v>
                </c:pt>
                <c:pt idx="1105">
                  <c:v>0.99542782071219493</c:v>
                </c:pt>
                <c:pt idx="1106">
                  <c:v>0.99539589025698072</c:v>
                </c:pt>
                <c:pt idx="1107">
                  <c:v>0.99536360984463079</c:v>
                </c:pt>
                <c:pt idx="1108">
                  <c:v>0.99533097350594035</c:v>
                </c:pt>
                <c:pt idx="1109">
                  <c:v>0.99529797513581475</c:v>
                </c:pt>
                <c:pt idx="1110">
                  <c:v>0.99526460848939047</c:v>
                </c:pt>
                <c:pt idx="1111">
                  <c:v>0.99523086717798559</c:v>
                </c:pt>
                <c:pt idx="1112">
                  <c:v>0.99519674466502916</c:v>
                </c:pt>
                <c:pt idx="1113">
                  <c:v>0.99516223426164474</c:v>
                </c:pt>
                <c:pt idx="1114">
                  <c:v>0.99512732912227075</c:v>
                </c:pt>
                <c:pt idx="1115">
                  <c:v>0.98301574150785864</c:v>
                </c:pt>
                <c:pt idx="1116">
                  <c:v>0.98272229245680554</c:v>
                </c:pt>
                <c:pt idx="1117">
                  <c:v>0.9824185248713424</c:v>
                </c:pt>
                <c:pt idx="1118">
                  <c:v>0.98210388476647703</c:v>
                </c:pt>
                <c:pt idx="1119">
                  <c:v>0.98177777777776443</c:v>
                </c:pt>
                <c:pt idx="1120">
                  <c:v>0.98143956541421384</c:v>
                </c:pt>
                <c:pt idx="1121">
                  <c:v>0.98108856088559471</c:v>
                </c:pt>
                <c:pt idx="1122">
                  <c:v>0.98072402444757767</c:v>
                </c:pt>
                <c:pt idx="1123">
                  <c:v>0.98034515819756185</c:v>
                </c:pt>
                <c:pt idx="1124">
                  <c:v>0.98801955990220047</c:v>
                </c:pt>
                <c:pt idx="1125">
                  <c:v>0.98787428854243997</c:v>
                </c:pt>
                <c:pt idx="1126">
                  <c:v>0.98772545090180364</c:v>
                </c:pt>
                <c:pt idx="1127">
                  <c:v>0.98757291402485414</c:v>
                </c:pt>
                <c:pt idx="1128">
                  <c:v>0.98741653826399589</c:v>
                </c:pt>
                <c:pt idx="1129">
                  <c:v>0.98725617685305589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1.0169597728187392</c:v>
                </c:pt>
                <c:pt idx="1066">
                  <c:v>1.0194447018679396</c:v>
                </c:pt>
                <c:pt idx="1067">
                  <c:v>1.0218249395230627</c:v>
                </c:pt>
                <c:pt idx="1068">
                  <c:v>1.0241072647500435</c:v>
                </c:pt>
                <c:pt idx="1069">
                  <c:v>1.0262978610449003</c:v>
                </c:pt>
                <c:pt idx="1070">
                  <c:v>1.0284023825376298</c:v>
                </c:pt>
                <c:pt idx="1071">
                  <c:v>1.0304260112469474</c:v>
                </c:pt>
                <c:pt idx="1072">
                  <c:v>1.0274508420366133</c:v>
                </c:pt>
                <c:pt idx="1073">
                  <c:v>1.0246119454555931</c:v>
                </c:pt>
                <c:pt idx="1074">
                  <c:v>1.0218996039943342</c:v>
                </c:pt>
                <c:pt idx="1075">
                  <c:v>1.0193050377516517</c:v>
                </c:pt>
                <c:pt idx="1076">
                  <c:v>1.0168202907916997</c:v>
                </c:pt>
                <c:pt idx="1077">
                  <c:v>1.0144381339904176</c:v>
                </c:pt>
                <c:pt idx="1078">
                  <c:v>1.0121519816013711</c:v>
                </c:pt>
                <c:pt idx="1079">
                  <c:v>1.0119364521220806</c:v>
                </c:pt>
                <c:pt idx="1080">
                  <c:v>1.0117272264260349</c:v>
                </c:pt>
                <c:pt idx="1081">
                  <c:v>1.011524087711078</c:v>
                </c:pt>
                <c:pt idx="1082">
                  <c:v>1.0113268290308111</c:v>
                </c:pt>
                <c:pt idx="1083">
                  <c:v>1.0111352527398241</c:v>
                </c:pt>
                <c:pt idx="1084">
                  <c:v>1.0109491699760604</c:v>
                </c:pt>
                <c:pt idx="1085">
                  <c:v>1.0107684001774091</c:v>
                </c:pt>
                <c:pt idx="1086">
                  <c:v>1.0100618528296696</c:v>
                </c:pt>
                <c:pt idx="1087">
                  <c:v>1.0093673756657873</c:v>
                </c:pt>
                <c:pt idx="1088">
                  <c:v>1.0086846562332781</c:v>
                </c:pt>
                <c:pt idx="1089">
                  <c:v>1.0080133930122512</c:v>
                </c:pt>
                <c:pt idx="1090">
                  <c:v>1.0073532949323032</c:v>
                </c:pt>
                <c:pt idx="1091">
                  <c:v>1.0067040809151853</c:v>
                </c:pt>
                <c:pt idx="1092">
                  <c:v>1.0060654794416868</c:v>
                </c:pt>
                <c:pt idx="1093">
                  <c:v>1.006075416565638</c:v>
                </c:pt>
                <c:pt idx="1094">
                  <c:v>1.0060864022516451</c:v>
                </c:pt>
                <c:pt idx="1095">
                  <c:v>1.0060984174897338</c:v>
                </c:pt>
                <c:pt idx="1096">
                  <c:v>1.0061114436825218</c:v>
                </c:pt>
                <c:pt idx="1097">
                  <c:v>1.0061254626341813</c:v>
                </c:pt>
                <c:pt idx="1098">
                  <c:v>1.0061404565397658</c:v>
                </c:pt>
                <c:pt idx="1099">
                  <c:v>1.0061564079748955</c:v>
                </c:pt>
                <c:pt idx="1100">
                  <c:v>1.0046147899806235</c:v>
                </c:pt>
                <c:pt idx="1101">
                  <c:v>1.0030747453797835</c:v>
                </c:pt>
                <c:pt idx="1102">
                  <c:v>1.0015361901246997</c:v>
                </c:pt>
                <c:pt idx="1103">
                  <c:v>0.99999904037072418</c:v>
                </c:pt>
                <c:pt idx="1104">
                  <c:v>0.99846321244880132</c:v>
                </c:pt>
                <c:pt idx="1105">
                  <c:v>0.99692862283809613</c:v>
                </c:pt>
                <c:pt idx="1106">
                  <c:v>0.99539518813863381</c:v>
                </c:pt>
                <c:pt idx="1107">
                  <c:v>0.99536289573817005</c:v>
                </c:pt>
                <c:pt idx="1108">
                  <c:v>0.99533024713819906</c:v>
                </c:pt>
                <c:pt idx="1109">
                  <c:v>0.99529723622578359</c:v>
                </c:pt>
                <c:pt idx="1110">
                  <c:v>0.99526385674795059</c:v>
                </c:pt>
                <c:pt idx="1111">
                  <c:v>0.99523010230767261</c:v>
                </c:pt>
                <c:pt idx="1112">
                  <c:v>0.99346156143984465</c:v>
                </c:pt>
                <c:pt idx="1113">
                  <c:v>0.99165856313935774</c:v>
                </c:pt>
                <c:pt idx="1114">
                  <c:v>0.98981986123414811</c:v>
                </c:pt>
                <c:pt idx="1115">
                  <c:v>0.98794414393940855</c:v>
                </c:pt>
                <c:pt idx="1116">
                  <c:v>0.98603002919570981</c:v>
                </c:pt>
                <c:pt idx="1117">
                  <c:v>0.98407605958420574</c:v>
                </c:pt>
                <c:pt idx="1118">
                  <c:v>0.98208069677170595</c:v>
                </c:pt>
                <c:pt idx="1119">
                  <c:v>0.98175329276599543</c:v>
                </c:pt>
                <c:pt idx="1120">
                  <c:v>0.98141368477779045</c:v>
                </c:pt>
                <c:pt idx="1121">
                  <c:v>0.98221106801168523</c:v>
                </c:pt>
                <c:pt idx="1122">
                  <c:v>0.98303343289252587</c:v>
                </c:pt>
                <c:pt idx="1123">
                  <c:v>0.98388198659627391</c:v>
                </c:pt>
                <c:pt idx="1124">
                  <c:v>0.98475801628175841</c:v>
                </c:pt>
                <c:pt idx="1125">
                  <c:v>0.98566289590241063</c:v>
                </c:pt>
                <c:pt idx="1126">
                  <c:v>0.98659809373373075</c:v>
                </c:pt>
                <c:pt idx="1127">
                  <c:v>0.99386686042682282</c:v>
                </c:pt>
                <c:pt idx="1128">
                  <c:v>0.9938169168704688</c:v>
                </c:pt>
                <c:pt idx="1129">
                  <c:v>0.99376605277093799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2.6567006407726694</c:v>
                </c:pt>
                <c:pt idx="1069">
                  <c:v>2.3133253123478426</c:v>
                </c:pt>
                <c:pt idx="1070">
                  <c:v>1.9698740002381783</c:v>
                </c:pt>
                <c:pt idx="1071">
                  <c:v>1.6263466899545165</c:v>
                </c:pt>
                <c:pt idx="1072">
                  <c:v>1.2827433670049686</c:v>
                </c:pt>
                <c:pt idx="1073">
                  <c:v>0.93906401689446284</c:v>
                </c:pt>
                <c:pt idx="1074">
                  <c:v>0.59530862512565363</c:v>
                </c:pt>
                <c:pt idx="1075">
                  <c:v>0.59533041674012566</c:v>
                </c:pt>
                <c:pt idx="1076">
                  <c:v>0.59535220915222453</c:v>
                </c:pt>
                <c:pt idx="1077">
                  <c:v>0.59537400236195026</c:v>
                </c:pt>
                <c:pt idx="1078">
                  <c:v>0.59539579636930284</c:v>
                </c:pt>
                <c:pt idx="1079">
                  <c:v>0.59541759117473703</c:v>
                </c:pt>
                <c:pt idx="1080">
                  <c:v>0.59543938677825281</c:v>
                </c:pt>
                <c:pt idx="1081">
                  <c:v>0.59546118317939545</c:v>
                </c:pt>
                <c:pt idx="1082">
                  <c:v>0.59548298037816494</c:v>
                </c:pt>
                <c:pt idx="1083">
                  <c:v>0.59550477837501603</c:v>
                </c:pt>
                <c:pt idx="1084">
                  <c:v>0.59552657716994872</c:v>
                </c:pt>
                <c:pt idx="1085">
                  <c:v>0.59554837676296302</c:v>
                </c:pt>
                <c:pt idx="1086">
                  <c:v>0.59557017715360416</c:v>
                </c:pt>
                <c:pt idx="1087">
                  <c:v>0.59559197834232691</c:v>
                </c:pt>
                <c:pt idx="1088">
                  <c:v>0.59561378032913126</c:v>
                </c:pt>
                <c:pt idx="1089">
                  <c:v>0.59563558311401721</c:v>
                </c:pt>
                <c:pt idx="1090">
                  <c:v>0.59565738669698476</c:v>
                </c:pt>
                <c:pt idx="1091">
                  <c:v>0.59567919107803391</c:v>
                </c:pt>
                <c:pt idx="1092">
                  <c:v>0.59570099625716466</c:v>
                </c:pt>
                <c:pt idx="1093">
                  <c:v>0.59572280223483176</c:v>
                </c:pt>
                <c:pt idx="1094">
                  <c:v>0.59574460901012571</c:v>
                </c:pt>
                <c:pt idx="1095">
                  <c:v>0.59576641658395602</c:v>
                </c:pt>
                <c:pt idx="1096">
                  <c:v>0.59578822495632267</c:v>
                </c:pt>
                <c:pt idx="1097">
                  <c:v>0.59581003412677092</c:v>
                </c:pt>
                <c:pt idx="1098">
                  <c:v>0.59583184409575551</c:v>
                </c:pt>
                <c:pt idx="1099">
                  <c:v>0.59585365486282171</c:v>
                </c:pt>
                <c:pt idx="1100">
                  <c:v>0.59587546642842426</c:v>
                </c:pt>
                <c:pt idx="1101">
                  <c:v>0.59589727879256316</c:v>
                </c:pt>
                <c:pt idx="1102">
                  <c:v>0.59591909195478365</c:v>
                </c:pt>
                <c:pt idx="1103">
                  <c:v>0.5959409059155405</c:v>
                </c:pt>
                <c:pt idx="1104">
                  <c:v>0.59596272067483369</c:v>
                </c:pt>
                <c:pt idx="1105">
                  <c:v>0.59598453623266323</c:v>
                </c:pt>
                <c:pt idx="1106">
                  <c:v>0.59600635258948387</c:v>
                </c:pt>
                <c:pt idx="1107">
                  <c:v>0.5960281697443861</c:v>
                </c:pt>
                <c:pt idx="1108">
                  <c:v>0.59604998769827944</c:v>
                </c:pt>
                <c:pt idx="1109">
                  <c:v>0.59607180645070912</c:v>
                </c:pt>
                <c:pt idx="1110">
                  <c:v>0.59609362600212989</c:v>
                </c:pt>
                <c:pt idx="1111">
                  <c:v>0.59611544635208702</c:v>
                </c:pt>
                <c:pt idx="1112">
                  <c:v>0.59613726750058049</c:v>
                </c:pt>
                <c:pt idx="1113">
                  <c:v>0.59615908944806506</c:v>
                </c:pt>
                <c:pt idx="1114">
                  <c:v>0.59618091218453628</c:v>
                </c:pt>
                <c:pt idx="1115">
                  <c:v>0.62213267404513317</c:v>
                </c:pt>
                <c:pt idx="1116">
                  <c:v>0.64808131859899731</c:v>
                </c:pt>
                <c:pt idx="1117">
                  <c:v>0.67402684573153238</c:v>
                </c:pt>
                <c:pt idx="1118">
                  <c:v>0.69996925532905152</c:v>
                </c:pt>
                <c:pt idx="1119">
                  <c:v>0.72590854727741316</c:v>
                </c:pt>
                <c:pt idx="1120">
                  <c:v>0.75184472146202097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  <c:pt idx="1124">
                  <c:v>0.66666666666606034</c:v>
                </c:pt>
                <c:pt idx="1125">
                  <c:v>0.55555555555474712</c:v>
                </c:pt>
                <c:pt idx="1126">
                  <c:v>0.44444444444343389</c:v>
                </c:pt>
                <c:pt idx="1127">
                  <c:v>0.33333333333212067</c:v>
                </c:pt>
                <c:pt idx="1128">
                  <c:v>0.22222222222080745</c:v>
                </c:pt>
                <c:pt idx="1129">
                  <c:v>0.11111111110949423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1958.8030889192057</c:v>
                </c:pt>
                <c:pt idx="1128">
                  <c:v>1946.6916465860359</c:v>
                </c:pt>
                <c:pt idx="1129">
                  <c:v>1934.5560735899626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  <c:pt idx="1124">
                  <c:v>671.66666666674428</c:v>
                </c:pt>
                <c:pt idx="1125">
                  <c:v>651.00000000008731</c:v>
                </c:pt>
                <c:pt idx="1126">
                  <c:v>630.33333333343035</c:v>
                </c:pt>
                <c:pt idx="1127">
                  <c:v>609.66666666677338</c:v>
                </c:pt>
                <c:pt idx="1128">
                  <c:v>589</c:v>
                </c:pt>
                <c:pt idx="1129">
                  <c:v>581.11111111112405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6.9214076657829748E-2</c:v>
                </c:pt>
                <c:pt idx="1066" formatCode="0.00%">
                  <c:v>8.7443129655952356E-2</c:v>
                </c:pt>
                <c:pt idx="1067" formatCode="0.00%">
                  <c:v>0.10586849576062818</c:v>
                </c:pt>
                <c:pt idx="1068" formatCode="0.00%">
                  <c:v>0.12440733919852343</c:v>
                </c:pt>
                <c:pt idx="1069" formatCode="0.00%">
                  <c:v>0.14297800480195111</c:v>
                </c:pt>
                <c:pt idx="1070" formatCode="0.00%">
                  <c:v>0.16149986040833664</c:v>
                </c:pt>
                <c:pt idx="1071" formatCode="0.00%">
                  <c:v>0.17989321442299877</c:v>
                </c:pt>
                <c:pt idx="1072" formatCode="0.00%">
                  <c:v>0.19206512300095779</c:v>
                </c:pt>
                <c:pt idx="1073" formatCode="0.00%">
                  <c:v>0.19810732504644957</c:v>
                </c:pt>
                <c:pt idx="1074" formatCode="0.00%">
                  <c:v>0.19819487042383366</c:v>
                </c:pt>
                <c:pt idx="1075" formatCode="0.00%">
                  <c:v>0.1925763146786128</c:v>
                </c:pt>
                <c:pt idx="1076" formatCode="0.00%">
                  <c:v>0.18156320997121145</c:v>
                </c:pt>
                <c:pt idx="1077" formatCode="0.00%">
                  <c:v>0.16551925420210245</c:v>
                </c:pt>
                <c:pt idx="1078" formatCode="0.00%">
                  <c:v>0.14484942136470624</c:v>
                </c:pt>
                <c:pt idx="1079" formatCode="0.00%">
                  <c:v>0.12756232636240727</c:v>
                </c:pt>
                <c:pt idx="1080" formatCode="0.00%">
                  <c:v>0.11338298380454281</c:v>
                </c:pt>
                <c:pt idx="1081" formatCode="0.00%">
                  <c:v>0.10207862158264658</c:v>
                </c:pt>
                <c:pt idx="1082" formatCode="0.00%">
                  <c:v>9.3452535235465151E-2</c:v>
                </c:pt>
                <c:pt idx="1083" formatCode="0.00%">
                  <c:v>8.7339046620979133E-2</c:v>
                </c:pt>
                <c:pt idx="1084" formatCode="0.00%">
                  <c:v>8.3599353999071369E-2</c:v>
                </c:pt>
                <c:pt idx="1085" formatCode="0.00%">
                  <c:v>8.2118106158368231E-2</c:v>
                </c:pt>
                <c:pt idx="1086" formatCode="0.00%">
                  <c:v>8.0113496252424143E-2</c:v>
                </c:pt>
                <c:pt idx="1087" formatCode="0.00%">
                  <c:v>7.7594134720275765E-2</c:v>
                </c:pt>
                <c:pt idx="1088" formatCode="0.00%">
                  <c:v>7.456923917543401E-2</c:v>
                </c:pt>
                <c:pt idx="1089" formatCode="0.00%">
                  <c:v>7.1048600427095376E-2</c:v>
                </c:pt>
                <c:pt idx="1090" formatCode="0.00%">
                  <c:v>6.7042548214353515E-2</c:v>
                </c:pt>
                <c:pt idx="1091" formatCode="0.00%">
                  <c:v>6.256191676082512E-2</c:v>
                </c:pt>
                <c:pt idx="1092" formatCode="0.00%">
                  <c:v>5.7618010253215335E-2</c:v>
                </c:pt>
                <c:pt idx="1093" formatCode="0.00%">
                  <c:v>5.3443882918582597E-2</c:v>
                </c:pt>
                <c:pt idx="1094" formatCode="0.00%">
                  <c:v>5.0019637736429035E-2</c:v>
                </c:pt>
                <c:pt idx="1095" formatCode="0.00%">
                  <c:v>4.7327417277026829E-2</c:v>
                </c:pt>
                <c:pt idx="1096" formatCode="0.00%">
                  <c:v>4.5351289089538449E-2</c:v>
                </c:pt>
                <c:pt idx="1097" formatCode="0.00%">
                  <c:v>4.4077142191837115E-2</c:v>
                </c:pt>
                <c:pt idx="1098" formatCode="0.00%">
                  <c:v>4.3492593724900441E-2</c:v>
                </c:pt>
                <c:pt idx="1099" formatCode="0.00%">
                  <c:v>4.3586904933167192E-2</c:v>
                </c:pt>
                <c:pt idx="1100" formatCode="0.00%">
                  <c:v>4.2071818934622529E-2</c:v>
                </c:pt>
                <c:pt idx="1101" formatCode="0.00%">
                  <c:v>3.8952441963177487E-2</c:v>
                </c:pt>
                <c:pt idx="1102" formatCode="0.00%">
                  <c:v>3.4241235604738351E-2</c:v>
                </c:pt>
                <c:pt idx="1103" formatCode="0.00%">
                  <c:v>2.795793608220265E-2</c:v>
                </c:pt>
                <c:pt idx="1104" formatCode="0.00%">
                  <c:v>2.0129418487898842E-2</c:v>
                </c:pt>
                <c:pt idx="1105" formatCode="0.00%">
                  <c:v>1.0789507249651109E-2</c:v>
                </c:pt>
                <c:pt idx="1106" formatCode="0.00%">
                  <c:v>-2.1265319588903431E-5</c:v>
                </c:pt>
                <c:pt idx="1107" formatCode="0.00%">
                  <c:v>-9.2304642983774832E-3</c:v>
                </c:pt>
                <c:pt idx="1108" formatCode="0.00%">
                  <c:v>-1.6879956983143929E-2</c:v>
                </c:pt>
                <c:pt idx="1109" formatCode="0.00%">
                  <c:v>-2.3004189622924054E-2</c:v>
                </c:pt>
                <c:pt idx="1110" formatCode="0.00%">
                  <c:v>-2.7630448623233606E-2</c:v>
                </c:pt>
                <c:pt idx="1111" formatCode="0.00%">
                  <c:v>-3.0779065235527869E-2</c:v>
                </c:pt>
                <c:pt idx="1112" formatCode="0.00%">
                  <c:v>-3.414976641946299E-2</c:v>
                </c:pt>
                <c:pt idx="1113" formatCode="0.00%">
                  <c:v>-3.7775482287250584E-2</c:v>
                </c:pt>
                <c:pt idx="1114" formatCode="0.00%">
                  <c:v>-4.3133973873720755E-2</c:v>
                </c:pt>
                <c:pt idx="1115" formatCode="0.00%">
                  <c:v>-5.0234643462237716E-2</c:v>
                </c:pt>
                <c:pt idx="1116" formatCode="0.00%">
                  <c:v>-5.9077903413811139E-2</c:v>
                </c:pt>
                <c:pt idx="1117" formatCode="0.00%">
                  <c:v>-6.9654842877772571E-2</c:v>
                </c:pt>
                <c:pt idx="1118" formatCode="0.00%">
                  <c:v>-8.1946960782020684E-2</c:v>
                </c:pt>
                <c:pt idx="1119" formatCode="0.00%">
                  <c:v>-9.2766515415246276E-2</c:v>
                </c:pt>
                <c:pt idx="1120" formatCode="0.00%">
                  <c:v>-0.10213919371460711</c:v>
                </c:pt>
                <c:pt idx="1121" formatCode="0.00%">
                  <c:v>-0.10904109322697031</c:v>
                </c:pt>
                <c:pt idx="1122" formatCode="0.00%">
                  <c:v>-0.11346972593120674</c:v>
                </c:pt>
                <c:pt idx="1123" formatCode="0.00%">
                  <c:v>-0.11540101071767783</c:v>
                </c:pt>
                <c:pt idx="1124" formatCode="0.00%">
                  <c:v>-0.1147879908199636</c:v>
                </c:pt>
                <c:pt idx="1125" formatCode="0.00%">
                  <c:v>-0.1115591261246307</c:v>
                </c:pt>
                <c:pt idx="1126" formatCode="0.00%">
                  <c:v>-0.10717480754149666</c:v>
                </c:pt>
                <c:pt idx="1127" formatCode="0.00%">
                  <c:v>-9.5845732842396281E-2</c:v>
                </c:pt>
                <c:pt idx="1128" formatCode="0.00%">
                  <c:v>-8.5162206550132402E-2</c:v>
                </c:pt>
                <c:pt idx="1129" formatCode="0.00%">
                  <c:v>-7.5174137010511566E-2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0.1249323839958012</c:v>
                </c:pt>
                <c:pt idx="1069" formatCode="0.00%">
                  <c:v>0.14431531940016384</c:v>
                </c:pt>
                <c:pt idx="1070" formatCode="0.00%">
                  <c:v>0.16314936422119186</c:v>
                </c:pt>
                <c:pt idx="1071" formatCode="0.00%">
                  <c:v>0.18145756766421717</c:v>
                </c:pt>
                <c:pt idx="1072" formatCode="0.00%">
                  <c:v>0.19926170626780415</c:v>
                </c:pt>
                <c:pt idx="1073" formatCode="0.00%">
                  <c:v>0.21658237054623553</c:v>
                </c:pt>
                <c:pt idx="1074" formatCode="0.00%">
                  <c:v>0.23343904464827925</c:v>
                </c:pt>
                <c:pt idx="1075" formatCode="0.00%">
                  <c:v>0.20872461629909611</c:v>
                </c:pt>
                <c:pt idx="1076" formatCode="0.00%">
                  <c:v>0.1855391591709068</c:v>
                </c:pt>
                <c:pt idx="1077" formatCode="0.00%">
                  <c:v>0.16374443171340136</c:v>
                </c:pt>
                <c:pt idx="1078" formatCode="0.00%">
                  <c:v>0.1432183704282064</c:v>
                </c:pt>
                <c:pt idx="1079" formatCode="0.00%">
                  <c:v>0.12385279054531062</c:v>
                </c:pt>
                <c:pt idx="1080" formatCode="0.00%">
                  <c:v>0.10555146801308246</c:v>
                </c:pt>
                <c:pt idx="1081" formatCode="0.00%">
                  <c:v>8.822853101116257E-2</c:v>
                </c:pt>
                <c:pt idx="1082" formatCode="0.00%">
                  <c:v>8.6607461381519757E-2</c:v>
                </c:pt>
                <c:pt idx="1083" formatCode="0.00%">
                  <c:v>8.5035784981815965E-2</c:v>
                </c:pt>
                <c:pt idx="1084" formatCode="0.00%">
                  <c:v>8.3511697922485473E-2</c:v>
                </c:pt>
                <c:pt idx="1085" formatCode="0.00%">
                  <c:v>8.203348338281935E-2</c:v>
                </c:pt>
                <c:pt idx="1086" formatCode="0.00%">
                  <c:v>8.0599506420554246E-2</c:v>
                </c:pt>
                <c:pt idx="1087" formatCode="0.00%">
                  <c:v>7.9208209148505349E-2</c:v>
                </c:pt>
                <c:pt idx="1088" formatCode="0.00%">
                  <c:v>7.7858106248019032E-2</c:v>
                </c:pt>
                <c:pt idx="1089" formatCode="0.00%">
                  <c:v>7.2595042730523973E-2</c:v>
                </c:pt>
                <c:pt idx="1090" formatCode="0.00%">
                  <c:v>6.7443371739501323E-2</c:v>
                </c:pt>
                <c:pt idx="1091" formatCode="0.00%">
                  <c:v>6.2399607984608085E-2</c:v>
                </c:pt>
                <c:pt idx="1092" formatCode="0.00%">
                  <c:v>5.7460410074690715E-2</c:v>
                </c:pt>
                <c:pt idx="1093" formatCode="0.00%">
                  <c:v>5.2622573167198095E-2</c:v>
                </c:pt>
                <c:pt idx="1094" formatCode="0.00%">
                  <c:v>4.7883022063412106E-2</c:v>
                </c:pt>
                <c:pt idx="1095" formatCode="0.00%">
                  <c:v>4.3238804718592094E-2</c:v>
                </c:pt>
                <c:pt idx="1096" formatCode="0.00%">
                  <c:v>4.3310936905818442E-2</c:v>
                </c:pt>
                <c:pt idx="1097" formatCode="0.00%">
                  <c:v>4.3390685433058129E-2</c:v>
                </c:pt>
                <c:pt idx="1098" formatCode="0.00%">
                  <c:v>4.3477913782923983E-2</c:v>
                </c:pt>
                <c:pt idx="1099" formatCode="0.00%">
                  <c:v>4.357248853372031E-2</c:v>
                </c:pt>
                <c:pt idx="1100" formatCode="0.00%">
                  <c:v>4.3674279272161387E-2</c:v>
                </c:pt>
                <c:pt idx="1101" formatCode="0.00%">
                  <c:v>4.3783158509171693E-2</c:v>
                </c:pt>
                <c:pt idx="1102" formatCode="0.00%">
                  <c:v>4.3899001598584952E-2</c:v>
                </c:pt>
                <c:pt idx="1103" formatCode="0.00%">
                  <c:v>3.2754207526014101E-2</c:v>
                </c:pt>
                <c:pt idx="1104" formatCode="0.00%">
                  <c:v>2.1722773443558996E-2</c:v>
                </c:pt>
                <c:pt idx="1105" formatCode="0.00%">
                  <c:v>1.0803015432935492E-2</c:v>
                </c:pt>
                <c:pt idx="1106" formatCode="0.00%">
                  <c:v>-6.7173855907709523E-6</c:v>
                </c:pt>
                <c:pt idx="1107" formatCode="0.00%">
                  <c:v>-1.0708043658773203E-2</c:v>
                </c:pt>
                <c:pt idx="1108" formatCode="0.00%">
                  <c:v>-2.1302550582364077E-2</c:v>
                </c:pt>
                <c:pt idx="1109" formatCode="0.00%">
                  <c:v>-3.1791794660536277E-2</c:v>
                </c:pt>
                <c:pt idx="1110" formatCode="0.00%">
                  <c:v>-3.201164610525653E-2</c:v>
                </c:pt>
                <c:pt idx="1111" formatCode="0.00%">
                  <c:v>-3.223387910691411E-2</c:v>
                </c:pt>
                <c:pt idx="1112" formatCode="0.00%">
                  <c:v>-3.2458533838421344E-2</c:v>
                </c:pt>
                <c:pt idx="1113" formatCode="0.00%">
                  <c:v>-3.2685651376797353E-2</c:v>
                </c:pt>
                <c:pt idx="1114" formatCode="0.00%">
                  <c:v>-3.2915273728650885E-2</c:v>
                </c:pt>
                <c:pt idx="1115" formatCode="0.00%">
                  <c:v>-4.488101485683238E-2</c:v>
                </c:pt>
                <c:pt idx="1116" formatCode="0.00%">
                  <c:v>-5.6949032252546328E-2</c:v>
                </c:pt>
                <c:pt idx="1117" formatCode="0.00%">
                  <c:v>-6.9121183743145798E-2</c:v>
                </c:pt>
                <c:pt idx="1118" formatCode="0.00%">
                  <c:v>-8.1399369891952511E-2</c:v>
                </c:pt>
                <c:pt idx="1119" formatCode="0.00%">
                  <c:v>-9.378553524480393E-2</c:v>
                </c:pt>
                <c:pt idx="1120" formatCode="0.00%">
                  <c:v>-0.10628166962013419</c:v>
                </c:pt>
                <c:pt idx="1121" formatCode="0.00%">
                  <c:v>-0.11888980944495298</c:v>
                </c:pt>
                <c:pt idx="1122" formatCode="0.00%">
                  <c:v>-0.12094395280239811</c:v>
                </c:pt>
                <c:pt idx="1123" formatCode="0.00%">
                  <c:v>-0.1230703259005036</c:v>
                </c:pt>
                <c:pt idx="1124" formatCode="0.00%">
                  <c:v>-0.11807071147968073</c:v>
                </c:pt>
                <c:pt idx="1125" formatCode="0.00%">
                  <c:v>-0.11288888888886595</c:v>
                </c:pt>
                <c:pt idx="1126" formatCode="0.00%">
                  <c:v>-0.10751471253957545</c:v>
                </c:pt>
                <c:pt idx="1127" formatCode="0.00%">
                  <c:v>-0.10193726937265757</c:v>
                </c:pt>
                <c:pt idx="1128" formatCode="0.00%">
                  <c:v>-9.6144804889466307E-2</c:v>
                </c:pt>
                <c:pt idx="1129" formatCode="0.00%">
                  <c:v>-9.012464046016011E-2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1.0692140766578297</c:v>
                </c:pt>
                <c:pt idx="1066">
                  <c:v>1.0874431296559524</c:v>
                </c:pt>
                <c:pt idx="1067">
                  <c:v>1.1058684957606282</c:v>
                </c:pt>
                <c:pt idx="1068">
                  <c:v>1.1244073391985234</c:v>
                </c:pt>
                <c:pt idx="1069">
                  <c:v>1.1429780048019511</c:v>
                </c:pt>
                <c:pt idx="1070">
                  <c:v>1.1614998604083366</c:v>
                </c:pt>
                <c:pt idx="1071">
                  <c:v>1.1798932144229988</c:v>
                </c:pt>
                <c:pt idx="1072">
                  <c:v>1.1920651230009578</c:v>
                </c:pt>
                <c:pt idx="1073">
                  <c:v>1.1981073250464496</c:v>
                </c:pt>
                <c:pt idx="1074">
                  <c:v>1.1981948704238337</c:v>
                </c:pt>
                <c:pt idx="1075">
                  <c:v>1.1925763146786128</c:v>
                </c:pt>
                <c:pt idx="1076">
                  <c:v>1.1815632099712114</c:v>
                </c:pt>
                <c:pt idx="1077">
                  <c:v>1.1655192542021025</c:v>
                </c:pt>
                <c:pt idx="1078">
                  <c:v>1.1448494213647062</c:v>
                </c:pt>
                <c:pt idx="1079">
                  <c:v>1.1275623263624073</c:v>
                </c:pt>
                <c:pt idx="1080">
                  <c:v>1.1133829838045428</c:v>
                </c:pt>
                <c:pt idx="1081">
                  <c:v>1.1020786215826466</c:v>
                </c:pt>
                <c:pt idx="1082">
                  <c:v>1.0934525352354652</c:v>
                </c:pt>
                <c:pt idx="1083">
                  <c:v>1.0873390466209791</c:v>
                </c:pt>
                <c:pt idx="1084">
                  <c:v>1.0835993539990714</c:v>
                </c:pt>
                <c:pt idx="1085">
                  <c:v>1.0821181061583682</c:v>
                </c:pt>
                <c:pt idx="1086">
                  <c:v>1.0801134962524241</c:v>
                </c:pt>
                <c:pt idx="1087">
                  <c:v>1.0775941347202758</c:v>
                </c:pt>
                <c:pt idx="1088">
                  <c:v>1.074569239175434</c:v>
                </c:pt>
                <c:pt idx="1089">
                  <c:v>1.0710486004270954</c:v>
                </c:pt>
                <c:pt idx="1090">
                  <c:v>1.0670425482143535</c:v>
                </c:pt>
                <c:pt idx="1091">
                  <c:v>1.0625619167608251</c:v>
                </c:pt>
                <c:pt idx="1092">
                  <c:v>1.0576180102532153</c:v>
                </c:pt>
                <c:pt idx="1093">
                  <c:v>1.0534438829185826</c:v>
                </c:pt>
                <c:pt idx="1094">
                  <c:v>1.050019637736429</c:v>
                </c:pt>
                <c:pt idx="1095">
                  <c:v>1.0473274172770268</c:v>
                </c:pt>
                <c:pt idx="1096">
                  <c:v>1.0453512890895384</c:v>
                </c:pt>
                <c:pt idx="1097">
                  <c:v>1.0440771421918371</c:v>
                </c:pt>
                <c:pt idx="1098">
                  <c:v>1.0434925937249004</c:v>
                </c:pt>
                <c:pt idx="1099">
                  <c:v>1.0435869049331672</c:v>
                </c:pt>
                <c:pt idx="1100">
                  <c:v>1.0420718189346225</c:v>
                </c:pt>
                <c:pt idx="1101">
                  <c:v>1.0389524419631775</c:v>
                </c:pt>
                <c:pt idx="1102">
                  <c:v>1.0342412356047384</c:v>
                </c:pt>
                <c:pt idx="1103">
                  <c:v>1.0279579360822027</c:v>
                </c:pt>
                <c:pt idx="1104">
                  <c:v>1.0201294184878988</c:v>
                </c:pt>
                <c:pt idx="1105">
                  <c:v>1.0107895072496511</c:v>
                </c:pt>
                <c:pt idx="1106">
                  <c:v>0.9999787346804111</c:v>
                </c:pt>
                <c:pt idx="1107">
                  <c:v>0.99076953570162252</c:v>
                </c:pt>
                <c:pt idx="1108">
                  <c:v>0.98312004301685607</c:v>
                </c:pt>
                <c:pt idx="1109">
                  <c:v>0.97699581037707595</c:v>
                </c:pt>
                <c:pt idx="1110">
                  <c:v>0.97236955137676639</c:v>
                </c:pt>
                <c:pt idx="1111">
                  <c:v>0.96922093476447213</c:v>
                </c:pt>
                <c:pt idx="1112">
                  <c:v>0.96585023358053701</c:v>
                </c:pt>
                <c:pt idx="1113">
                  <c:v>0.96222451771274942</c:v>
                </c:pt>
                <c:pt idx="1114">
                  <c:v>0.95686602612627925</c:v>
                </c:pt>
                <c:pt idx="1115">
                  <c:v>0.94976535653776228</c:v>
                </c:pt>
                <c:pt idx="1116">
                  <c:v>0.94092209658618886</c:v>
                </c:pt>
                <c:pt idx="1117">
                  <c:v>0.93034515712222743</c:v>
                </c:pt>
                <c:pt idx="1118">
                  <c:v>0.91805303921797932</c:v>
                </c:pt>
                <c:pt idx="1119">
                  <c:v>0.90723348458475372</c:v>
                </c:pt>
                <c:pt idx="1120">
                  <c:v>0.89786080628539289</c:v>
                </c:pt>
                <c:pt idx="1121">
                  <c:v>0.89095890677302969</c:v>
                </c:pt>
                <c:pt idx="1122">
                  <c:v>0.88653027406879326</c:v>
                </c:pt>
                <c:pt idx="1123">
                  <c:v>0.88459898928232217</c:v>
                </c:pt>
                <c:pt idx="1124">
                  <c:v>0.8852120091800364</c:v>
                </c:pt>
                <c:pt idx="1125">
                  <c:v>0.8884408738753693</c:v>
                </c:pt>
                <c:pt idx="1126">
                  <c:v>0.89282519245850334</c:v>
                </c:pt>
                <c:pt idx="1127">
                  <c:v>0.90415426715760372</c:v>
                </c:pt>
                <c:pt idx="1128">
                  <c:v>0.9148377934498676</c:v>
                </c:pt>
                <c:pt idx="1129">
                  <c:v>0.92482586298948843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1.1249323839958012</c:v>
                </c:pt>
                <c:pt idx="1069">
                  <c:v>1.1443153194001638</c:v>
                </c:pt>
                <c:pt idx="1070">
                  <c:v>1.1631493642211919</c:v>
                </c:pt>
                <c:pt idx="1071">
                  <c:v>1.1814575676642172</c:v>
                </c:pt>
                <c:pt idx="1072">
                  <c:v>1.1992617062678042</c:v>
                </c:pt>
                <c:pt idx="1073">
                  <c:v>1.2165823705462355</c:v>
                </c:pt>
                <c:pt idx="1074">
                  <c:v>1.2334390446482792</c:v>
                </c:pt>
                <c:pt idx="1075">
                  <c:v>1.2087246162990961</c:v>
                </c:pt>
                <c:pt idx="1076">
                  <c:v>1.1855391591709068</c:v>
                </c:pt>
                <c:pt idx="1077">
                  <c:v>1.1637444317134014</c:v>
                </c:pt>
                <c:pt idx="1078">
                  <c:v>1.1432183704282064</c:v>
                </c:pt>
                <c:pt idx="1079">
                  <c:v>1.1238527905453106</c:v>
                </c:pt>
                <c:pt idx="1080">
                  <c:v>1.1055514680130825</c:v>
                </c:pt>
                <c:pt idx="1081">
                  <c:v>1.0882285310111626</c:v>
                </c:pt>
                <c:pt idx="1082">
                  <c:v>1.0866074613815198</c:v>
                </c:pt>
                <c:pt idx="1083">
                  <c:v>1.085035784981816</c:v>
                </c:pt>
                <c:pt idx="1084">
                  <c:v>1.0835116979224855</c:v>
                </c:pt>
                <c:pt idx="1085">
                  <c:v>1.0820334833828193</c:v>
                </c:pt>
                <c:pt idx="1086">
                  <c:v>1.0805995064205542</c:v>
                </c:pt>
                <c:pt idx="1087">
                  <c:v>1.0792082091485053</c:v>
                </c:pt>
                <c:pt idx="1088">
                  <c:v>1.077858106248019</c:v>
                </c:pt>
                <c:pt idx="1089">
                  <c:v>1.072595042730524</c:v>
                </c:pt>
                <c:pt idx="1090">
                  <c:v>1.0674433717395013</c:v>
                </c:pt>
                <c:pt idx="1091">
                  <c:v>1.0623996079846081</c:v>
                </c:pt>
                <c:pt idx="1092">
                  <c:v>1.0574604100746907</c:v>
                </c:pt>
                <c:pt idx="1093">
                  <c:v>1.0526225731671981</c:v>
                </c:pt>
                <c:pt idx="1094">
                  <c:v>1.0478830220634121</c:v>
                </c:pt>
                <c:pt idx="1095">
                  <c:v>1.0432388047185921</c:v>
                </c:pt>
                <c:pt idx="1096">
                  <c:v>1.0433109369058184</c:v>
                </c:pt>
                <c:pt idx="1097">
                  <c:v>1.0433906854330581</c:v>
                </c:pt>
                <c:pt idx="1098">
                  <c:v>1.043477913782924</c:v>
                </c:pt>
                <c:pt idx="1099">
                  <c:v>1.0435724885337203</c:v>
                </c:pt>
                <c:pt idx="1100">
                  <c:v>1.0436742792721614</c:v>
                </c:pt>
                <c:pt idx="1101">
                  <c:v>1.0437831585091717</c:v>
                </c:pt>
                <c:pt idx="1102">
                  <c:v>1.043899001598585</c:v>
                </c:pt>
                <c:pt idx="1103">
                  <c:v>1.0327542075260141</c:v>
                </c:pt>
                <c:pt idx="1104">
                  <c:v>1.021722773443559</c:v>
                </c:pt>
                <c:pt idx="1105">
                  <c:v>1.0108030154329355</c:v>
                </c:pt>
                <c:pt idx="1106">
                  <c:v>0.99999328261440923</c:v>
                </c:pt>
                <c:pt idx="1107">
                  <c:v>0.9892919563412268</c:v>
                </c:pt>
                <c:pt idx="1108">
                  <c:v>0.97869744941763592</c:v>
                </c:pt>
                <c:pt idx="1109">
                  <c:v>0.96820820533946372</c:v>
                </c:pt>
                <c:pt idx="1110">
                  <c:v>0.96798835389474347</c:v>
                </c:pt>
                <c:pt idx="1111">
                  <c:v>0.96776612089308589</c:v>
                </c:pt>
                <c:pt idx="1112">
                  <c:v>0.96754146616157866</c:v>
                </c:pt>
                <c:pt idx="1113">
                  <c:v>0.96731434862320265</c:v>
                </c:pt>
                <c:pt idx="1114">
                  <c:v>0.96708472627134912</c:v>
                </c:pt>
                <c:pt idx="1115">
                  <c:v>0.95511898514316762</c:v>
                </c:pt>
                <c:pt idx="1116">
                  <c:v>0.94305096774745367</c:v>
                </c:pt>
                <c:pt idx="1117">
                  <c:v>0.9308788162568542</c:v>
                </c:pt>
                <c:pt idx="1118">
                  <c:v>0.91860063010804749</c:v>
                </c:pt>
                <c:pt idx="1119">
                  <c:v>0.90621446475519607</c:v>
                </c:pt>
                <c:pt idx="1120">
                  <c:v>0.89371833037986581</c:v>
                </c:pt>
                <c:pt idx="1121">
                  <c:v>0.88111019055504702</c:v>
                </c:pt>
                <c:pt idx="1122">
                  <c:v>0.87905604719760189</c:v>
                </c:pt>
                <c:pt idx="1123">
                  <c:v>0.8769296740994964</c:v>
                </c:pt>
                <c:pt idx="1124">
                  <c:v>0.88192928852031927</c:v>
                </c:pt>
                <c:pt idx="1125">
                  <c:v>0.88711111111113405</c:v>
                </c:pt>
                <c:pt idx="1126">
                  <c:v>0.89248528746042455</c:v>
                </c:pt>
                <c:pt idx="1127">
                  <c:v>0.89806273062734243</c:v>
                </c:pt>
                <c:pt idx="1128">
                  <c:v>0.90385519511053369</c:v>
                </c:pt>
                <c:pt idx="1129">
                  <c:v>0.90987535953983989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31"/>
  <sheetViews>
    <sheetView tabSelected="1" topLeftCell="O1" zoomScale="115" zoomScaleNormal="115" workbookViewId="0">
      <pane ySplit="1" topLeftCell="A93" activePane="bottomLeft" state="frozen"/>
      <selection pane="bottomLeft" activeCell="L1126" sqref="L1126:R113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9" si="1507">AVERAGE(C1063:C1070)</f>
        <v>40.439382522406959</v>
      </c>
      <c r="E1066">
        <f t="shared" ref="E1066:E112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30" si="1509">I1067-I1066</f>
        <v>15.572836837323848</v>
      </c>
      <c r="K1067">
        <f t="shared" si="1425"/>
        <v>1576.9664152661862</v>
      </c>
      <c r="L1067">
        <f t="shared" si="1497"/>
        <v>1580.7115476618321</v>
      </c>
      <c r="M1067">
        <f t="shared" si="1498"/>
        <v>1.0141525942221687</v>
      </c>
      <c r="N1067">
        <f t="shared" si="1499"/>
        <v>1.0169597728187392</v>
      </c>
      <c r="O1067">
        <f t="shared" si="1500"/>
        <v>1.0692140766578297</v>
      </c>
      <c r="P1067">
        <f t="shared" si="1501"/>
        <v>1.0693369085405333</v>
      </c>
      <c r="Q1067" s="5">
        <f t="shared" si="1502"/>
        <v>6.9214076657829748E-2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31" si="1510">F1068-F1067</f>
        <v>0.42872966547565738</v>
      </c>
      <c r="H1068">
        <f t="shared" ref="H1068:H1131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31" si="1512">B1068-F1068-I1068</f>
        <v>1598.9798475302814</v>
      </c>
      <c r="L1068">
        <f t="shared" si="1497"/>
        <v>1611.4480124453257</v>
      </c>
      <c r="M1068">
        <f t="shared" si="1498"/>
        <v>1.0139593538904754</v>
      </c>
      <c r="N1068">
        <f t="shared" si="1499"/>
        <v>1.0194447018679396</v>
      </c>
      <c r="O1068">
        <f t="shared" si="1500"/>
        <v>1.0874431296559524</v>
      </c>
      <c r="P1068">
        <f t="shared" si="1501"/>
        <v>1.0871075109472348</v>
      </c>
      <c r="Q1068" s="5">
        <f t="shared" si="1502"/>
        <v>8.7443129655952356E-2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1646.6177678615045</v>
      </c>
      <c r="M1069">
        <f t="shared" si="1498"/>
        <v>1.0137713758580071</v>
      </c>
      <c r="N1069">
        <f t="shared" si="1499"/>
        <v>1.0218249395230627</v>
      </c>
      <c r="O1069">
        <f t="shared" si="1500"/>
        <v>1.1058684957606282</v>
      </c>
      <c r="P1069">
        <f t="shared" si="1501"/>
        <v>1.1049761417859578</v>
      </c>
      <c r="Q1069" s="5">
        <f t="shared" si="1502"/>
        <v>0.10586849576062818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2323.0850347504961</v>
      </c>
      <c r="G1070">
        <f t="shared" si="1510"/>
        <v>8.5034750496106426E-2</v>
      </c>
      <c r="H1070">
        <f t="shared" si="1511"/>
        <v>2.6567006407726694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1675.0016587669088</v>
      </c>
      <c r="L1070">
        <f t="shared" ref="L1070:L1083" si="1513">GEOMEAN(K1067:K1073)</f>
        <v>1686.3132183334676</v>
      </c>
      <c r="M1070">
        <f t="shared" ref="M1070:M1083" si="1514">K1070/K1069</f>
        <v>1.0333137931936514</v>
      </c>
      <c r="N1070">
        <f t="shared" ref="N1070:N1083" si="1515">L1070/L1069</f>
        <v>1.0241072647500435</v>
      </c>
      <c r="O1070">
        <f t="shared" ref="O1070:O1083" si="1516">L1070/L1063</f>
        <v>1.1244073391985234</v>
      </c>
      <c r="P1070">
        <f t="shared" ref="P1070:P1083" si="1517">K1070/K1063</f>
        <v>1.1249323839958012</v>
      </c>
      <c r="Q1070" s="5">
        <f t="shared" ref="Q1070:Q1083" si="1518">O1070-1</f>
        <v>0.12440733919852343</v>
      </c>
      <c r="R1070" s="5">
        <f t="shared" ref="R1070:R1083" si="1519">P1070-1</f>
        <v>0.1249323839958012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2323.1700726137383</v>
      </c>
      <c r="G1071">
        <f t="shared" si="1510"/>
        <v>8.5037863242177991E-2</v>
      </c>
      <c r="H1071">
        <f t="shared" si="1511"/>
        <v>2.3133253123478426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1729.0220254091255</v>
      </c>
      <c r="L1071">
        <f t="shared" si="1513"/>
        <v>1730.6596490273796</v>
      </c>
      <c r="M1071">
        <f t="shared" si="1514"/>
        <v>1.0322509332211558</v>
      </c>
      <c r="N1071">
        <f t="shared" si="1515"/>
        <v>1.0262978610449003</v>
      </c>
      <c r="O1071">
        <f t="shared" si="1516"/>
        <v>1.1429780048019511</v>
      </c>
      <c r="P1071">
        <f t="shared" si="1517"/>
        <v>1.1443153194001638</v>
      </c>
      <c r="Q1071" s="5">
        <f t="shared" si="1518"/>
        <v>0.14297800480195111</v>
      </c>
      <c r="R1071" s="5">
        <f t="shared" si="1519"/>
        <v>0.14431531940016384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2323.2551135898402</v>
      </c>
      <c r="G1072">
        <f t="shared" si="1510"/>
        <v>8.5040976101936394E-2</v>
      </c>
      <c r="H1072">
        <f t="shared" si="1511"/>
        <v>1.9698740002381783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1783.061106056819</v>
      </c>
      <c r="L1072">
        <f t="shared" si="1513"/>
        <v>1779.8145064214953</v>
      </c>
      <c r="M1072">
        <f t="shared" si="1514"/>
        <v>1.0312541308633165</v>
      </c>
      <c r="N1072">
        <f t="shared" si="1515"/>
        <v>1.0284023825376298</v>
      </c>
      <c r="O1072">
        <f t="shared" si="1516"/>
        <v>1.1614998604083366</v>
      </c>
      <c r="P1072">
        <f t="shared" si="1517"/>
        <v>1.1631493642211919</v>
      </c>
      <c r="Q1072" s="5">
        <f t="shared" si="1518"/>
        <v>0.16149986040833664</v>
      </c>
      <c r="R1072" s="5">
        <f t="shared" si="1519"/>
        <v>0.16314936422119186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2323.3401576789161</v>
      </c>
      <c r="G1073">
        <f t="shared" si="1510"/>
        <v>8.5044089075836382E-2</v>
      </c>
      <c r="H1073">
        <f t="shared" si="1511"/>
        <v>1.6263466899545165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1837.1189068421372</v>
      </c>
      <c r="L1073">
        <f t="shared" si="1513"/>
        <v>1833.9671626113559</v>
      </c>
      <c r="M1073">
        <f t="shared" si="1514"/>
        <v>1.0303174134647943</v>
      </c>
      <c r="N1073">
        <f t="shared" si="1515"/>
        <v>1.0304260112469474</v>
      </c>
      <c r="O1073">
        <f t="shared" si="1516"/>
        <v>1.1798932144229988</v>
      </c>
      <c r="P1073">
        <f t="shared" si="1517"/>
        <v>1.1814575676642172</v>
      </c>
      <c r="Q1073" s="5">
        <f t="shared" si="1518"/>
        <v>0.17989321442299877</v>
      </c>
      <c r="R1073" s="5">
        <f t="shared" si="1519"/>
        <v>0.18145756766421717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2323.4252048810795</v>
      </c>
      <c r="G1074">
        <f t="shared" si="1510"/>
        <v>8.5047202163423208E-2</v>
      </c>
      <c r="H1074">
        <f t="shared" si="1511"/>
        <v>1.2827433670049686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1891.1954338991491</v>
      </c>
      <c r="L1074">
        <f t="shared" si="1513"/>
        <v>1884.3111054925362</v>
      </c>
      <c r="M1074">
        <f t="shared" si="1514"/>
        <v>1.0294355073346695</v>
      </c>
      <c r="N1074">
        <f t="shared" si="1515"/>
        <v>1.0274508420366133</v>
      </c>
      <c r="O1074">
        <f t="shared" si="1516"/>
        <v>1.1920651230009578</v>
      </c>
      <c r="P1074">
        <f t="shared" si="1517"/>
        <v>1.1992617062678042</v>
      </c>
      <c r="Q1074" s="5">
        <f t="shared" si="1518"/>
        <v>0.19206512300095779</v>
      </c>
      <c r="R1074" s="5">
        <f t="shared" si="1519"/>
        <v>0.19926170626780415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2323.5102551964446</v>
      </c>
      <c r="G1075">
        <f t="shared" si="1510"/>
        <v>8.5050315365151619E-2</v>
      </c>
      <c r="H1075">
        <f t="shared" si="1511"/>
        <v>0.93906401689446284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1945.2906933640479</v>
      </c>
      <c r="L1075">
        <f t="shared" si="1513"/>
        <v>1930.6876676422869</v>
      </c>
      <c r="M1075">
        <f t="shared" si="1514"/>
        <v>1.0286037384054849</v>
      </c>
      <c r="N1075">
        <f t="shared" si="1515"/>
        <v>1.0246119454555931</v>
      </c>
      <c r="O1075">
        <f t="shared" si="1516"/>
        <v>1.1981073250464496</v>
      </c>
      <c r="P1075">
        <f t="shared" si="1517"/>
        <v>1.2165823705462355</v>
      </c>
      <c r="Q1075" s="5">
        <f t="shared" si="1518"/>
        <v>0.19810732504644957</v>
      </c>
      <c r="R1075" s="5">
        <f t="shared" si="1519"/>
        <v>0.21658237054623553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2323.5953086251257</v>
      </c>
      <c r="G1076">
        <f t="shared" si="1510"/>
        <v>8.5053428681021614E-2</v>
      </c>
      <c r="H1076">
        <f t="shared" si="1511"/>
        <v>0.59530862512565363</v>
      </c>
      <c r="I1076" s="4">
        <v>172231</v>
      </c>
      <c r="J1076">
        <f t="shared" si="1509"/>
        <v>3.4287762021122035</v>
      </c>
      <c r="K1076">
        <f t="shared" si="1512"/>
        <v>1999.4046913748607</v>
      </c>
      <c r="L1076">
        <f t="shared" si="1513"/>
        <v>1972.9689630003977</v>
      </c>
      <c r="M1076">
        <f t="shared" si="1514"/>
        <v>1.0278179493663395</v>
      </c>
      <c r="N1076">
        <f t="shared" si="1515"/>
        <v>1.0218996039943342</v>
      </c>
      <c r="O1076">
        <f t="shared" si="1516"/>
        <v>1.1981948704238337</v>
      </c>
      <c r="P1076">
        <f t="shared" si="1517"/>
        <v>1.2334390446482792</v>
      </c>
      <c r="Q1076" s="5">
        <f t="shared" si="1518"/>
        <v>0.19819487042383366</v>
      </c>
      <c r="R1076" s="5">
        <f t="shared" si="1519"/>
        <v>0.23343904464827925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2323.6803651672362</v>
      </c>
      <c r="G1077">
        <f t="shared" si="1510"/>
        <v>8.5056542110578448E-2</v>
      </c>
      <c r="H1077">
        <f t="shared" si="1511"/>
        <v>0.59533041674012566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2024.6157372933812</v>
      </c>
      <c r="L1077">
        <f t="shared" si="1513"/>
        <v>2011.0572033139576</v>
      </c>
      <c r="M1077">
        <f t="shared" si="1514"/>
        <v>1.012609276164689</v>
      </c>
      <c r="N1077">
        <f t="shared" si="1515"/>
        <v>1.0193050377516517</v>
      </c>
      <c r="O1077">
        <f t="shared" si="1516"/>
        <v>1.1925763146786128</v>
      </c>
      <c r="P1077">
        <f t="shared" si="1517"/>
        <v>1.2087246162990961</v>
      </c>
      <c r="Q1077" s="5">
        <f t="shared" si="1518"/>
        <v>0.1925763146786128</v>
      </c>
      <c r="R1077" s="5">
        <f t="shared" si="1519"/>
        <v>0.20872461629909611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2323.7654248228905</v>
      </c>
      <c r="G1078">
        <f t="shared" si="1510"/>
        <v>8.5059655654276867E-2</v>
      </c>
      <c r="H1078">
        <f t="shared" si="1511"/>
        <v>0.59535220915222453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2049.823318191513</v>
      </c>
      <c r="L1078">
        <f t="shared" si="1513"/>
        <v>2044.8837702724406</v>
      </c>
      <c r="M1078">
        <f t="shared" si="1514"/>
        <v>1.0124505507063926</v>
      </c>
      <c r="N1078">
        <f t="shared" si="1515"/>
        <v>1.0168202907916997</v>
      </c>
      <c r="O1078">
        <f t="shared" si="1516"/>
        <v>1.1815632099712114</v>
      </c>
      <c r="P1078">
        <f t="shared" si="1517"/>
        <v>1.1855391591709068</v>
      </c>
      <c r="Q1078" s="5">
        <f t="shared" si="1518"/>
        <v>0.18156320997121145</v>
      </c>
      <c r="R1078" s="5">
        <f t="shared" si="1519"/>
        <v>0.1855391591709068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2323.8504875922022</v>
      </c>
      <c r="G1079">
        <f t="shared" si="1510"/>
        <v>8.5062769311662123E-2</v>
      </c>
      <c r="H1079">
        <f t="shared" si="1511"/>
        <v>0.59537400236195026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2075.0274335783615</v>
      </c>
      <c r="L1079">
        <f t="shared" si="1513"/>
        <v>2074.4080761424643</v>
      </c>
      <c r="M1079">
        <f t="shared" si="1514"/>
        <v>1.0122957501571819</v>
      </c>
      <c r="N1079">
        <f t="shared" si="1515"/>
        <v>1.0144381339904176</v>
      </c>
      <c r="O1079">
        <f t="shared" si="1516"/>
        <v>1.1655192542021025</v>
      </c>
      <c r="P1079">
        <f t="shared" si="1517"/>
        <v>1.1637444317134014</v>
      </c>
      <c r="Q1079" s="5">
        <f t="shared" si="1518"/>
        <v>0.16551925420210245</v>
      </c>
      <c r="R1079" s="5">
        <f t="shared" si="1519"/>
        <v>0.16374443171340136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2323.9355534752854</v>
      </c>
      <c r="G1080">
        <f t="shared" si="1510"/>
        <v>8.5065883083188965E-2</v>
      </c>
      <c r="H1080">
        <f t="shared" si="1511"/>
        <v>0.59539579636930284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2100.2280829629162</v>
      </c>
      <c r="L1080">
        <f t="shared" si="1513"/>
        <v>2099.6162449174831</v>
      </c>
      <c r="M1080">
        <f t="shared" si="1514"/>
        <v>1.0121447307041607</v>
      </c>
      <c r="N1080">
        <f t="shared" si="1515"/>
        <v>1.0121519816013711</v>
      </c>
      <c r="O1080">
        <f t="shared" si="1516"/>
        <v>1.1448494213647062</v>
      </c>
      <c r="P1080">
        <f t="shared" si="1517"/>
        <v>1.1432183704282064</v>
      </c>
      <c r="Q1080" s="5">
        <f t="shared" si="1518"/>
        <v>0.14484942136470624</v>
      </c>
      <c r="R1080" s="5">
        <f t="shared" si="1519"/>
        <v>0.1432183704282064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2324.0206224722542</v>
      </c>
      <c r="G1081">
        <f t="shared" si="1510"/>
        <v>8.5068996968857391E-2</v>
      </c>
      <c r="H1081">
        <f t="shared" si="1511"/>
        <v>0.59541759117473703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2125.4252658541081</v>
      </c>
      <c r="L1081">
        <f t="shared" si="1513"/>
        <v>2124.6782136996835</v>
      </c>
      <c r="M1081">
        <f t="shared" si="1514"/>
        <v>1.0119973554756228</v>
      </c>
      <c r="N1081">
        <f t="shared" si="1515"/>
        <v>1.0119364521220806</v>
      </c>
      <c r="O1081">
        <f t="shared" si="1516"/>
        <v>1.1275623263624073</v>
      </c>
      <c r="P1081">
        <f t="shared" si="1517"/>
        <v>1.1238527905453106</v>
      </c>
      <c r="Q1081" s="5">
        <f t="shared" si="1518"/>
        <v>0.12756232636240727</v>
      </c>
      <c r="R1081" s="5">
        <f t="shared" si="1519"/>
        <v>0.12385279054531062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2324.1056945832229</v>
      </c>
      <c r="G1082">
        <f t="shared" si="1510"/>
        <v>8.5072110968667403E-2</v>
      </c>
      <c r="H1082">
        <f t="shared" si="1511"/>
        <v>0.59543938677825281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2150.6189817608101</v>
      </c>
      <c r="L1082">
        <f t="shared" si="1513"/>
        <v>2149.5947961942029</v>
      </c>
      <c r="M1082">
        <f t="shared" si="1514"/>
        <v>1.0118534941272461</v>
      </c>
      <c r="N1082">
        <f t="shared" si="1515"/>
        <v>1.0117272264260349</v>
      </c>
      <c r="O1082">
        <f t="shared" si="1516"/>
        <v>1.1133829838045428</v>
      </c>
      <c r="P1082">
        <f t="shared" si="1517"/>
        <v>1.1055514680130825</v>
      </c>
      <c r="Q1082" s="5">
        <f t="shared" si="1518"/>
        <v>0.11338298380454281</v>
      </c>
      <c r="R1082" s="5">
        <f t="shared" si="1519"/>
        <v>0.10555146801308246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2324.190769808305</v>
      </c>
      <c r="G1083">
        <f t="shared" si="1510"/>
        <v>8.5075225082164252E-2</v>
      </c>
      <c r="H1083">
        <f t="shared" si="1511"/>
        <v>0.59546118317939545</v>
      </c>
      <c r="I1083" s="4">
        <v>172402</v>
      </c>
      <c r="J1083">
        <f t="shared" si="1509"/>
        <v>24.438962058280595</v>
      </c>
      <c r="K1083">
        <f t="shared" si="1512"/>
        <v>2175.8092301916913</v>
      </c>
      <c r="L1083">
        <f t="shared" si="1513"/>
        <v>2174.3669151688218</v>
      </c>
      <c r="M1083">
        <f t="shared" si="1514"/>
        <v>1.0117130224574957</v>
      </c>
      <c r="N1083">
        <f t="shared" si="1515"/>
        <v>1.011524087711078</v>
      </c>
      <c r="O1083">
        <f t="shared" si="1516"/>
        <v>1.1020786215826466</v>
      </c>
      <c r="P1083">
        <f t="shared" si="1517"/>
        <v>1.0882285310111626</v>
      </c>
      <c r="Q1083" s="5">
        <f t="shared" si="1518"/>
        <v>0.10207862158264658</v>
      </c>
      <c r="R1083" s="5">
        <f t="shared" si="1519"/>
        <v>8.822853101116257E-2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2324.2758481476144</v>
      </c>
      <c r="G1084">
        <f t="shared" si="1510"/>
        <v>8.5078339309347939E-2</v>
      </c>
      <c r="H1084">
        <f t="shared" si="1511"/>
        <v>0.59548298037816494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2199.9625665734347</v>
      </c>
      <c r="L1084">
        <f t="shared" ref="L1084:L1090" si="1525">GEOMEAN(K1081:K1087)</f>
        <v>2198.9955974671911</v>
      </c>
      <c r="M1084">
        <f t="shared" ref="M1084:M1090" si="1526">K1084/K1083</f>
        <v>1.0111008520630347</v>
      </c>
      <c r="N1084">
        <f t="shared" ref="N1084:N1090" si="1527">L1084/L1083</f>
        <v>1.0113268290308111</v>
      </c>
      <c r="O1084">
        <f t="shared" ref="O1084:O1090" si="1528">L1084/L1077</f>
        <v>1.0934525352354652</v>
      </c>
      <c r="P1084">
        <f t="shared" ref="P1084:P1090" si="1529">K1084/K1077</f>
        <v>1.0866074613815198</v>
      </c>
      <c r="Q1084" s="5">
        <f t="shared" ref="Q1084:Q1090" si="1530">O1084-1</f>
        <v>9.3452535235465151E-2</v>
      </c>
      <c r="R1084" s="5">
        <f t="shared" ref="R1084:R1090" si="1531">P1084-1</f>
        <v>8.6607461381519757E-2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2324.3609296012655</v>
      </c>
      <c r="G1085">
        <f t="shared" si="1510"/>
        <v>8.5081453651127958E-2</v>
      </c>
      <c r="H1085">
        <f t="shared" si="1511"/>
        <v>0.59550477837501603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2224.131653127959</v>
      </c>
      <c r="L1085">
        <f t="shared" si="1525"/>
        <v>2223.4819692187489</v>
      </c>
      <c r="M1085">
        <f t="shared" si="1526"/>
        <v>1.010986135365098</v>
      </c>
      <c r="N1085">
        <f t="shared" si="1527"/>
        <v>1.0111352527398241</v>
      </c>
      <c r="O1085">
        <f t="shared" si="1528"/>
        <v>1.0873390466209791</v>
      </c>
      <c r="P1085">
        <f t="shared" si="1529"/>
        <v>1.085035784981816</v>
      </c>
      <c r="Q1085" s="5">
        <f t="shared" si="1530"/>
        <v>8.7339046620979133E-2</v>
      </c>
      <c r="R1085" s="5">
        <f t="shared" si="1531"/>
        <v>8.5035784981815965E-2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2324.4460141693721</v>
      </c>
      <c r="G1086">
        <f t="shared" si="1510"/>
        <v>8.5084568106594816E-2</v>
      </c>
      <c r="H1086">
        <f t="shared" si="1511"/>
        <v>0.59552657716994872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2248.3164977922279</v>
      </c>
      <c r="L1086">
        <f t="shared" si="1525"/>
        <v>2247.8272512384306</v>
      </c>
      <c r="M1086">
        <f t="shared" si="1526"/>
        <v>1.0108738368208807</v>
      </c>
      <c r="N1086">
        <f t="shared" si="1527"/>
        <v>1.0109491699760604</v>
      </c>
      <c r="O1086">
        <f t="shared" si="1528"/>
        <v>1.0835993539990714</v>
      </c>
      <c r="P1086">
        <f t="shared" si="1529"/>
        <v>1.0835116979224855</v>
      </c>
      <c r="Q1086" s="5">
        <f t="shared" si="1530"/>
        <v>8.3599353999071369E-2</v>
      </c>
      <c r="R1086" s="5">
        <f t="shared" si="1531"/>
        <v>8.3511697922485473E-2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2324.5311018520483</v>
      </c>
      <c r="G1087">
        <f t="shared" si="1510"/>
        <v>8.5087682676203258E-2</v>
      </c>
      <c r="H1087">
        <f t="shared" si="1511"/>
        <v>0.59554837676296302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2272.517108506785</v>
      </c>
      <c r="L1087">
        <f t="shared" si="1525"/>
        <v>2272.0327546094513</v>
      </c>
      <c r="M1087">
        <f t="shared" si="1526"/>
        <v>1.0107638807695987</v>
      </c>
      <c r="N1087">
        <f t="shared" si="1527"/>
        <v>1.0107684001774091</v>
      </c>
      <c r="O1087">
        <f t="shared" si="1528"/>
        <v>1.0821181061583682</v>
      </c>
      <c r="P1087">
        <f t="shared" si="1529"/>
        <v>1.0820334833828193</v>
      </c>
      <c r="Q1087" s="5">
        <f t="shared" si="1530"/>
        <v>8.2118106158368231E-2</v>
      </c>
      <c r="R1087" s="5">
        <f t="shared" si="1531"/>
        <v>8.203348338281935E-2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2324.6161926494078</v>
      </c>
      <c r="G1088">
        <f t="shared" si="1510"/>
        <v>8.5090797359498538E-2</v>
      </c>
      <c r="H1088">
        <f t="shared" si="1511"/>
        <v>0.59557017715360416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2296.7334932157246</v>
      </c>
      <c r="L1088">
        <f t="shared" si="1525"/>
        <v>2294.8936138105205</v>
      </c>
      <c r="M1088">
        <f t="shared" si="1526"/>
        <v>1.0106561946743062</v>
      </c>
      <c r="N1088">
        <f t="shared" si="1527"/>
        <v>1.0100618528296696</v>
      </c>
      <c r="O1088">
        <f t="shared" si="1528"/>
        <v>1.0801134962524241</v>
      </c>
      <c r="P1088">
        <f t="shared" si="1529"/>
        <v>1.0805995064205542</v>
      </c>
      <c r="Q1088" s="5">
        <f t="shared" si="1530"/>
        <v>8.0113496252424143E-2</v>
      </c>
      <c r="R1088" s="5">
        <f t="shared" si="1531"/>
        <v>8.0599506420554246E-2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2324.7012865615652</v>
      </c>
      <c r="G1089">
        <f t="shared" si="1510"/>
        <v>8.509391215739015E-2</v>
      </c>
      <c r="H1089">
        <f t="shared" si="1511"/>
        <v>0.59559197834232691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2320.9656598668662</v>
      </c>
      <c r="L1089">
        <f t="shared" si="1525"/>
        <v>2316.3907444040997</v>
      </c>
      <c r="M1089">
        <f t="shared" si="1526"/>
        <v>1.0105507089624115</v>
      </c>
      <c r="N1089">
        <f t="shared" si="1527"/>
        <v>1.0093673756657873</v>
      </c>
      <c r="O1089">
        <f t="shared" si="1528"/>
        <v>1.0775941347202758</v>
      </c>
      <c r="P1089">
        <f t="shared" si="1529"/>
        <v>1.0792082091485053</v>
      </c>
      <c r="Q1089" s="5">
        <f t="shared" si="1530"/>
        <v>7.7594134720275765E-2</v>
      </c>
      <c r="R1089" s="5">
        <f t="shared" si="1531"/>
        <v>7.9208209148505349E-2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2324.7863835886342</v>
      </c>
      <c r="G1090">
        <f t="shared" si="1510"/>
        <v>8.50970270689686E-2</v>
      </c>
      <c r="H1090">
        <f t="shared" si="1511"/>
        <v>0.59561378032913126</v>
      </c>
      <c r="I1090" s="4">
        <v>172728</v>
      </c>
      <c r="J1090">
        <f t="shared" si="1509"/>
        <v>46.609142817877</v>
      </c>
      <c r="K1090">
        <f t="shared" si="1512"/>
        <v>2345.2136164113763</v>
      </c>
      <c r="L1090">
        <f t="shared" si="1525"/>
        <v>2336.5078017211963</v>
      </c>
      <c r="M1090">
        <f t="shared" si="1526"/>
        <v>1.0104473568755434</v>
      </c>
      <c r="N1090">
        <f t="shared" si="1527"/>
        <v>1.0086846562332781</v>
      </c>
      <c r="O1090">
        <f t="shared" si="1528"/>
        <v>1.074569239175434</v>
      </c>
      <c r="P1090">
        <f t="shared" si="1529"/>
        <v>1.077858106248019</v>
      </c>
      <c r="Q1090" s="5">
        <f t="shared" si="1530"/>
        <v>7.456923917543401E-2</v>
      </c>
      <c r="R1090" s="5">
        <f t="shared" si="1531"/>
        <v>7.7858106248019032E-2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2324.8714837307284</v>
      </c>
      <c r="G1091">
        <f t="shared" si="1510"/>
        <v>8.5100142094233888E-2</v>
      </c>
      <c r="H1091">
        <f t="shared" si="1511"/>
        <v>0.59563558311401721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2359.6689430993865</v>
      </c>
      <c r="L1091">
        <f t="shared" ref="L1091:L1097" si="1534">GEOMEAN(K1088:K1094)</f>
        <v>2355.2311570125794</v>
      </c>
      <c r="M1091">
        <f t="shared" ref="M1091:M1097" si="1535">K1091/K1090</f>
        <v>1.0061637569332083</v>
      </c>
      <c r="N1091">
        <f t="shared" ref="N1091:N1097" si="1536">L1091/L1090</f>
        <v>1.0080133930122512</v>
      </c>
      <c r="O1091">
        <f t="shared" ref="O1091:O1097" si="1537">L1091/L1084</f>
        <v>1.0710486004270954</v>
      </c>
      <c r="P1091">
        <f t="shared" ref="P1091:P1097" si="1538">K1091/K1084</f>
        <v>1.072595042730524</v>
      </c>
      <c r="Q1091" s="5">
        <f t="shared" ref="Q1091:Q1097" si="1539">O1091-1</f>
        <v>7.1048600427095376E-2</v>
      </c>
      <c r="R1091" s="5">
        <f t="shared" ref="R1091:R1097" si="1540">P1091-1</f>
        <v>7.2595042730523973E-2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2324.9565869879625</v>
      </c>
      <c r="G1092">
        <f t="shared" si="1510"/>
        <v>8.5103257234095508E-2</v>
      </c>
      <c r="H1092">
        <f t="shared" si="1511"/>
        <v>0.59565738669698476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2374.1345910074597</v>
      </c>
      <c r="L1092">
        <f t="shared" si="1534"/>
        <v>2372.5498663438425</v>
      </c>
      <c r="M1092">
        <f t="shared" si="1535"/>
        <v>1.0061303717838794</v>
      </c>
      <c r="N1092">
        <f t="shared" si="1536"/>
        <v>1.0073532949323032</v>
      </c>
      <c r="O1092">
        <f t="shared" si="1537"/>
        <v>1.0670425482143535</v>
      </c>
      <c r="P1092">
        <f t="shared" si="1538"/>
        <v>1.0674433717395013</v>
      </c>
      <c r="Q1092" s="5">
        <f t="shared" si="1539"/>
        <v>6.7042548214353515E-2</v>
      </c>
      <c r="R1092" s="5">
        <f t="shared" si="1540"/>
        <v>6.7443371739501323E-2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2325.0416933604502</v>
      </c>
      <c r="G1093">
        <f t="shared" si="1510"/>
        <v>8.5106372487643966E-2</v>
      </c>
      <c r="H1093">
        <f t="shared" si="1511"/>
        <v>0.59567919107803391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2388.6105658797896</v>
      </c>
      <c r="L1093">
        <f t="shared" si="1534"/>
        <v>2388.4556326231236</v>
      </c>
      <c r="M1093">
        <f t="shared" si="1535"/>
        <v>1.0060973690906829</v>
      </c>
      <c r="N1093">
        <f t="shared" si="1536"/>
        <v>1.0067040809151853</v>
      </c>
      <c r="O1093">
        <f t="shared" si="1537"/>
        <v>1.0625619167608251</v>
      </c>
      <c r="P1093">
        <f t="shared" si="1538"/>
        <v>1.0623996079846081</v>
      </c>
      <c r="Q1093" s="5">
        <f t="shared" si="1539"/>
        <v>6.256191676082512E-2</v>
      </c>
      <c r="R1093" s="5">
        <f t="shared" si="1540"/>
        <v>6.2399607984608085E-2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2325.1268028483055</v>
      </c>
      <c r="G1094">
        <f t="shared" si="1510"/>
        <v>8.510948785533401E-2</v>
      </c>
      <c r="H1094">
        <f t="shared" si="1511"/>
        <v>0.59570099625716466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2403.0968734633352</v>
      </c>
      <c r="L1094">
        <f t="shared" si="1534"/>
        <v>2402.94276116018</v>
      </c>
      <c r="M1094">
        <f t="shared" si="1535"/>
        <v>1.0060647423194371</v>
      </c>
      <c r="N1094">
        <f t="shared" si="1536"/>
        <v>1.0060654794416868</v>
      </c>
      <c r="O1094">
        <f t="shared" si="1537"/>
        <v>1.0576180102532153</v>
      </c>
      <c r="P1094">
        <f t="shared" si="1538"/>
        <v>1.0574604100746907</v>
      </c>
      <c r="Q1094" s="5">
        <f t="shared" si="1539"/>
        <v>5.7618010253215335E-2</v>
      </c>
      <c r="R1094" s="5">
        <f t="shared" si="1540"/>
        <v>5.7460410074690715E-2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2325.2119154516427</v>
      </c>
      <c r="G1095">
        <f t="shared" si="1510"/>
        <v>8.5112603337165638E-2</v>
      </c>
      <c r="H1095">
        <f t="shared" si="1511"/>
        <v>0.59572280223483176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2417.5935195080237</v>
      </c>
      <c r="L1095">
        <f t="shared" si="1534"/>
        <v>2417.5416394176127</v>
      </c>
      <c r="M1095">
        <f t="shared" si="1535"/>
        <v>1.0060324850840474</v>
      </c>
      <c r="N1095">
        <f t="shared" si="1536"/>
        <v>1.006075416565638</v>
      </c>
      <c r="O1095">
        <f t="shared" si="1537"/>
        <v>1.0534438829185826</v>
      </c>
      <c r="P1095">
        <f t="shared" si="1538"/>
        <v>1.0526225731671981</v>
      </c>
      <c r="Q1095" s="5">
        <f t="shared" si="1539"/>
        <v>5.3443882918582597E-2</v>
      </c>
      <c r="R1095" s="5">
        <f t="shared" si="1540"/>
        <v>5.2622573167198095E-2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2325.2970311705753</v>
      </c>
      <c r="G1096">
        <f t="shared" si="1510"/>
        <v>8.5115718932684103E-2</v>
      </c>
      <c r="H1096">
        <f t="shared" si="1511"/>
        <v>0.59574460901012571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2432.100509766693</v>
      </c>
      <c r="L1096">
        <f t="shared" si="1534"/>
        <v>2432.2557702952099</v>
      </c>
      <c r="M1096">
        <f t="shared" si="1535"/>
        <v>1.0060005911422287</v>
      </c>
      <c r="N1096">
        <f t="shared" si="1536"/>
        <v>1.0060864022516451</v>
      </c>
      <c r="O1096">
        <f t="shared" si="1537"/>
        <v>1.050019637736429</v>
      </c>
      <c r="P1096">
        <f t="shared" si="1538"/>
        <v>1.0478830220634121</v>
      </c>
      <c r="Q1096" s="5">
        <f t="shared" si="1539"/>
        <v>5.0019637736429035E-2</v>
      </c>
      <c r="R1096" s="5">
        <f t="shared" si="1540"/>
        <v>4.7883022063412106E-2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2325.3821500052181</v>
      </c>
      <c r="G1097">
        <f t="shared" si="1510"/>
        <v>8.5118834642798902E-2</v>
      </c>
      <c r="H1097">
        <f t="shared" si="1511"/>
        <v>0.59576641658395602</v>
      </c>
      <c r="I1097" s="4">
        <v>173141</v>
      </c>
      <c r="J1097">
        <f t="shared" si="1509"/>
        <v>59.060404218937038</v>
      </c>
      <c r="K1097">
        <f t="shared" si="1512"/>
        <v>2446.6178499947709</v>
      </c>
      <c r="L1097">
        <f t="shared" si="1534"/>
        <v>2447.088681424284</v>
      </c>
      <c r="M1097">
        <f t="shared" si="1535"/>
        <v>1.0059690543913709</v>
      </c>
      <c r="N1097">
        <f t="shared" si="1536"/>
        <v>1.0060984174897338</v>
      </c>
      <c r="O1097">
        <f t="shared" si="1537"/>
        <v>1.0473274172770268</v>
      </c>
      <c r="P1097">
        <f t="shared" si="1538"/>
        <v>1.0432388047185921</v>
      </c>
      <c r="Q1097" s="5">
        <f t="shared" si="1539"/>
        <v>4.7327417277026829E-2</v>
      </c>
      <c r="R1097" s="5">
        <f t="shared" si="1540"/>
        <v>4.3238804718592094E-2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2325.4672719556847</v>
      </c>
      <c r="G1098">
        <f t="shared" si="1510"/>
        <v>8.5121950466600538E-2</v>
      </c>
      <c r="H1098">
        <f t="shared" si="1511"/>
        <v>0.59578822495632267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2461.8684158125834</v>
      </c>
      <c r="L1098">
        <f t="shared" ref="L1098:L1104" si="1543">GEOMEAN(K1095:K1101)</f>
        <v>2462.0439260869452</v>
      </c>
      <c r="M1098">
        <f t="shared" ref="M1098:M1104" si="1544">K1098/K1097</f>
        <v>1.0062333256572313</v>
      </c>
      <c r="N1098">
        <f t="shared" ref="N1098:N1104" si="1545">L1098/L1097</f>
        <v>1.0061114436825218</v>
      </c>
      <c r="O1098">
        <f t="shared" ref="O1098:O1104" si="1546">L1098/L1091</f>
        <v>1.0453512890895384</v>
      </c>
      <c r="P1098">
        <f t="shared" ref="P1098:P1104" si="1547">K1098/K1091</f>
        <v>1.0433109369058184</v>
      </c>
      <c r="Q1098" s="5">
        <f t="shared" ref="Q1098:Q1104" si="1548">O1098-1</f>
        <v>4.5351289089538449E-2</v>
      </c>
      <c r="R1098" s="5">
        <f t="shared" ref="R1098:R1104" si="1549">P1098-1</f>
        <v>4.3310936905818442E-2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2325.5523970220893</v>
      </c>
      <c r="G1099">
        <f t="shared" si="1510"/>
        <v>8.5125066404543759E-2</v>
      </c>
      <c r="H1099">
        <f t="shared" si="1511"/>
        <v>0.59581003412677092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2477.1499182216066</v>
      </c>
      <c r="L1099">
        <f t="shared" si="1543"/>
        <v>2477.125084159904</v>
      </c>
      <c r="M1099">
        <f t="shared" si="1544"/>
        <v>1.006207278305725</v>
      </c>
      <c r="N1099">
        <f t="shared" si="1545"/>
        <v>1.0061254626341813</v>
      </c>
      <c r="O1099">
        <f t="shared" si="1546"/>
        <v>1.0440771421918371</v>
      </c>
      <c r="P1099">
        <f t="shared" si="1547"/>
        <v>1.0433906854330581</v>
      </c>
      <c r="Q1099" s="5">
        <f t="shared" si="1548"/>
        <v>4.4077142191837115E-2</v>
      </c>
      <c r="R1099" s="5">
        <f t="shared" si="1549"/>
        <v>4.3390685433058129E-2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2325.6375252045459</v>
      </c>
      <c r="G1100">
        <f t="shared" si="1510"/>
        <v>8.5128182456628565E-2</v>
      </c>
      <c r="H1100">
        <f t="shared" si="1511"/>
        <v>0.59583184409575551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2492.4623701240926</v>
      </c>
      <c r="L1100">
        <f t="shared" si="1543"/>
        <v>2492.3357630827513</v>
      </c>
      <c r="M1100">
        <f t="shared" si="1544"/>
        <v>1.006181479687543</v>
      </c>
      <c r="N1100">
        <f t="shared" si="1545"/>
        <v>1.0061404565397658</v>
      </c>
      <c r="O1100">
        <f t="shared" si="1546"/>
        <v>1.0434925937249004</v>
      </c>
      <c r="P1100">
        <f t="shared" si="1547"/>
        <v>1.043477913782924</v>
      </c>
      <c r="Q1100" s="5">
        <f t="shared" si="1548"/>
        <v>4.3492593724900441E-2</v>
      </c>
      <c r="R1100" s="5">
        <f t="shared" si="1549"/>
        <v>4.3477913782923983E-2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2325.7226565031683</v>
      </c>
      <c r="G1101">
        <f t="shared" si="1510"/>
        <v>8.5131298622400209E-2</v>
      </c>
      <c r="H1101">
        <f t="shared" si="1511"/>
        <v>0.59585365486282171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2507.8057844277355</v>
      </c>
      <c r="L1101">
        <f t="shared" si="1543"/>
        <v>2507.679598850711</v>
      </c>
      <c r="M1101">
        <f t="shared" si="1544"/>
        <v>1.0061559261586281</v>
      </c>
      <c r="N1101">
        <f t="shared" si="1545"/>
        <v>1.0061564079748955</v>
      </c>
      <c r="O1101">
        <f t="shared" si="1546"/>
        <v>1.0435869049331672</v>
      </c>
      <c r="P1101">
        <f t="shared" si="1547"/>
        <v>1.0435724885337203</v>
      </c>
      <c r="Q1101" s="5">
        <f t="shared" si="1548"/>
        <v>4.3586904933167192E-2</v>
      </c>
      <c r="R1101" s="5">
        <f t="shared" si="1549"/>
        <v>4.357248853372031E-2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2325.8077909180711</v>
      </c>
      <c r="G1102">
        <f t="shared" si="1510"/>
        <v>8.5134414902768185E-2</v>
      </c>
      <c r="H1102">
        <f t="shared" si="1511"/>
        <v>0.59587546642842426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2523.1801740455849</v>
      </c>
      <c r="L1102">
        <f t="shared" si="1543"/>
        <v>2519.252013538101</v>
      </c>
      <c r="M1102">
        <f t="shared" si="1544"/>
        <v>1.0061306141461659</v>
      </c>
      <c r="N1102">
        <f t="shared" si="1545"/>
        <v>1.0046147899806235</v>
      </c>
      <c r="O1102">
        <f t="shared" si="1546"/>
        <v>1.0420718189346225</v>
      </c>
      <c r="P1102">
        <f t="shared" si="1547"/>
        <v>1.0436742792721614</v>
      </c>
      <c r="Q1102" s="5">
        <f t="shared" si="1548"/>
        <v>4.2071818934622529E-2</v>
      </c>
      <c r="R1102" s="5">
        <f t="shared" si="1549"/>
        <v>4.3674279272161387E-2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2325.8929284493679</v>
      </c>
      <c r="G1103">
        <f t="shared" si="1510"/>
        <v>8.5137531296822999E-2</v>
      </c>
      <c r="H1103">
        <f t="shared" si="1511"/>
        <v>0.59589727879256316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2538.5855518960452</v>
      </c>
      <c r="L1103">
        <f t="shared" si="1543"/>
        <v>2526.9980720272374</v>
      </c>
      <c r="M1103">
        <f t="shared" si="1544"/>
        <v>1.0061055401468852</v>
      </c>
      <c r="N1103">
        <f t="shared" si="1545"/>
        <v>1.0030747453797835</v>
      </c>
      <c r="O1103">
        <f t="shared" si="1546"/>
        <v>1.0389524419631775</v>
      </c>
      <c r="P1103">
        <f t="shared" si="1547"/>
        <v>1.0437831585091717</v>
      </c>
      <c r="Q1103" s="5">
        <f t="shared" si="1548"/>
        <v>3.8952441963177487E-2</v>
      </c>
      <c r="R1103" s="5">
        <f t="shared" si="1549"/>
        <v>4.3783158509171693E-2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2325.9780690971729</v>
      </c>
      <c r="G1104">
        <f t="shared" si="1510"/>
        <v>8.5140647805019398E-2</v>
      </c>
      <c r="H1104">
        <f t="shared" si="1511"/>
        <v>0.59591909195478365</v>
      </c>
      <c r="I1104" s="4">
        <v>173553</v>
      </c>
      <c r="J1104">
        <f t="shared" si="1509"/>
        <v>58.857142857217696</v>
      </c>
      <c r="K1104">
        <f t="shared" si="1512"/>
        <v>2554.021930902818</v>
      </c>
      <c r="L1104">
        <f t="shared" si="1543"/>
        <v>2530.8800215106212</v>
      </c>
      <c r="M1104">
        <f t="shared" si="1544"/>
        <v>1.0060807007253483</v>
      </c>
      <c r="N1104">
        <f t="shared" si="1545"/>
        <v>1.0015361901246997</v>
      </c>
      <c r="O1104">
        <f t="shared" si="1546"/>
        <v>1.0342412356047384</v>
      </c>
      <c r="P1104">
        <f t="shared" si="1547"/>
        <v>1.043899001598585</v>
      </c>
      <c r="Q1104" s="5">
        <f t="shared" si="1548"/>
        <v>3.4241235604738351E-2</v>
      </c>
      <c r="R1104" s="5">
        <f t="shared" si="1549"/>
        <v>4.3899001598584952E-2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2326.0632128616003</v>
      </c>
      <c r="G1105">
        <f t="shared" si="1510"/>
        <v>8.5143764427357382E-2</v>
      </c>
      <c r="H1105">
        <f t="shared" si="1511"/>
        <v>0.5959409059155405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2542.5049648058484</v>
      </c>
      <c r="L1105">
        <f t="shared" ref="L1105:L1116" si="1552">GEOMEAN(K1102:K1108)</f>
        <v>2530.8775928040591</v>
      </c>
      <c r="M1105">
        <f t="shared" ref="M1105:M1116" si="1553">K1105/K1104</f>
        <v>0.9954906549714323</v>
      </c>
      <c r="N1105">
        <f t="shared" ref="N1105:N1116" si="1554">L1105/L1104</f>
        <v>0.99999904037072418</v>
      </c>
      <c r="O1105">
        <f t="shared" ref="O1105:O1116" si="1555">L1105/L1098</f>
        <v>1.0279579360822027</v>
      </c>
      <c r="P1105">
        <f t="shared" ref="P1105:P1116" si="1556">K1105/K1098</f>
        <v>1.0327542075260141</v>
      </c>
      <c r="Q1105" s="5">
        <f t="shared" ref="Q1105:Q1116" si="1557">O1105-1</f>
        <v>2.795793608220265E-2</v>
      </c>
      <c r="R1105" s="5">
        <f t="shared" ref="R1105:R1116" si="1558">P1105-1</f>
        <v>3.2754207526014101E-2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2326.1483597427641</v>
      </c>
      <c r="G1106">
        <f t="shared" si="1510"/>
        <v>8.5146881163836952E-2</v>
      </c>
      <c r="H1106">
        <f t="shared" si="1511"/>
        <v>0.59596272067483369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2530.9604846808652</v>
      </c>
      <c r="L1106">
        <f t="shared" si="1552"/>
        <v>2526.9881716258301</v>
      </c>
      <c r="M1106">
        <f t="shared" si="1553"/>
        <v>0.99545940704746483</v>
      </c>
      <c r="N1106">
        <f t="shared" si="1554"/>
        <v>0.99846321244880132</v>
      </c>
      <c r="O1106">
        <f t="shared" si="1555"/>
        <v>1.0201294184878988</v>
      </c>
      <c r="P1106">
        <f t="shared" si="1556"/>
        <v>1.021722773443559</v>
      </c>
      <c r="Q1106" s="5">
        <f t="shared" si="1557"/>
        <v>2.0129418487898842E-2</v>
      </c>
      <c r="R1106" s="5">
        <f t="shared" si="1558"/>
        <v>2.1722773443558996E-2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2326.2335097407786</v>
      </c>
      <c r="G1107">
        <f t="shared" si="1510"/>
        <v>8.5149998014458106E-2</v>
      </c>
      <c r="H1107">
        <f t="shared" si="1511"/>
        <v>0.59598453623266323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2519.3884795745544</v>
      </c>
      <c r="L1107">
        <f t="shared" si="1552"/>
        <v>2519.2268378670974</v>
      </c>
      <c r="M1107">
        <f t="shared" si="1553"/>
        <v>0.99542782071219493</v>
      </c>
      <c r="N1107">
        <f t="shared" si="1554"/>
        <v>0.99692862283809613</v>
      </c>
      <c r="O1107">
        <f t="shared" si="1555"/>
        <v>1.0107895072496511</v>
      </c>
      <c r="P1107">
        <f t="shared" si="1556"/>
        <v>1.0108030154329355</v>
      </c>
      <c r="Q1107" s="5">
        <f t="shared" si="1557"/>
        <v>1.0789507249651109E-2</v>
      </c>
      <c r="R1107" s="5">
        <f t="shared" si="1558"/>
        <v>1.0803015432935492E-2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2326.3186628557578</v>
      </c>
      <c r="G1108">
        <f t="shared" si="1510"/>
        <v>8.5153114979220845E-2</v>
      </c>
      <c r="H1108">
        <f t="shared" si="1511"/>
        <v>0.59600635258948387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2507.7889385292947</v>
      </c>
      <c r="L1108">
        <f t="shared" si="1552"/>
        <v>2507.626272242615</v>
      </c>
      <c r="M1108">
        <f t="shared" si="1553"/>
        <v>0.99539589025698072</v>
      </c>
      <c r="N1108">
        <f t="shared" si="1554"/>
        <v>0.99539518813863381</v>
      </c>
      <c r="O1108">
        <f t="shared" si="1555"/>
        <v>0.9999787346804111</v>
      </c>
      <c r="P1108">
        <f t="shared" si="1556"/>
        <v>0.99999328261440923</v>
      </c>
      <c r="Q1108" s="5">
        <f t="shared" si="1557"/>
        <v>-2.1265319588903431E-5</v>
      </c>
      <c r="R1108" s="5">
        <f t="shared" si="1558"/>
        <v>-6.7173855907709523E-6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2326.4038190878155</v>
      </c>
      <c r="G1109">
        <f t="shared" si="1510"/>
        <v>8.5156232057670422E-2</v>
      </c>
      <c r="H1109">
        <f t="shared" si="1511"/>
        <v>0.5960281697443861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2496.1618505829538</v>
      </c>
      <c r="L1109">
        <f t="shared" si="1552"/>
        <v>2495.9981477685219</v>
      </c>
      <c r="M1109">
        <f t="shared" si="1553"/>
        <v>0.99536360984463079</v>
      </c>
      <c r="N1109">
        <f t="shared" si="1554"/>
        <v>0.99536289573817005</v>
      </c>
      <c r="O1109">
        <f t="shared" si="1555"/>
        <v>0.99076953570162252</v>
      </c>
      <c r="P1109">
        <f t="shared" si="1556"/>
        <v>0.9892919563412268</v>
      </c>
      <c r="Q1109" s="5">
        <f t="shared" si="1557"/>
        <v>-9.2304642983774832E-3</v>
      </c>
      <c r="R1109" s="5">
        <f t="shared" si="1558"/>
        <v>-1.0708043658773203E-2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2326.4889784370662</v>
      </c>
      <c r="G1110">
        <f t="shared" si="1510"/>
        <v>8.5159349250716332E-2</v>
      </c>
      <c r="H1110">
        <f t="shared" si="1511"/>
        <v>0.59604998769827944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2484.507204769121</v>
      </c>
      <c r="L1110">
        <f t="shared" si="1552"/>
        <v>2484.34245327493</v>
      </c>
      <c r="M1110">
        <f t="shared" si="1553"/>
        <v>0.99533097350594035</v>
      </c>
      <c r="N1110">
        <f t="shared" si="1554"/>
        <v>0.99533024713819906</v>
      </c>
      <c r="O1110">
        <f t="shared" si="1555"/>
        <v>0.98312004301685607</v>
      </c>
      <c r="P1110">
        <f t="shared" si="1556"/>
        <v>0.97869744941763592</v>
      </c>
      <c r="Q1110" s="5">
        <f t="shared" si="1557"/>
        <v>-1.6879956983143929E-2</v>
      </c>
      <c r="R1110" s="5">
        <f t="shared" si="1558"/>
        <v>-2.1302550582364077E-2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2326.5741409036236</v>
      </c>
      <c r="G1111">
        <f t="shared" si="1510"/>
        <v>8.5162466557449079E-2</v>
      </c>
      <c r="H1111">
        <f t="shared" si="1511"/>
        <v>0.59607180645070912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2472.8249901170493</v>
      </c>
      <c r="L1111">
        <f t="shared" si="1552"/>
        <v>2472.6591775829206</v>
      </c>
      <c r="M1111">
        <f t="shared" si="1553"/>
        <v>0.99529797513581475</v>
      </c>
      <c r="N1111">
        <f t="shared" si="1554"/>
        <v>0.99529723622578359</v>
      </c>
      <c r="O1111">
        <f t="shared" si="1555"/>
        <v>0.97699581037707595</v>
      </c>
      <c r="P1111">
        <f t="shared" si="1556"/>
        <v>0.96820820533946372</v>
      </c>
      <c r="Q1111" s="5">
        <f t="shared" si="1557"/>
        <v>-2.3004189622924054E-2</v>
      </c>
      <c r="R1111" s="5">
        <f t="shared" si="1558"/>
        <v>-3.1791794660536277E-2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2326.6593064876024</v>
      </c>
      <c r="G1112">
        <f t="shared" si="1510"/>
        <v>8.5165583978778159E-2</v>
      </c>
      <c r="H1112">
        <f t="shared" si="1511"/>
        <v>0.59609362600212989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2461.115195651626</v>
      </c>
      <c r="L1112">
        <f t="shared" si="1552"/>
        <v>2460.9483095043934</v>
      </c>
      <c r="M1112">
        <f t="shared" si="1553"/>
        <v>0.99526460848939047</v>
      </c>
      <c r="N1112">
        <f t="shared" si="1554"/>
        <v>0.99526385674795059</v>
      </c>
      <c r="O1112">
        <f t="shared" si="1555"/>
        <v>0.97236955137676639</v>
      </c>
      <c r="P1112">
        <f t="shared" si="1556"/>
        <v>0.96798835389474347</v>
      </c>
      <c r="Q1112" s="5">
        <f t="shared" si="1557"/>
        <v>-2.7630448623233606E-2</v>
      </c>
      <c r="R1112" s="5">
        <f t="shared" si="1558"/>
        <v>-3.201164610525653E-2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2326.7444751891162</v>
      </c>
      <c r="G1113">
        <f t="shared" si="1510"/>
        <v>8.5168701513794076E-2</v>
      </c>
      <c r="H1113">
        <f t="shared" si="1511"/>
        <v>0.59611544635208702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2449.3778103932855</v>
      </c>
      <c r="L1113">
        <f t="shared" si="1552"/>
        <v>2449.2098378419514</v>
      </c>
      <c r="M1113">
        <f t="shared" si="1553"/>
        <v>0.99523086717798559</v>
      </c>
      <c r="N1113">
        <f t="shared" si="1554"/>
        <v>0.99523010230767261</v>
      </c>
      <c r="O1113">
        <f t="shared" si="1555"/>
        <v>0.96922093476447213</v>
      </c>
      <c r="P1113">
        <f t="shared" si="1556"/>
        <v>0.96776612089308589</v>
      </c>
      <c r="Q1113" s="5">
        <f t="shared" si="1557"/>
        <v>-3.0779065235527869E-2</v>
      </c>
      <c r="R1113" s="5">
        <f t="shared" si="1558"/>
        <v>-3.223387910691411E-2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2326.8296470082792</v>
      </c>
      <c r="G1114">
        <f t="shared" si="1510"/>
        <v>8.5171819162951579E-2</v>
      </c>
      <c r="H1114">
        <f t="shared" si="1511"/>
        <v>0.59613726750058049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2437.6128233581549</v>
      </c>
      <c r="L1114">
        <f t="shared" si="1552"/>
        <v>2433.1958297962938</v>
      </c>
      <c r="M1114">
        <f t="shared" si="1553"/>
        <v>0.99519674466502916</v>
      </c>
      <c r="N1114">
        <f t="shared" si="1554"/>
        <v>0.99346156143984465</v>
      </c>
      <c r="O1114">
        <f t="shared" si="1555"/>
        <v>0.96585023358053701</v>
      </c>
      <c r="P1114">
        <f t="shared" si="1556"/>
        <v>0.96754146616157866</v>
      </c>
      <c r="Q1114" s="5">
        <f t="shared" si="1557"/>
        <v>-3.414976641946299E-2</v>
      </c>
      <c r="R1114" s="5">
        <f t="shared" si="1558"/>
        <v>-3.2458533838421344E-2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2326.9148219452059</v>
      </c>
      <c r="G1115">
        <f t="shared" si="1510"/>
        <v>8.5174936926705413E-2</v>
      </c>
      <c r="H1115">
        <f t="shared" si="1511"/>
        <v>0.59615908944806506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2425.8202235579374</v>
      </c>
      <c r="L1115">
        <f t="shared" si="1552"/>
        <v>2412.89948041247</v>
      </c>
      <c r="M1115">
        <f t="shared" si="1553"/>
        <v>0.99516223426164474</v>
      </c>
      <c r="N1115">
        <f t="shared" si="1554"/>
        <v>0.99165856313935774</v>
      </c>
      <c r="O1115">
        <f t="shared" si="1555"/>
        <v>0.96222451771274942</v>
      </c>
      <c r="P1115">
        <f t="shared" si="1556"/>
        <v>0.96731434862320265</v>
      </c>
      <c r="Q1115" s="5">
        <f t="shared" si="1557"/>
        <v>-3.7775482287250584E-2</v>
      </c>
      <c r="R1115" s="5">
        <f t="shared" si="1558"/>
        <v>-3.2685651376797353E-2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2327</v>
      </c>
      <c r="G1116">
        <f t="shared" si="1510"/>
        <v>8.5178054794141644E-2</v>
      </c>
      <c r="H1116">
        <f t="shared" si="1511"/>
        <v>0.59618091218453628</v>
      </c>
      <c r="I1116" s="4">
        <v>174384</v>
      </c>
      <c r="J1116">
        <f t="shared" si="1509"/>
        <v>69.401712169928942</v>
      </c>
      <c r="K1116">
        <f t="shared" si="1512"/>
        <v>2414</v>
      </c>
      <c r="L1116">
        <f t="shared" si="1552"/>
        <v>2388.3358288738191</v>
      </c>
      <c r="M1116">
        <f t="shared" si="1553"/>
        <v>0.99512732912227075</v>
      </c>
      <c r="N1116">
        <f t="shared" si="1554"/>
        <v>0.98981986123414811</v>
      </c>
      <c r="O1116">
        <f t="shared" si="1555"/>
        <v>0.95686602612627925</v>
      </c>
      <c r="P1116">
        <f t="shared" si="1556"/>
        <v>0.96708472627134912</v>
      </c>
      <c r="Q1116" s="5">
        <f t="shared" si="1557"/>
        <v>-4.3133973873720755E-2</v>
      </c>
      <c r="R1116" s="5">
        <f t="shared" si="1558"/>
        <v>-3.2915273728650885E-2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2327.1111111111113</v>
      </c>
      <c r="G1117">
        <f t="shared" si="1510"/>
        <v>0.11111111111131322</v>
      </c>
      <c r="H1117">
        <f t="shared" si="1511"/>
        <v>0.62213267404513317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2372.9999999999709</v>
      </c>
      <c r="L1117">
        <f t="shared" ref="L1117:L1125" si="1561">GEOMEAN(K1114:K1120)</f>
        <v>2359.542395896563</v>
      </c>
      <c r="M1117">
        <f t="shared" ref="M1117:M1125" si="1562">K1117/K1116</f>
        <v>0.98301574150785864</v>
      </c>
      <c r="N1117">
        <f t="shared" ref="N1117:N1125" si="1563">L1117/L1116</f>
        <v>0.98794414393940855</v>
      </c>
      <c r="O1117">
        <f t="shared" ref="O1117:O1125" si="1564">L1117/L1110</f>
        <v>0.94976535653776228</v>
      </c>
      <c r="P1117">
        <f t="shared" ref="P1117:P1125" si="1565">K1117/K1110</f>
        <v>0.95511898514316762</v>
      </c>
      <c r="Q1117" s="5">
        <f t="shared" ref="Q1117:Q1125" si="1566">O1117-1</f>
        <v>-5.0234643462237716E-2</v>
      </c>
      <c r="R1117" s="5">
        <f t="shared" ref="R1117:R1125" si="1567">P1117-1</f>
        <v>-4.488101485683238E-2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2327.2222222222226</v>
      </c>
      <c r="G1118">
        <f t="shared" si="1510"/>
        <v>0.11111111111131322</v>
      </c>
      <c r="H1118">
        <f t="shared" si="1511"/>
        <v>0.64808131859899731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2331.9999999999709</v>
      </c>
      <c r="L1118">
        <f t="shared" si="1561"/>
        <v>2326.5796575144032</v>
      </c>
      <c r="M1118">
        <f t="shared" si="1562"/>
        <v>0.98272229245680554</v>
      </c>
      <c r="N1118">
        <f t="shared" si="1563"/>
        <v>0.98603002919570981</v>
      </c>
      <c r="O1118">
        <f t="shared" si="1564"/>
        <v>0.94092209658618886</v>
      </c>
      <c r="P1118">
        <f t="shared" si="1565"/>
        <v>0.94305096774745367</v>
      </c>
      <c r="Q1118" s="5">
        <f t="shared" si="1566"/>
        <v>-5.9077903413811139E-2</v>
      </c>
      <c r="R1118" s="5">
        <f t="shared" si="1567"/>
        <v>-5.6949032252546328E-2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2327.3333333333339</v>
      </c>
      <c r="G1119">
        <f t="shared" si="1510"/>
        <v>0.11111111111131322</v>
      </c>
      <c r="H1119">
        <f t="shared" si="1511"/>
        <v>0.67402684573153238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2290.9999999999418</v>
      </c>
      <c r="L1119">
        <f t="shared" si="1561"/>
        <v>2289.5313416755448</v>
      </c>
      <c r="M1119">
        <f t="shared" si="1562"/>
        <v>0.9824185248713424</v>
      </c>
      <c r="N1119">
        <f t="shared" si="1563"/>
        <v>0.98407605958420574</v>
      </c>
      <c r="O1119">
        <f t="shared" si="1564"/>
        <v>0.93034515712222743</v>
      </c>
      <c r="P1119">
        <f t="shared" si="1565"/>
        <v>0.9308788162568542</v>
      </c>
      <c r="Q1119" s="5">
        <f t="shared" si="1566"/>
        <v>-6.9654842877772571E-2</v>
      </c>
      <c r="R1119" s="5">
        <f t="shared" si="1567"/>
        <v>-6.9121183743145798E-2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2327.4444444444453</v>
      </c>
      <c r="G1120">
        <f t="shared" si="1510"/>
        <v>0.11111111111131322</v>
      </c>
      <c r="H1120">
        <f t="shared" si="1511"/>
        <v>0.69996925532905152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2249.9999999999418</v>
      </c>
      <c r="L1120">
        <f t="shared" si="1561"/>
        <v>2248.5045353133778</v>
      </c>
      <c r="M1120">
        <f t="shared" si="1562"/>
        <v>0.98210388476647703</v>
      </c>
      <c r="N1120">
        <f t="shared" si="1563"/>
        <v>0.98208069677170595</v>
      </c>
      <c r="O1120">
        <f t="shared" si="1564"/>
        <v>0.91805303921797932</v>
      </c>
      <c r="P1120">
        <f t="shared" si="1565"/>
        <v>0.91860063010804749</v>
      </c>
      <c r="Q1120" s="5">
        <f t="shared" si="1566"/>
        <v>-8.1946960782020684E-2</v>
      </c>
      <c r="R1120" s="5">
        <f t="shared" si="1567"/>
        <v>-8.1399369891952511E-2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2327.5555555555566</v>
      </c>
      <c r="G1121">
        <f t="shared" si="1510"/>
        <v>0.11111111111131322</v>
      </c>
      <c r="H1121">
        <f t="shared" si="1511"/>
        <v>0.72590854727741316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2208.9999999999127</v>
      </c>
      <c r="L1121">
        <f t="shared" si="1561"/>
        <v>2207.476731343183</v>
      </c>
      <c r="M1121">
        <f t="shared" si="1562"/>
        <v>0.98177777777776443</v>
      </c>
      <c r="N1121">
        <f t="shared" si="1563"/>
        <v>0.98175329276599543</v>
      </c>
      <c r="O1121">
        <f t="shared" si="1564"/>
        <v>0.90723348458475372</v>
      </c>
      <c r="P1121">
        <f t="shared" si="1565"/>
        <v>0.90621446475519607</v>
      </c>
      <c r="Q1121" s="5">
        <f t="shared" si="1566"/>
        <v>-9.2766515415246276E-2</v>
      </c>
      <c r="R1121" s="5">
        <f t="shared" si="1567"/>
        <v>-9.378553524480393E-2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43.902777777781012</v>
      </c>
      <c r="E1122">
        <f t="shared" si="1508"/>
        <v>730.66666666662786</v>
      </c>
      <c r="F1122">
        <f t="shared" si="1569"/>
        <v>2327.6666666666679</v>
      </c>
      <c r="G1122">
        <f t="shared" si="1510"/>
        <v>0.11111111111131322</v>
      </c>
      <c r="H1122">
        <f t="shared" si="1511"/>
        <v>0.75184472146202097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2167.9999999999127</v>
      </c>
      <c r="L1122">
        <f t="shared" si="1561"/>
        <v>2166.4478729687457</v>
      </c>
      <c r="M1122">
        <f t="shared" si="1562"/>
        <v>0.98143956541421384</v>
      </c>
      <c r="N1122">
        <f t="shared" si="1563"/>
        <v>0.98141368477779045</v>
      </c>
      <c r="O1122">
        <f t="shared" si="1564"/>
        <v>0.89786080628539289</v>
      </c>
      <c r="P1122">
        <f t="shared" si="1565"/>
        <v>0.89371833037986581</v>
      </c>
      <c r="Q1122" s="5">
        <f t="shared" si="1566"/>
        <v>-0.10213919371460711</v>
      </c>
      <c r="R1122" s="5">
        <f t="shared" si="1567"/>
        <v>-0.10628166962013419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42.916666666671517</v>
      </c>
      <c r="E1123">
        <f t="shared" si="1508"/>
        <v>717.88888888884685</v>
      </c>
      <c r="F1123">
        <f t="shared" si="1569"/>
        <v>2327.7777777777792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2126.9999999998836</v>
      </c>
      <c r="L1123">
        <f t="shared" si="1561"/>
        <v>2127.9090791002754</v>
      </c>
      <c r="M1123">
        <f t="shared" si="1562"/>
        <v>0.98108856088559471</v>
      </c>
      <c r="N1123">
        <f t="shared" si="1563"/>
        <v>0.98221106801168523</v>
      </c>
      <c r="O1123">
        <f t="shared" si="1564"/>
        <v>0.89095890677302969</v>
      </c>
      <c r="P1123">
        <f t="shared" si="1565"/>
        <v>0.88111019055504702</v>
      </c>
      <c r="Q1123" s="5">
        <f t="shared" si="1566"/>
        <v>-0.10904109322697031</v>
      </c>
      <c r="R1123" s="5">
        <f t="shared" si="1567"/>
        <v>-0.11888980944495298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41.930555555562023</v>
      </c>
      <c r="E1124">
        <f t="shared" si="1508"/>
        <v>705.11111111106584</v>
      </c>
      <c r="F1124">
        <f t="shared" si="1569"/>
        <v>2327.8888888888905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2085.9999999998836</v>
      </c>
      <c r="L1124">
        <f t="shared" si="1561"/>
        <v>2091.8057669111172</v>
      </c>
      <c r="M1124">
        <f t="shared" si="1562"/>
        <v>0.98072402444757767</v>
      </c>
      <c r="N1124">
        <f t="shared" si="1563"/>
        <v>0.98303343289252587</v>
      </c>
      <c r="O1124">
        <f t="shared" si="1564"/>
        <v>0.88653027406879326</v>
      </c>
      <c r="P1124">
        <f t="shared" si="1565"/>
        <v>0.87905604719760189</v>
      </c>
      <c r="Q1124" s="5">
        <f t="shared" si="1566"/>
        <v>-0.11346972593120674</v>
      </c>
      <c r="R1124" s="5">
        <f t="shared" si="1567"/>
        <v>-0.12094395280239811</v>
      </c>
    </row>
    <row r="1125" spans="1:18" x14ac:dyDescent="0.3">
      <c r="A1125" s="1">
        <v>45030</v>
      </c>
      <c r="B1125" s="4">
        <v>179529</v>
      </c>
      <c r="C1125">
        <f t="shared" ref="C1125:C1131" si="1571">B1125-B1124</f>
        <v>44.888888888992369</v>
      </c>
      <c r="D1125">
        <f t="shared" si="1507"/>
        <v>40.944444444452529</v>
      </c>
      <c r="E1125">
        <f t="shared" si="1508"/>
        <v>692.33333333340124</v>
      </c>
      <c r="F1125" s="4">
        <v>2328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2045</v>
      </c>
      <c r="L1125">
        <f t="shared" si="1561"/>
        <v>2058.0900135220522</v>
      </c>
      <c r="M1125">
        <f t="shared" si="1562"/>
        <v>0.98034515819756185</v>
      </c>
      <c r="N1125">
        <f t="shared" si="1563"/>
        <v>0.98388198659627391</v>
      </c>
      <c r="O1125">
        <f t="shared" si="1564"/>
        <v>0.88459898928232217</v>
      </c>
      <c r="P1125">
        <f t="shared" si="1565"/>
        <v>0.8769296740994964</v>
      </c>
      <c r="Q1125" s="5">
        <f t="shared" si="1566"/>
        <v>-0.11540101071767783</v>
      </c>
      <c r="R1125" s="5">
        <f t="shared" si="1567"/>
        <v>-0.1230703259005036</v>
      </c>
    </row>
    <row r="1126" spans="1:18" x14ac:dyDescent="0.3">
      <c r="A1126" s="1">
        <v>45031</v>
      </c>
      <c r="B1126">
        <f>((B$1131-B$1125)*(1/6))+B1125</f>
        <v>179566</v>
      </c>
      <c r="C1126">
        <f t="shared" si="1571"/>
        <v>37</v>
      </c>
      <c r="D1126">
        <f t="shared" si="1507"/>
        <v>39.958333333343035</v>
      </c>
      <c r="E1126">
        <f t="shared" si="1508"/>
        <v>671.66666666674428</v>
      </c>
      <c r="F1126">
        <f>((F$1131-F$1125)*(1/6))+F1125</f>
        <v>2328</v>
      </c>
      <c r="G1126">
        <f t="shared" si="1510"/>
        <v>0</v>
      </c>
      <c r="H1126">
        <f t="shared" si="1511"/>
        <v>0.66666666666606034</v>
      </c>
      <c r="I1126">
        <f>((I$1131-I$1125)*(1/6))+I1125</f>
        <v>175217.5</v>
      </c>
      <c r="J1126">
        <f t="shared" si="1509"/>
        <v>61.5</v>
      </c>
      <c r="K1126">
        <f t="shared" si="1512"/>
        <v>2020.5</v>
      </c>
      <c r="L1126">
        <f t="shared" ref="L1126:L1131" si="1572">GEOMEAN(K1123:K1129)</f>
        <v>2026.7206390452734</v>
      </c>
      <c r="M1126">
        <f t="shared" ref="M1126:M1131" si="1573">K1126/K1125</f>
        <v>0.98801955990220047</v>
      </c>
      <c r="N1126">
        <f t="shared" ref="N1126:N1131" si="1574">L1126/L1125</f>
        <v>0.98475801628175841</v>
      </c>
      <c r="O1126">
        <f t="shared" ref="O1126:O1131" si="1575">L1126/L1119</f>
        <v>0.8852120091800364</v>
      </c>
      <c r="P1126">
        <f t="shared" ref="P1126:P1131" si="1576">K1126/K1119</f>
        <v>0.88192928852031927</v>
      </c>
      <c r="Q1126" s="5">
        <f t="shared" ref="Q1126:Q1131" si="1577">O1126-1</f>
        <v>-0.1147879908199636</v>
      </c>
      <c r="R1126" s="5">
        <f t="shared" ref="R1126:R1131" si="1578">P1126-1</f>
        <v>-0.11807071147968073</v>
      </c>
    </row>
    <row r="1127" spans="1:18" x14ac:dyDescent="0.3">
      <c r="A1127" s="1">
        <v>45032</v>
      </c>
      <c r="B1127">
        <f t="shared" ref="B1127:B1130" si="1579">((B$1131-B$1125)*(1/6))+B1126</f>
        <v>179603</v>
      </c>
      <c r="C1127">
        <f t="shared" si="1571"/>
        <v>37</v>
      </c>
      <c r="D1127">
        <f t="shared" si="1507"/>
        <v>38.97222222223354</v>
      </c>
      <c r="E1127">
        <f t="shared" si="1508"/>
        <v>651.00000000008731</v>
      </c>
      <c r="F1127">
        <f t="shared" ref="F1127:F1130" si="1580">((F$1131-F$1125)*(1/6))+F1126</f>
        <v>2328</v>
      </c>
      <c r="G1127">
        <f t="shared" si="1510"/>
        <v>0</v>
      </c>
      <c r="H1127">
        <f t="shared" si="1511"/>
        <v>0.55555555555474712</v>
      </c>
      <c r="I1127">
        <f t="shared" ref="I1127:I1130" si="1581">((I$1131-I$1125)*(1/6))+I1126</f>
        <v>175279</v>
      </c>
      <c r="J1127">
        <f t="shared" si="1509"/>
        <v>61.5</v>
      </c>
      <c r="K1127">
        <f t="shared" si="1512"/>
        <v>1996</v>
      </c>
      <c r="L1127">
        <f t="shared" si="1572"/>
        <v>1997.6633342665484</v>
      </c>
      <c r="M1127">
        <f t="shared" si="1573"/>
        <v>0.98787428854243997</v>
      </c>
      <c r="N1127">
        <f t="shared" si="1574"/>
        <v>0.98566289590241063</v>
      </c>
      <c r="O1127">
        <f t="shared" si="1575"/>
        <v>0.8884408738753693</v>
      </c>
      <c r="P1127">
        <f t="shared" si="1576"/>
        <v>0.88711111111113405</v>
      </c>
      <c r="Q1127" s="5">
        <f t="shared" si="1577"/>
        <v>-0.1115591261246307</v>
      </c>
      <c r="R1127" s="5">
        <f t="shared" si="1578"/>
        <v>-0.11288888888886595</v>
      </c>
    </row>
    <row r="1128" spans="1:18" x14ac:dyDescent="0.3">
      <c r="A1128" s="1">
        <v>45033</v>
      </c>
      <c r="B1128">
        <f t="shared" si="1579"/>
        <v>179640</v>
      </c>
      <c r="C1128">
        <f t="shared" si="1571"/>
        <v>37</v>
      </c>
      <c r="D1128">
        <f t="shared" si="1507"/>
        <v>38.126984126998913</v>
      </c>
      <c r="E1128">
        <f t="shared" si="1508"/>
        <v>630.33333333343035</v>
      </c>
      <c r="F1128">
        <f t="shared" si="1580"/>
        <v>2328</v>
      </c>
      <c r="G1128">
        <f t="shared" si="1510"/>
        <v>0</v>
      </c>
      <c r="H1128">
        <f t="shared" si="1511"/>
        <v>0.44444444444343389</v>
      </c>
      <c r="I1128">
        <f t="shared" si="1581"/>
        <v>175340.5</v>
      </c>
      <c r="J1128">
        <f t="shared" si="1509"/>
        <v>61.5</v>
      </c>
      <c r="K1128">
        <f t="shared" si="1512"/>
        <v>1971.5</v>
      </c>
      <c r="L1128">
        <f t="shared" si="1572"/>
        <v>1970.8908375091453</v>
      </c>
      <c r="M1128">
        <f t="shared" si="1573"/>
        <v>0.98772545090180364</v>
      </c>
      <c r="N1128">
        <f t="shared" si="1574"/>
        <v>0.98659809373373075</v>
      </c>
      <c r="O1128">
        <f t="shared" si="1575"/>
        <v>0.89282519245850334</v>
      </c>
      <c r="P1128">
        <f t="shared" si="1576"/>
        <v>0.89248528746042455</v>
      </c>
      <c r="Q1128" s="5">
        <f t="shared" si="1577"/>
        <v>-0.10717480754149666</v>
      </c>
      <c r="R1128" s="5">
        <f t="shared" si="1578"/>
        <v>-0.10751471253957545</v>
      </c>
    </row>
    <row r="1129" spans="1:18" x14ac:dyDescent="0.3">
      <c r="A1129" s="1">
        <v>45034</v>
      </c>
      <c r="B1129">
        <f t="shared" si="1579"/>
        <v>179677</v>
      </c>
      <c r="C1129">
        <f t="shared" si="1571"/>
        <v>37</v>
      </c>
      <c r="D1129">
        <f t="shared" si="1507"/>
        <v>37</v>
      </c>
      <c r="E1129">
        <f t="shared" si="1508"/>
        <v>609.66666666677338</v>
      </c>
      <c r="F1129">
        <f t="shared" si="1580"/>
        <v>2328</v>
      </c>
      <c r="G1129">
        <f t="shared" si="1510"/>
        <v>0</v>
      </c>
      <c r="H1129">
        <f t="shared" si="1511"/>
        <v>0.33333333333212067</v>
      </c>
      <c r="I1129">
        <f t="shared" si="1581"/>
        <v>175402</v>
      </c>
      <c r="J1129">
        <f t="shared" si="1509"/>
        <v>61.5</v>
      </c>
      <c r="K1129">
        <f t="shared" si="1512"/>
        <v>1947</v>
      </c>
      <c r="L1129">
        <f t="shared" si="1572"/>
        <v>1958.8030889192057</v>
      </c>
      <c r="M1129">
        <f t="shared" si="1573"/>
        <v>0.98757291402485414</v>
      </c>
      <c r="N1129">
        <f t="shared" si="1574"/>
        <v>0.99386686042682282</v>
      </c>
      <c r="O1129">
        <f t="shared" si="1575"/>
        <v>0.90415426715760372</v>
      </c>
      <c r="P1129">
        <f t="shared" si="1576"/>
        <v>0.89806273062734243</v>
      </c>
      <c r="Q1129" s="5">
        <f t="shared" si="1577"/>
        <v>-9.5845732842396281E-2</v>
      </c>
      <c r="R1129" s="5">
        <f t="shared" si="1578"/>
        <v>-0.10193726937265757</v>
      </c>
    </row>
    <row r="1130" spans="1:18" x14ac:dyDescent="0.3">
      <c r="A1130" s="1">
        <v>45035</v>
      </c>
      <c r="B1130">
        <f t="shared" si="1579"/>
        <v>179714</v>
      </c>
      <c r="C1130">
        <f t="shared" si="1571"/>
        <v>37</v>
      </c>
      <c r="D1130">
        <f t="shared" ref="D1130:D1131" si="1582">AVERAGE(C1127:C1134)</f>
        <v>37</v>
      </c>
      <c r="E1130">
        <f t="shared" ref="E1130:E1131" si="1583">SUM(C1117:C1130)</f>
        <v>589</v>
      </c>
      <c r="F1130">
        <f t="shared" si="1580"/>
        <v>2328</v>
      </c>
      <c r="G1130">
        <f t="shared" si="1510"/>
        <v>0</v>
      </c>
      <c r="H1130">
        <f t="shared" si="1511"/>
        <v>0.22222222222080745</v>
      </c>
      <c r="I1130">
        <f t="shared" si="1581"/>
        <v>175463.5</v>
      </c>
      <c r="J1130">
        <f t="shared" si="1509"/>
        <v>61.5</v>
      </c>
      <c r="K1130">
        <f t="shared" si="1512"/>
        <v>1922.5</v>
      </c>
      <c r="L1130">
        <f t="shared" si="1572"/>
        <v>1946.6916465860359</v>
      </c>
      <c r="M1130">
        <f t="shared" si="1573"/>
        <v>0.98741653826399589</v>
      </c>
      <c r="N1130">
        <f t="shared" si="1574"/>
        <v>0.9938169168704688</v>
      </c>
      <c r="O1130">
        <f t="shared" si="1575"/>
        <v>0.9148377934498676</v>
      </c>
      <c r="P1130">
        <f t="shared" si="1576"/>
        <v>0.90385519511053369</v>
      </c>
      <c r="Q1130" s="5">
        <f t="shared" si="1577"/>
        <v>-8.5162206550132402E-2</v>
      </c>
      <c r="R1130" s="5">
        <f t="shared" si="1578"/>
        <v>-9.6144804889466307E-2</v>
      </c>
    </row>
    <row r="1131" spans="1:18" x14ac:dyDescent="0.3">
      <c r="A1131" s="1">
        <v>45036</v>
      </c>
      <c r="B1131" s="4">
        <v>179751</v>
      </c>
      <c r="C1131">
        <f t="shared" si="1571"/>
        <v>37</v>
      </c>
      <c r="D1131">
        <f t="shared" si="1582"/>
        <v>37</v>
      </c>
      <c r="E1131">
        <f t="shared" si="1583"/>
        <v>581.11111111112405</v>
      </c>
      <c r="F1131" s="4">
        <v>2328</v>
      </c>
      <c r="G1131">
        <f t="shared" si="1510"/>
        <v>0</v>
      </c>
      <c r="H1131">
        <f t="shared" si="1511"/>
        <v>0.11111111110949423</v>
      </c>
      <c r="I1131" s="4">
        <v>175525</v>
      </c>
      <c r="J1131">
        <f t="shared" ref="J1131" si="1584">I1131-I1130</f>
        <v>61.5</v>
      </c>
      <c r="K1131">
        <f t="shared" si="1512"/>
        <v>1898</v>
      </c>
      <c r="L1131">
        <f t="shared" si="1572"/>
        <v>1934.5560735899626</v>
      </c>
      <c r="M1131">
        <f t="shared" si="1573"/>
        <v>0.98725617685305589</v>
      </c>
      <c r="N1131">
        <f t="shared" si="1574"/>
        <v>0.99376605277093799</v>
      </c>
      <c r="O1131">
        <f t="shared" si="1575"/>
        <v>0.92482586298948843</v>
      </c>
      <c r="P1131">
        <f t="shared" si="1576"/>
        <v>0.90987535953983989</v>
      </c>
      <c r="Q1131" s="5">
        <f t="shared" si="1577"/>
        <v>-7.5174137010511566E-2</v>
      </c>
      <c r="R1131" s="5">
        <f t="shared" si="1578"/>
        <v>-9.012464046016011E-2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2023-04-21T03:34:06Z</dcterms:modified>
</cp:coreProperties>
</file>