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ent.ussouthcom.mil\dfs\homedrives\christopher.marks\Desktop\Rscripts\migration\IA\"/>
    </mc:Choice>
  </mc:AlternateContent>
  <bookViews>
    <workbookView xWindow="0" yWindow="1260" windowWidth="16380" windowHeight="8190" tabRatio="500" firstSheet="1" activeTab="1"/>
  </bookViews>
  <sheets>
    <sheet name="sources" sheetId="1" r:id="rId1"/>
    <sheet name="source.rates" sheetId="2" r:id="rId2"/>
    <sheet name="family.status" sheetId="3" r:id="rId3"/>
    <sheet name="health" sheetId="4" r:id="rId4"/>
    <sheet name="nationality" sheetId="5" r:id="rId5"/>
    <sheet name="security.risk" sheetId="6" r:id="rId6"/>
    <sheet name="protected" sheetId="7" r:id="rId7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7" l="1"/>
  <c r="B3" i="7"/>
  <c r="C3" i="4"/>
  <c r="B3" i="4"/>
  <c r="C7" i="3"/>
  <c r="B7" i="3"/>
</calcChain>
</file>

<file path=xl/sharedStrings.xml><?xml version="1.0" encoding="utf-8"?>
<sst xmlns="http://schemas.openxmlformats.org/spreadsheetml/2006/main" count="42" uniqueCount="23">
  <si>
    <t>Source</t>
  </si>
  <si>
    <t>Haiti</t>
  </si>
  <si>
    <t>Cuba</t>
  </si>
  <si>
    <t>time</t>
  </si>
  <si>
    <t>source</t>
  </si>
  <si>
    <t>rate</t>
  </si>
  <si>
    <t>family.status</t>
  </si>
  <si>
    <t>M/Accompanied</t>
  </si>
  <si>
    <t>F/Accompanied</t>
  </si>
  <si>
    <t>Ch/Accompanied</t>
  </si>
  <si>
    <t>F/Unaccompanied</t>
  </si>
  <si>
    <t>Ch/Unaccompanied</t>
  </si>
  <si>
    <t>M/Unaccompanied</t>
  </si>
  <si>
    <t>Health</t>
  </si>
  <si>
    <t>Disease</t>
  </si>
  <si>
    <t>No Disease</t>
  </si>
  <si>
    <t>nationality</t>
  </si>
  <si>
    <t>Haitian</t>
  </si>
  <si>
    <t>Cuban</t>
  </si>
  <si>
    <t>Other</t>
  </si>
  <si>
    <t>protected</t>
  </si>
  <si>
    <t>Protected</t>
  </si>
  <si>
    <t>Not Protected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</si>
</sst>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Normal="100" workbookViewId="0">
      <selection activeCell="F18" sqref="F18"/>
    </sheetView>
  </sheetViews>
  <sheetFormatPr defaultRowHeight="15" x14ac:dyDescent="0.25"/>
  <cols>
    <col min="1" max="1025" width="8.570312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zoomScaleNormal="100" workbookViewId="0">
      <selection activeCell="C5" sqref="C5"/>
    </sheetView>
  </sheetViews>
  <sheetFormatPr defaultRowHeight="15" x14ac:dyDescent="0.25"/>
  <cols>
    <col min="1" max="1025" width="10.42578125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0</v>
      </c>
      <c r="B2" t="s">
        <v>1</v>
      </c>
      <c r="C2">
        <v>750</v>
      </c>
    </row>
    <row r="3" spans="1:3" x14ac:dyDescent="0.25">
      <c r="A3">
        <v>0</v>
      </c>
      <c r="B3" t="s">
        <v>2</v>
      </c>
      <c r="C3">
        <v>350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&amp;C&amp;"Nimbus Roman,Regular"&amp;12&amp;A</oddHeader>
    <oddFooter>&amp;C&amp;"Nimbus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Normal="100" workbookViewId="0">
      <selection activeCell="E6" sqref="E6"/>
    </sheetView>
  </sheetViews>
  <sheetFormatPr defaultRowHeight="15" x14ac:dyDescent="0.25"/>
  <cols>
    <col min="1" max="1" width="22.5703125" customWidth="1"/>
    <col min="2" max="2" width="13.140625" customWidth="1"/>
    <col min="3" max="3" width="12.140625" customWidth="1"/>
    <col min="4" max="1025" width="8.5703125" customWidth="1"/>
  </cols>
  <sheetData>
    <row r="1" spans="1:3" x14ac:dyDescent="0.25">
      <c r="A1" t="s">
        <v>6</v>
      </c>
      <c r="B1" s="1" t="s">
        <v>1</v>
      </c>
      <c r="C1" s="1" t="s">
        <v>2</v>
      </c>
    </row>
    <row r="2" spans="1:3" x14ac:dyDescent="0.25">
      <c r="A2" t="s">
        <v>7</v>
      </c>
      <c r="B2" s="2">
        <v>3.74181478016838E-3</v>
      </c>
      <c r="C2" s="2">
        <v>6.0060060060060103E-3</v>
      </c>
    </row>
    <row r="3" spans="1:3" x14ac:dyDescent="0.25">
      <c r="A3" t="s">
        <v>8</v>
      </c>
      <c r="B3" s="2">
        <v>3.74181478016838E-3</v>
      </c>
      <c r="C3" s="2">
        <v>6.0060060060060103E-3</v>
      </c>
    </row>
    <row r="4" spans="1:3" x14ac:dyDescent="0.25">
      <c r="A4" t="s">
        <v>9</v>
      </c>
      <c r="B4" s="2">
        <v>1.4967259120673501E-2</v>
      </c>
      <c r="C4" s="2">
        <v>1.35135135135135E-2</v>
      </c>
    </row>
    <row r="5" spans="1:3" x14ac:dyDescent="0.25">
      <c r="A5" t="s">
        <v>10</v>
      </c>
      <c r="B5" s="2">
        <v>0.19550982226379801</v>
      </c>
      <c r="C5" s="2">
        <v>0.162162162162162</v>
      </c>
    </row>
    <row r="6" spans="1:3" x14ac:dyDescent="0.25">
      <c r="A6" t="s">
        <v>11</v>
      </c>
      <c r="B6" s="2">
        <v>9.3545369504209499E-4</v>
      </c>
      <c r="C6" s="2">
        <v>1.5015015015015E-3</v>
      </c>
    </row>
    <row r="7" spans="1:3" x14ac:dyDescent="0.25">
      <c r="A7" t="s">
        <v>12</v>
      </c>
      <c r="B7" s="2">
        <f>1-SUM(B2:B6)</f>
        <v>0.7811038353601496</v>
      </c>
      <c r="C7" s="2">
        <f>1-SUM(C2:C6)</f>
        <v>0.81081081081081097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>
      <selection activeCell="B1" sqref="B1"/>
    </sheetView>
  </sheetViews>
  <sheetFormatPr defaultRowHeight="15" x14ac:dyDescent="0.25"/>
  <cols>
    <col min="1" max="1" width="11.140625" customWidth="1"/>
    <col min="2" max="1025" width="8.5703125" customWidth="1"/>
  </cols>
  <sheetData>
    <row r="1" spans="1:3" x14ac:dyDescent="0.25">
      <c r="A1" t="s">
        <v>13</v>
      </c>
      <c r="B1" s="1" t="s">
        <v>1</v>
      </c>
      <c r="C1" s="1" t="s">
        <v>2</v>
      </c>
    </row>
    <row r="2" spans="1:3" x14ac:dyDescent="0.25">
      <c r="A2" t="s">
        <v>14</v>
      </c>
      <c r="B2" s="2">
        <v>0.05</v>
      </c>
      <c r="C2" s="2">
        <v>0.01</v>
      </c>
    </row>
    <row r="3" spans="1:3" x14ac:dyDescent="0.25">
      <c r="A3" t="s">
        <v>15</v>
      </c>
      <c r="B3" s="2">
        <f>1-B2</f>
        <v>0.95</v>
      </c>
      <c r="C3" s="2">
        <f>1-C2</f>
        <v>0.99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selection activeCell="B2" sqref="B2"/>
    </sheetView>
  </sheetViews>
  <sheetFormatPr defaultRowHeight="15" x14ac:dyDescent="0.25"/>
  <cols>
    <col min="1" max="1" width="21.42578125" customWidth="1"/>
    <col min="2" max="1025" width="8.5703125" customWidth="1"/>
  </cols>
  <sheetData>
    <row r="1" spans="1:3" x14ac:dyDescent="0.25">
      <c r="A1" t="s">
        <v>16</v>
      </c>
      <c r="B1" s="1" t="s">
        <v>1</v>
      </c>
      <c r="C1" s="1" t="s">
        <v>2</v>
      </c>
    </row>
    <row r="2" spans="1:3" x14ac:dyDescent="0.25">
      <c r="A2" t="s">
        <v>17</v>
      </c>
      <c r="B2" s="2">
        <v>0.9</v>
      </c>
      <c r="C2" s="2">
        <v>0</v>
      </c>
    </row>
    <row r="3" spans="1:3" x14ac:dyDescent="0.25">
      <c r="A3" t="s">
        <v>18</v>
      </c>
      <c r="B3" s="2">
        <v>0.05</v>
      </c>
      <c r="C3" s="2">
        <v>1</v>
      </c>
    </row>
    <row r="4" spans="1:3" x14ac:dyDescent="0.25">
      <c r="A4" t="s">
        <v>19</v>
      </c>
      <c r="B4" s="2">
        <v>0.05</v>
      </c>
      <c r="C4" s="2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Normal="100" workbookViewId="0">
      <selection activeCell="B8" sqref="B8"/>
    </sheetView>
  </sheetViews>
  <sheetFormatPr defaultRowHeight="15" x14ac:dyDescent="0.25"/>
  <cols>
    <col min="1" max="1" width="18.5703125" customWidth="1"/>
    <col min="2" max="1025" width="8.5703125" customWidth="1"/>
  </cols>
  <sheetData>
    <row r="1" spans="1:3" x14ac:dyDescent="0.25">
      <c r="A1" t="s">
        <v>6</v>
      </c>
      <c r="B1" t="s">
        <v>1</v>
      </c>
      <c r="C1" t="s">
        <v>2</v>
      </c>
    </row>
    <row r="2" spans="1:3" x14ac:dyDescent="0.25">
      <c r="A2" t="s">
        <v>7</v>
      </c>
      <c r="B2" s="2">
        <v>0.02</v>
      </c>
      <c r="C2" s="2">
        <v>0.02</v>
      </c>
    </row>
    <row r="3" spans="1:3" x14ac:dyDescent="0.25">
      <c r="A3" t="s">
        <v>8</v>
      </c>
      <c r="B3" s="2">
        <v>0.01</v>
      </c>
      <c r="C3" s="2">
        <v>0.01</v>
      </c>
    </row>
    <row r="4" spans="1:3" x14ac:dyDescent="0.25">
      <c r="A4" t="s">
        <v>9</v>
      </c>
      <c r="B4" s="2">
        <v>0</v>
      </c>
      <c r="C4" s="2">
        <v>0</v>
      </c>
    </row>
    <row r="5" spans="1:3" x14ac:dyDescent="0.25">
      <c r="A5" t="s">
        <v>12</v>
      </c>
      <c r="B5" s="2">
        <v>0.1</v>
      </c>
      <c r="C5" s="2">
        <v>0.1</v>
      </c>
    </row>
    <row r="6" spans="1:3" x14ac:dyDescent="0.25">
      <c r="A6" t="s">
        <v>10</v>
      </c>
      <c r="B6" s="2">
        <v>0.02</v>
      </c>
      <c r="C6" s="2">
        <v>0.02</v>
      </c>
    </row>
    <row r="7" spans="1:3" x14ac:dyDescent="0.25">
      <c r="A7" t="s">
        <v>11</v>
      </c>
      <c r="B7" s="2">
        <v>0</v>
      </c>
      <c r="C7" s="2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>
      <selection activeCell="B3" sqref="B3"/>
    </sheetView>
  </sheetViews>
  <sheetFormatPr defaultRowHeight="15" x14ac:dyDescent="0.25"/>
  <cols>
    <col min="1" max="1" width="14.7109375" customWidth="1"/>
    <col min="2" max="1025" width="8.5703125" customWidth="1"/>
  </cols>
  <sheetData>
    <row r="1" spans="1:3" x14ac:dyDescent="0.25">
      <c r="A1" t="s">
        <v>20</v>
      </c>
      <c r="B1" t="s">
        <v>1</v>
      </c>
      <c r="C1" t="s">
        <v>2</v>
      </c>
    </row>
    <row r="2" spans="1:3" x14ac:dyDescent="0.25">
      <c r="A2" t="s">
        <v>21</v>
      </c>
      <c r="B2" s="2">
        <v>0.05</v>
      </c>
      <c r="C2" s="2">
        <v>0.15</v>
      </c>
    </row>
    <row r="3" spans="1:3" x14ac:dyDescent="0.25">
      <c r="A3" t="s">
        <v>22</v>
      </c>
      <c r="B3" s="2">
        <f>1-B2</f>
        <v>0.95</v>
      </c>
      <c r="C3" s="2">
        <f>1-C2</f>
        <v>0.85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sources</vt:lpstr>
      <vt:lpstr>source.rates</vt:lpstr>
      <vt:lpstr>family.status</vt:lpstr>
      <vt:lpstr>health</vt:lpstr>
      <vt:lpstr>nationality</vt:lpstr>
      <vt:lpstr>security.risk</vt:lpstr>
      <vt:lpstr>protected</vt:lpstr>
    </vt:vector>
  </TitlesOfParts>
  <Company>USSOUTHCOM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Marks, Christopher LTC USA USSOUTHCOM/SCJ8 (L)</dc:creator>
  <dc:description/>
  <cp:lastModifiedBy>Marks, Christopher LTC USA USSOUTHCOM/SCJ8 (L)</cp:lastModifiedBy>
  <cp:revision>3</cp:revision>
  <dcterms:created xsi:type="dcterms:W3CDTF">2019-04-03T16:24:39Z</dcterms:created>
  <dcterms:modified xsi:type="dcterms:W3CDTF">2019-04-16T23:22:00Z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USSOUTHCOM</vt:lpwstr>
  </property>
  <property fmtid="{D5CDD505-2E9C-101B-9397-08002B2CF9AE}" pid="4" name="ContentTypeId">
    <vt:lpwstr>0x010100E98F0229F486E04DA2FE76E912587A6D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dlc_DocIdItemGuid">
    <vt:lpwstr>50695376-cb33-4234-b528-95a6541a2f51</vt:lpwstr>
  </property>
</Properties>
</file>