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560" yWindow="2940" windowWidth="25600" windowHeight="17560" tabRatio="500"/>
  </bookViews>
  <sheets>
    <sheet name="Blatt1" sheetId="1" r:id="rId1"/>
  </sheets>
  <definedNames>
    <definedName name="BOM" localSheetId="0">Blatt1!$A$1:$I$32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</calcChain>
</file>

<file path=xl/connections.xml><?xml version="1.0" encoding="utf-8"?>
<connections xmlns="http://schemas.openxmlformats.org/spreadsheetml/2006/main">
  <connection id="1" name="BOM.csv" type="6" refreshedVersion="0" background="1" saveData="1">
    <textPr fileType="mac" sourceFile="Macintosh HD:Users:cem:xeniC:AnySense:Hardware:Pro:BOM.csv" decimal="," thousands="." tab="0" semicolon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<sst xmlns="http://schemas.openxmlformats.org/spreadsheetml/2006/main" count="178" uniqueCount="125">
  <si>
    <t>Qty</t>
  </si>
  <si>
    <t>Value</t>
  </si>
  <si>
    <t>Device</t>
  </si>
  <si>
    <t>Package</t>
  </si>
  <si>
    <t>Parts</t>
  </si>
  <si>
    <t>Description</t>
  </si>
  <si>
    <t>OC_FARNELL</t>
  </si>
  <si>
    <t>LEDCHIP-LED0603</t>
  </si>
  <si>
    <t>CHIP-LED0603</t>
  </si>
  <si>
    <t>P</t>
  </si>
  <si>
    <t>LED</t>
  </si>
  <si>
    <t>2468791RL</t>
  </si>
  <si>
    <t>E</t>
  </si>
  <si>
    <t>2468792RL</t>
  </si>
  <si>
    <t>A</t>
  </si>
  <si>
    <t>2468793RL</t>
  </si>
  <si>
    <t>100nF</t>
  </si>
  <si>
    <t>C-EUC0402K</t>
  </si>
  <si>
    <t>C0402K</t>
  </si>
  <si>
    <t>C4, C5, C8, C12, C14, C15, C16, C23, C27, C29, C30, C31</t>
  </si>
  <si>
    <t>CAPACITOR, European symbol</t>
  </si>
  <si>
    <t>1759380RL</t>
  </si>
  <si>
    <t>100pF</t>
  </si>
  <si>
    <t>C3, C24</t>
  </si>
  <si>
    <t>2320762RL</t>
  </si>
  <si>
    <t>10K</t>
  </si>
  <si>
    <t>R-EU_R0402</t>
  </si>
  <si>
    <t>R0402</t>
  </si>
  <si>
    <t>R1, R3, R4, R5, R9, R10</t>
  </si>
  <si>
    <t>RESISTOR, European symbol</t>
  </si>
  <si>
    <t>2302739RL</t>
  </si>
  <si>
    <t>10nF</t>
  </si>
  <si>
    <t>C6, C11</t>
  </si>
  <si>
    <t>1758924RL</t>
  </si>
  <si>
    <t>150nF</t>
  </si>
  <si>
    <t>C25</t>
  </si>
  <si>
    <t>2470467RL</t>
  </si>
  <si>
    <t>15pF</t>
  </si>
  <si>
    <t>C17, C19</t>
  </si>
  <si>
    <t>1758945RL</t>
  </si>
  <si>
    <t>18pF</t>
  </si>
  <si>
    <t>C9, C10</t>
  </si>
  <si>
    <t>1758947RL</t>
  </si>
  <si>
    <t>1M</t>
  </si>
  <si>
    <t>R2</t>
  </si>
  <si>
    <t>2302957RL</t>
  </si>
  <si>
    <t>1uF</t>
  </si>
  <si>
    <t>C1, C2, C7, C22, C26, C28</t>
  </si>
  <si>
    <t>2362093RL</t>
  </si>
  <si>
    <t>22pF</t>
  </si>
  <si>
    <t>C20, C21</t>
  </si>
  <si>
    <t>1758951RL</t>
  </si>
  <si>
    <t>2450AT18A100</t>
  </si>
  <si>
    <t>2450AT18A100E</t>
  </si>
  <si>
    <t>A1</t>
  </si>
  <si>
    <t>JOHANSON TECHNOLOGY  2450AT18A100E  ANTENNE, KERAMIK, 2.45GHZ</t>
  </si>
  <si>
    <t>1885496RL</t>
  </si>
  <si>
    <t>4.7uF</t>
  </si>
  <si>
    <t>C13, C18</t>
  </si>
  <si>
    <t>2426952RL</t>
  </si>
  <si>
    <t>R6, R7, R8</t>
  </si>
  <si>
    <t>2302628RL</t>
  </si>
  <si>
    <t>ABM3B</t>
  </si>
  <si>
    <t>ABM3B-8.000MHZ-B2-T</t>
  </si>
  <si>
    <t>5X3.2MM</t>
  </si>
  <si>
    <t>Y1</t>
  </si>
  <si>
    <t>2467818RL</t>
  </si>
  <si>
    <t>ABM8</t>
  </si>
  <si>
    <t>ABM8-16.000MHZ-10-1-U-T</t>
  </si>
  <si>
    <t>3.2X2.5MM</t>
  </si>
  <si>
    <t>Y2</t>
  </si>
  <si>
    <t>2467830RL</t>
  </si>
  <si>
    <t>ABS07</t>
  </si>
  <si>
    <t>ABS.ABS07</t>
  </si>
  <si>
    <t>Y3</t>
  </si>
  <si>
    <t>2467865RL</t>
  </si>
  <si>
    <t>BALF-NRG-01D3</t>
  </si>
  <si>
    <t>U5</t>
  </si>
  <si>
    <t>2454731RL</t>
  </si>
  <si>
    <t>BAT721C</t>
  </si>
  <si>
    <t>SOT23</t>
  </si>
  <si>
    <t>D1, D2</t>
  </si>
  <si>
    <t>Schottky Diodes</t>
  </si>
  <si>
    <t>1081199RL</t>
  </si>
  <si>
    <t>BLUENRGQTR</t>
  </si>
  <si>
    <t>QFN32</t>
  </si>
  <si>
    <t>U2</t>
  </si>
  <si>
    <t>BluetoothÂ® low energy wireless network processor</t>
  </si>
  <si>
    <t>2460183RL</t>
  </si>
  <si>
    <t>LP2992IM5-3.3</t>
  </si>
  <si>
    <t>SOT-23</t>
  </si>
  <si>
    <t>U1</t>
  </si>
  <si>
    <t>Low-Dropout Regulator</t>
  </si>
  <si>
    <t>1469141RL</t>
  </si>
  <si>
    <t>M25P16VMN6P</t>
  </si>
  <si>
    <t>M25P16</t>
  </si>
  <si>
    <t>U6</t>
  </si>
  <si>
    <t>MEM2051-00-195-00-A</t>
  </si>
  <si>
    <t>MEM2051</t>
  </si>
  <si>
    <t>X6</t>
  </si>
  <si>
    <t>SM4B-ZR</t>
  </si>
  <si>
    <t>S4B-ZR-SM4</t>
  </si>
  <si>
    <t>OSD, SENSOR, TELEMETRY</t>
  </si>
  <si>
    <t>ZH Connector: 1.5mm pitch/Disconnectable Crimp style connector</t>
  </si>
  <si>
    <t>SN65HVD232D</t>
  </si>
  <si>
    <t>SOIC127P600X175-8N</t>
  </si>
  <si>
    <t>U3</t>
  </si>
  <si>
    <t>3.3-V CAN TRANSCEIVERS</t>
  </si>
  <si>
    <t>STM32F303RET6</t>
  </si>
  <si>
    <t>LQFP64</t>
  </si>
  <si>
    <t>U4</t>
  </si>
  <si>
    <t>TC2030-IDC-NL</t>
  </si>
  <si>
    <t>TC2030-IDC</t>
  </si>
  <si>
    <t>X7</t>
  </si>
  <si>
    <t>X8B-ZR-SM4</t>
  </si>
  <si>
    <t>S8B-ZR-SM4</t>
  </si>
  <si>
    <t>FC</t>
  </si>
  <si>
    <t>JST ZH Connector</t>
  </si>
  <si>
    <t>ZX62R-B-5PA(11)</t>
  </si>
  <si>
    <t>USB</t>
  </si>
  <si>
    <t>Micro USB Connector</t>
  </si>
  <si>
    <t>GLOBAL CONNECTOR TECHNOLOGY  MEM2051-00-195-00-A  STECKPLATZ, MICRO-SD, 8POS, SMT</t>
  </si>
  <si>
    <t>ARM® Cortex®-M4 32b MCU+FPU, up to 512KB Flash, 80KB SRAM, FMC, 4 ADCs, 2 DAC ch., 7 comp, 4 Op-Amp, 2.0-3.6 V</t>
  </si>
  <si>
    <t>URL</t>
  </si>
  <si>
    <t>Farnell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</si>
</sst>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5" applyAlignment="1">
      <alignment horizontal="left"/>
    </xf>
    <xf numFmtId="0" fontId="0" fillId="0" borderId="0" xfId="0" applyAlignment="1">
      <alignment horizontal="left"/>
    </xf>
  </cellXfs>
  <cellStyles count="6">
    <cellStyle name="Besuchter Link" xfId="2" builtinId="9" hidden="1"/>
    <cellStyle name="Besuchter Link" xfId="4" builtinId="9" hidden="1"/>
    <cellStyle name="Link" xfId="1" builtinId="8" hidden="1"/>
    <cellStyle name="Link" xfId="3" builtinId="8" hidden="1"/>
    <cellStyle name="Link" xfId="5" builtinId="8"/>
    <cellStyle name="Standard" xfId="0" builtinId="0"/>
  </cellStyles>
  <dxfs count="3">
    <dxf>
      <numFmt numFmtId="0" formatCode="General"/>
      <alignment horizontal="left" vertical="bottom" textRotation="0" wrapText="0" indent="0" justifyLastLine="0" shrinkToFit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justifyLastLine="0" shrinkToFit="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OM" connectionId="1" autoFormatId="0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2" name="Tabelle2" displayName="Tabelle2" ref="A1:I32" totalsRowShown="0">
  <autoFilter ref="A1:I32"/>
  <tableColumns count="9">
    <tableColumn id="1" name="Qty"/>
    <tableColumn id="9" name="Farnell" dataDxfId="1"/>
    <tableColumn id="2" name="Value"/>
    <tableColumn id="3" name="Device"/>
    <tableColumn id="4" name="Package"/>
    <tableColumn id="5" name="Parts"/>
    <tableColumn id="6" name="Description"/>
    <tableColumn id="7" name="OC_FARNELL" dataDxfId="2"/>
    <tableColumn id="8" name="URL" dataDxfId="0">
      <calculatedColumnFormula>HYPERLINK(CONCATENATE("http://de.farnell.com/a/b/c/dp/",Tabelle2[[#This Row],[Farnell]]), "Details")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I4" sqref="I4"/>
    </sheetView>
  </sheetViews>
  <sheetFormatPr baseColWidth="10" defaultRowHeight="15" x14ac:dyDescent="0"/>
  <cols>
    <col min="1" max="1" width="6.6640625" customWidth="1"/>
    <col min="2" max="2" width="10.33203125" bestFit="1" customWidth="1"/>
    <col min="3" max="3" width="18.5" customWidth="1"/>
    <col min="4" max="4" width="24" bestFit="1" customWidth="1"/>
    <col min="5" max="5" width="19.1640625" bestFit="1" customWidth="1"/>
    <col min="6" max="6" width="45.83203125" bestFit="1" customWidth="1"/>
    <col min="7" max="7" width="38" customWidth="1"/>
    <col min="8" max="8" width="14.1640625" customWidth="1"/>
    <col min="9" max="9" width="10.33203125" bestFit="1" customWidth="1"/>
  </cols>
  <sheetData>
    <row r="1" spans="1:9">
      <c r="A1" t="s">
        <v>0</v>
      </c>
      <c r="B1" t="s">
        <v>124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3" t="s">
        <v>123</v>
      </c>
    </row>
    <row r="2" spans="1:9">
      <c r="A2">
        <v>1</v>
      </c>
      <c r="B2" s="1" t="s">
        <v>11</v>
      </c>
      <c r="D2" t="s">
        <v>7</v>
      </c>
      <c r="E2" t="s">
        <v>8</v>
      </c>
      <c r="F2" t="s">
        <v>9</v>
      </c>
      <c r="G2" t="s">
        <v>10</v>
      </c>
      <c r="H2" s="1"/>
      <c r="I2" s="2" t="str">
        <f>HYPERLINK(CONCATENATE("http://de.farnell.com/a/b/c/dp/",Tabelle2[[#This Row],[Farnell]]), "Details")</f>
        <v>Details</v>
      </c>
    </row>
    <row r="3" spans="1:9">
      <c r="A3">
        <v>1</v>
      </c>
      <c r="B3" s="1" t="s">
        <v>13</v>
      </c>
      <c r="D3" t="s">
        <v>7</v>
      </c>
      <c r="E3" t="s">
        <v>8</v>
      </c>
      <c r="F3" t="s">
        <v>12</v>
      </c>
      <c r="G3" t="s">
        <v>10</v>
      </c>
      <c r="H3" s="1"/>
      <c r="I3" s="2" t="str">
        <f>HYPERLINK(CONCATENATE("http://de.farnell.com/a/b/c/dp/",Tabelle2[[#This Row],[Farnell]]), "Details")</f>
        <v>Details</v>
      </c>
    </row>
    <row r="4" spans="1:9">
      <c r="A4">
        <v>1</v>
      </c>
      <c r="B4" s="1" t="s">
        <v>15</v>
      </c>
      <c r="D4" t="s">
        <v>7</v>
      </c>
      <c r="E4" t="s">
        <v>8</v>
      </c>
      <c r="F4" t="s">
        <v>14</v>
      </c>
      <c r="G4" t="s">
        <v>10</v>
      </c>
      <c r="H4" s="1"/>
      <c r="I4" s="2" t="str">
        <f>HYPERLINK(CONCATENATE("http://de.farnell.com/a/b/c/dp/",Tabelle2[[#This Row],[Farnell]]), "Details")</f>
        <v>Details</v>
      </c>
    </row>
    <row r="5" spans="1:9">
      <c r="A5">
        <v>12</v>
      </c>
      <c r="B5" s="1" t="s">
        <v>21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s="1"/>
      <c r="I5" s="2" t="str">
        <f>HYPERLINK(CONCATENATE("http://de.farnell.com/a/b/c/dp/",Tabelle2[[#This Row],[Farnell]]), "Details")</f>
        <v>Details</v>
      </c>
    </row>
    <row r="6" spans="1:9">
      <c r="A6">
        <v>2</v>
      </c>
      <c r="B6" s="1" t="s">
        <v>24</v>
      </c>
      <c r="C6" t="s">
        <v>22</v>
      </c>
      <c r="D6" t="s">
        <v>17</v>
      </c>
      <c r="E6" t="s">
        <v>18</v>
      </c>
      <c r="F6" t="s">
        <v>23</v>
      </c>
      <c r="G6" t="s">
        <v>20</v>
      </c>
      <c r="H6" s="1"/>
      <c r="I6" s="2" t="str">
        <f>HYPERLINK(CONCATENATE("http://de.farnell.com/a/b/c/dp/",Tabelle2[[#This Row],[Farnell]]), "Details")</f>
        <v>Details</v>
      </c>
    </row>
    <row r="7" spans="1:9">
      <c r="A7">
        <v>6</v>
      </c>
      <c r="B7" s="1" t="s">
        <v>30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 s="1"/>
      <c r="I7" s="2" t="str">
        <f>HYPERLINK(CONCATENATE("http://de.farnell.com/a/b/c/dp/",Tabelle2[[#This Row],[Farnell]]), "Details")</f>
        <v>Details</v>
      </c>
    </row>
    <row r="8" spans="1:9">
      <c r="A8">
        <v>2</v>
      </c>
      <c r="B8" s="1" t="s">
        <v>33</v>
      </c>
      <c r="C8" t="s">
        <v>31</v>
      </c>
      <c r="D8" t="s">
        <v>17</v>
      </c>
      <c r="E8" t="s">
        <v>18</v>
      </c>
      <c r="F8" t="s">
        <v>32</v>
      </c>
      <c r="G8" t="s">
        <v>20</v>
      </c>
      <c r="H8" s="1"/>
      <c r="I8" s="2" t="str">
        <f>HYPERLINK(CONCATENATE("http://de.farnell.com/a/b/c/dp/",Tabelle2[[#This Row],[Farnell]]), "Details")</f>
        <v>Details</v>
      </c>
    </row>
    <row r="9" spans="1:9">
      <c r="A9">
        <v>1</v>
      </c>
      <c r="B9" s="1" t="s">
        <v>36</v>
      </c>
      <c r="C9" t="s">
        <v>34</v>
      </c>
      <c r="D9" t="s">
        <v>17</v>
      </c>
      <c r="E9" t="s">
        <v>18</v>
      </c>
      <c r="F9" t="s">
        <v>35</v>
      </c>
      <c r="G9" t="s">
        <v>20</v>
      </c>
      <c r="H9" s="1"/>
      <c r="I9" s="2" t="str">
        <f>HYPERLINK(CONCATENATE("http://de.farnell.com/a/b/c/dp/",Tabelle2[[#This Row],[Farnell]]), "Details")</f>
        <v>Details</v>
      </c>
    </row>
    <row r="10" spans="1:9">
      <c r="A10">
        <v>2</v>
      </c>
      <c r="B10" s="1" t="s">
        <v>39</v>
      </c>
      <c r="C10" t="s">
        <v>37</v>
      </c>
      <c r="D10" t="s">
        <v>17</v>
      </c>
      <c r="E10" t="s">
        <v>18</v>
      </c>
      <c r="F10" t="s">
        <v>38</v>
      </c>
      <c r="G10" t="s">
        <v>20</v>
      </c>
      <c r="H10" s="1"/>
      <c r="I10" s="2" t="str">
        <f>HYPERLINK(CONCATENATE("http://de.farnell.com/a/b/c/dp/",Tabelle2[[#This Row],[Farnell]]), "Details")</f>
        <v>Details</v>
      </c>
    </row>
    <row r="11" spans="1:9">
      <c r="A11">
        <v>2</v>
      </c>
      <c r="B11" s="1" t="s">
        <v>42</v>
      </c>
      <c r="C11" t="s">
        <v>40</v>
      </c>
      <c r="D11" t="s">
        <v>17</v>
      </c>
      <c r="E11" t="s">
        <v>18</v>
      </c>
      <c r="F11" t="s">
        <v>41</v>
      </c>
      <c r="G11" t="s">
        <v>20</v>
      </c>
      <c r="H11" s="1"/>
      <c r="I11" s="2" t="str">
        <f>HYPERLINK(CONCATENATE("http://de.farnell.com/a/b/c/dp/",Tabelle2[[#This Row],[Farnell]]), "Details")</f>
        <v>Details</v>
      </c>
    </row>
    <row r="12" spans="1:9">
      <c r="A12">
        <v>1</v>
      </c>
      <c r="B12" s="1" t="s">
        <v>45</v>
      </c>
      <c r="C12" t="s">
        <v>43</v>
      </c>
      <c r="D12" t="s">
        <v>26</v>
      </c>
      <c r="E12" t="s">
        <v>27</v>
      </c>
      <c r="F12" t="s">
        <v>44</v>
      </c>
      <c r="G12" t="s">
        <v>29</v>
      </c>
      <c r="H12" s="1"/>
      <c r="I12" s="2" t="str">
        <f>HYPERLINK(CONCATENATE("http://de.farnell.com/a/b/c/dp/",Tabelle2[[#This Row],[Farnell]]), "Details")</f>
        <v>Details</v>
      </c>
    </row>
    <row r="13" spans="1:9">
      <c r="A13">
        <v>6</v>
      </c>
      <c r="B13" s="1" t="s">
        <v>48</v>
      </c>
      <c r="C13" t="s">
        <v>46</v>
      </c>
      <c r="D13" t="s">
        <v>17</v>
      </c>
      <c r="E13" t="s">
        <v>18</v>
      </c>
      <c r="F13" t="s">
        <v>47</v>
      </c>
      <c r="G13" t="s">
        <v>20</v>
      </c>
      <c r="H13" s="1"/>
      <c r="I13" s="2" t="str">
        <f>HYPERLINK(CONCATENATE("http://de.farnell.com/a/b/c/dp/",Tabelle2[[#This Row],[Farnell]]), "Details")</f>
        <v>Details</v>
      </c>
    </row>
    <row r="14" spans="1:9">
      <c r="A14">
        <v>2</v>
      </c>
      <c r="B14" s="1" t="s">
        <v>51</v>
      </c>
      <c r="C14" t="s">
        <v>49</v>
      </c>
      <c r="D14" t="s">
        <v>17</v>
      </c>
      <c r="E14" t="s">
        <v>18</v>
      </c>
      <c r="F14" t="s">
        <v>50</v>
      </c>
      <c r="G14" t="s">
        <v>20</v>
      </c>
      <c r="H14" s="1"/>
      <c r="I14" s="2" t="str">
        <f>HYPERLINK(CONCATENATE("http://de.farnell.com/a/b/c/dp/",Tabelle2[[#This Row],[Farnell]]), "Details")</f>
        <v>Details</v>
      </c>
    </row>
    <row r="15" spans="1:9">
      <c r="A15">
        <v>1</v>
      </c>
      <c r="B15" s="1" t="s">
        <v>56</v>
      </c>
      <c r="C15" t="s">
        <v>52</v>
      </c>
      <c r="D15" t="s">
        <v>52</v>
      </c>
      <c r="E15" t="s">
        <v>53</v>
      </c>
      <c r="F15" t="s">
        <v>54</v>
      </c>
      <c r="G15" t="s">
        <v>55</v>
      </c>
      <c r="H15" s="1"/>
      <c r="I15" s="2" t="str">
        <f>HYPERLINK(CONCATENATE("http://de.farnell.com/a/b/c/dp/",Tabelle2[[#This Row],[Farnell]]), "Details")</f>
        <v>Details</v>
      </c>
    </row>
    <row r="16" spans="1:9">
      <c r="A16">
        <v>2</v>
      </c>
      <c r="B16" s="1" t="s">
        <v>59</v>
      </c>
      <c r="C16" t="s">
        <v>57</v>
      </c>
      <c r="D16" t="s">
        <v>17</v>
      </c>
      <c r="E16" t="s">
        <v>18</v>
      </c>
      <c r="F16" t="s">
        <v>58</v>
      </c>
      <c r="G16" t="s">
        <v>20</v>
      </c>
      <c r="H16" s="1"/>
      <c r="I16" s="2" t="str">
        <f>HYPERLINK(CONCATENATE("http://de.farnell.com/a/b/c/dp/",Tabelle2[[#This Row],[Farnell]]), "Details")</f>
        <v>Details</v>
      </c>
    </row>
    <row r="17" spans="1:9">
      <c r="A17">
        <v>3</v>
      </c>
      <c r="B17" s="1" t="s">
        <v>61</v>
      </c>
      <c r="C17">
        <v>820</v>
      </c>
      <c r="D17" t="s">
        <v>26</v>
      </c>
      <c r="E17" t="s">
        <v>27</v>
      </c>
      <c r="F17" t="s">
        <v>60</v>
      </c>
      <c r="G17" t="s">
        <v>29</v>
      </c>
      <c r="H17" s="1"/>
      <c r="I17" s="2" t="str">
        <f>HYPERLINK(CONCATENATE("http://de.farnell.com/a/b/c/dp/",Tabelle2[[#This Row],[Farnell]]), "Details")</f>
        <v>Details</v>
      </c>
    </row>
    <row r="18" spans="1:9">
      <c r="A18">
        <v>1</v>
      </c>
      <c r="B18" s="1" t="s">
        <v>66</v>
      </c>
      <c r="C18" t="s">
        <v>62</v>
      </c>
      <c r="D18" t="s">
        <v>63</v>
      </c>
      <c r="E18" t="s">
        <v>64</v>
      </c>
      <c r="F18" t="s">
        <v>65</v>
      </c>
      <c r="H18" s="1"/>
      <c r="I18" s="2" t="str">
        <f>HYPERLINK(CONCATENATE("http://de.farnell.com/a/b/c/dp/",Tabelle2[[#This Row],[Farnell]]), "Details")</f>
        <v>Details</v>
      </c>
    </row>
    <row r="19" spans="1:9">
      <c r="A19">
        <v>1</v>
      </c>
      <c r="B19" s="1" t="s">
        <v>71</v>
      </c>
      <c r="C19" t="s">
        <v>67</v>
      </c>
      <c r="D19" t="s">
        <v>68</v>
      </c>
      <c r="E19" t="s">
        <v>69</v>
      </c>
      <c r="F19" t="s">
        <v>70</v>
      </c>
      <c r="H19" s="1"/>
      <c r="I19" s="2" t="str">
        <f>HYPERLINK(CONCATENATE("http://de.farnell.com/a/b/c/dp/",Tabelle2[[#This Row],[Farnell]]), "Details")</f>
        <v>Details</v>
      </c>
    </row>
    <row r="20" spans="1:9">
      <c r="A20">
        <v>1</v>
      </c>
      <c r="B20" s="1" t="s">
        <v>75</v>
      </c>
      <c r="C20" t="s">
        <v>72</v>
      </c>
      <c r="D20" t="s">
        <v>73</v>
      </c>
      <c r="E20" t="s">
        <v>72</v>
      </c>
      <c r="F20" t="s">
        <v>74</v>
      </c>
      <c r="H20" s="1"/>
      <c r="I20" s="2" t="str">
        <f>HYPERLINK(CONCATENATE("http://de.farnell.com/a/b/c/dp/",Tabelle2[[#This Row],[Farnell]]), "Details")</f>
        <v>Details</v>
      </c>
    </row>
    <row r="21" spans="1:9">
      <c r="A21">
        <v>1</v>
      </c>
      <c r="B21" s="1" t="s">
        <v>78</v>
      </c>
      <c r="C21" t="s">
        <v>76</v>
      </c>
      <c r="D21" t="s">
        <v>76</v>
      </c>
      <c r="E21" t="s">
        <v>76</v>
      </c>
      <c r="F21" t="s">
        <v>77</v>
      </c>
      <c r="G21" t="s">
        <v>76</v>
      </c>
      <c r="H21" s="1"/>
      <c r="I21" s="2" t="str">
        <f>HYPERLINK(CONCATENATE("http://de.farnell.com/a/b/c/dp/",Tabelle2[[#This Row],[Farnell]]), "Details")</f>
        <v>Details</v>
      </c>
    </row>
    <row r="22" spans="1:9">
      <c r="A22">
        <v>2</v>
      </c>
      <c r="B22" s="1" t="s">
        <v>83</v>
      </c>
      <c r="C22" t="s">
        <v>79</v>
      </c>
      <c r="D22" t="s">
        <v>79</v>
      </c>
      <c r="E22" t="s">
        <v>80</v>
      </c>
      <c r="F22" t="s">
        <v>81</v>
      </c>
      <c r="G22" t="s">
        <v>82</v>
      </c>
      <c r="H22" s="1"/>
      <c r="I22" s="2" t="str">
        <f>HYPERLINK(CONCATENATE("http://de.farnell.com/a/b/c/dp/",Tabelle2[[#This Row],[Farnell]]), "Details")</f>
        <v>Details</v>
      </c>
    </row>
    <row r="23" spans="1:9">
      <c r="A23">
        <v>1</v>
      </c>
      <c r="B23" s="1" t="s">
        <v>88</v>
      </c>
      <c r="C23" t="s">
        <v>84</v>
      </c>
      <c r="D23" t="s">
        <v>84</v>
      </c>
      <c r="E23" t="s">
        <v>85</v>
      </c>
      <c r="F23" t="s">
        <v>86</v>
      </c>
      <c r="G23" t="s">
        <v>87</v>
      </c>
      <c r="H23" s="1"/>
      <c r="I23" s="2" t="str">
        <f>HYPERLINK(CONCATENATE("http://de.farnell.com/a/b/c/dp/",Tabelle2[[#This Row],[Farnell]]), "Details")</f>
        <v>Details</v>
      </c>
    </row>
    <row r="24" spans="1:9">
      <c r="A24">
        <v>1</v>
      </c>
      <c r="B24" s="1" t="s">
        <v>93</v>
      </c>
      <c r="C24" t="s">
        <v>89</v>
      </c>
      <c r="D24" t="s">
        <v>89</v>
      </c>
      <c r="E24" t="s">
        <v>90</v>
      </c>
      <c r="F24" t="s">
        <v>91</v>
      </c>
      <c r="G24" t="s">
        <v>92</v>
      </c>
      <c r="H24" s="1"/>
      <c r="I24" s="2" t="str">
        <f>HYPERLINK(CONCATENATE("http://de.farnell.com/a/b/c/dp/",Tabelle2[[#This Row],[Farnell]]), "Details")</f>
        <v>Details</v>
      </c>
    </row>
    <row r="25" spans="1:9">
      <c r="A25">
        <v>1</v>
      </c>
      <c r="B25" s="1">
        <v>1734973</v>
      </c>
      <c r="C25" t="s">
        <v>94</v>
      </c>
      <c r="D25" t="s">
        <v>94</v>
      </c>
      <c r="E25" t="s">
        <v>95</v>
      </c>
      <c r="F25" t="s">
        <v>96</v>
      </c>
      <c r="H25" s="1"/>
      <c r="I25" s="2" t="str">
        <f>HYPERLINK(CONCATENATE("http://de.farnell.com/a/b/c/dp/",Tabelle2[[#This Row],[Farnell]]), "Details")</f>
        <v>Details</v>
      </c>
    </row>
    <row r="26" spans="1:9">
      <c r="A26">
        <v>1</v>
      </c>
      <c r="B26" s="1">
        <v>2443092</v>
      </c>
      <c r="C26" t="s">
        <v>97</v>
      </c>
      <c r="D26" t="s">
        <v>97</v>
      </c>
      <c r="E26" t="s">
        <v>98</v>
      </c>
      <c r="F26" t="s">
        <v>99</v>
      </c>
      <c r="G26" t="s">
        <v>121</v>
      </c>
      <c r="H26" s="1"/>
      <c r="I26" s="2" t="str">
        <f>HYPERLINK(CONCATENATE("http://de.farnell.com/a/b/c/dp/",Tabelle2[[#This Row],[Farnell]]), "Details")</f>
        <v>Details</v>
      </c>
    </row>
    <row r="27" spans="1:9">
      <c r="A27">
        <v>3</v>
      </c>
      <c r="B27" s="1">
        <v>1830923</v>
      </c>
      <c r="C27" t="s">
        <v>100</v>
      </c>
      <c r="D27" t="s">
        <v>100</v>
      </c>
      <c r="E27" t="s">
        <v>101</v>
      </c>
      <c r="F27" t="s">
        <v>102</v>
      </c>
      <c r="G27" t="s">
        <v>103</v>
      </c>
      <c r="H27" s="1"/>
      <c r="I27" s="2" t="str">
        <f>HYPERLINK(CONCATENATE("http://de.farnell.com/a/b/c/dp/",Tabelle2[[#This Row],[Farnell]]), "Details")</f>
        <v>Details</v>
      </c>
    </row>
    <row r="28" spans="1:9">
      <c r="A28">
        <v>1</v>
      </c>
      <c r="B28" s="1">
        <v>1103107</v>
      </c>
      <c r="C28" t="s">
        <v>104</v>
      </c>
      <c r="D28" t="s">
        <v>104</v>
      </c>
      <c r="E28" t="s">
        <v>105</v>
      </c>
      <c r="F28" t="s">
        <v>106</v>
      </c>
      <c r="G28" t="s">
        <v>107</v>
      </c>
      <c r="H28" s="1"/>
      <c r="I28" s="2" t="str">
        <f>HYPERLINK(CONCATENATE("http://de.farnell.com/a/b/c/dp/",Tabelle2[[#This Row],[Farnell]]), "Details")</f>
        <v>Details</v>
      </c>
    </row>
    <row r="29" spans="1:9">
      <c r="A29">
        <v>1</v>
      </c>
      <c r="B29" s="1">
        <v>2466939</v>
      </c>
      <c r="C29" t="s">
        <v>108</v>
      </c>
      <c r="D29" t="s">
        <v>108</v>
      </c>
      <c r="E29" t="s">
        <v>109</v>
      </c>
      <c r="F29" t="s">
        <v>110</v>
      </c>
      <c r="G29" t="s">
        <v>122</v>
      </c>
      <c r="H29" s="1"/>
      <c r="I29" s="2" t="str">
        <f>HYPERLINK(CONCATENATE("http://de.farnell.com/a/b/c/dp/",Tabelle2[[#This Row],[Farnell]]), "Details")</f>
        <v>Details</v>
      </c>
    </row>
    <row r="30" spans="1:9">
      <c r="A30">
        <v>1</v>
      </c>
      <c r="B30" s="1"/>
      <c r="C30" t="s">
        <v>111</v>
      </c>
      <c r="D30" t="s">
        <v>111</v>
      </c>
      <c r="E30" t="s">
        <v>112</v>
      </c>
      <c r="F30" t="s">
        <v>113</v>
      </c>
      <c r="H30" s="1"/>
      <c r="I30" s="2" t="str">
        <f>HYPERLINK(CONCATENATE("http://de.farnell.com/a/b/c/dp/",Tabelle2[[#This Row],[Farnell]]), "Details")</f>
        <v>Details</v>
      </c>
    </row>
    <row r="31" spans="1:9">
      <c r="A31">
        <v>1</v>
      </c>
      <c r="B31" s="1">
        <v>1830925</v>
      </c>
      <c r="C31" t="s">
        <v>114</v>
      </c>
      <c r="D31" t="s">
        <v>114</v>
      </c>
      <c r="E31" t="s">
        <v>115</v>
      </c>
      <c r="F31" t="s">
        <v>116</v>
      </c>
      <c r="G31" t="s">
        <v>117</v>
      </c>
      <c r="H31" s="1"/>
      <c r="I31" s="2" t="str">
        <f>HYPERLINK(CONCATENATE("http://de.farnell.com/a/b/c/dp/",Tabelle2[[#This Row],[Farnell]]), "Details")</f>
        <v>Details</v>
      </c>
    </row>
    <row r="32" spans="1:9">
      <c r="A32">
        <v>1</v>
      </c>
      <c r="B32" s="1">
        <v>1645325</v>
      </c>
      <c r="C32" t="s">
        <v>118</v>
      </c>
      <c r="D32" t="s">
        <v>118</v>
      </c>
      <c r="E32" t="s">
        <v>118</v>
      </c>
      <c r="F32" t="s">
        <v>119</v>
      </c>
      <c r="G32" t="s">
        <v>120</v>
      </c>
      <c r="H32" s="1"/>
      <c r="I32" s="2" t="str">
        <f>HYPERLINK(CONCATENATE("http://de.farnell.com/a/b/c/dp/",Tabelle2[[#This Row],[Farnell]]), "Details")</f>
        <v>Details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2015-09-03T20:13:58Z</dcterms:created>
  <dcterms:modified xsi:type="dcterms:W3CDTF">2015-09-04T08:20:42Z</dcterms:modified>
</cp:coreProperties>
</file>