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60" windowWidth="25040" windowHeight="17820" tabRatio="500"/>
  </bookViews>
  <sheets>
    <sheet name="Stückliste" sheetId="2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" i="2"/>
</calcChain>
</file>

<file path=xl/sharedStrings.xml><?xml version="1.0" encoding="utf-8"?>
<sst xmlns="http://schemas.openxmlformats.org/spreadsheetml/2006/main" count="148" uniqueCount="115">
  <si>
    <t>2468791RL</t>
  </si>
  <si>
    <t>LEDCHIP-LED0603</t>
  </si>
  <si>
    <t>CHIP-LED0603</t>
  </si>
  <si>
    <t>P</t>
  </si>
  <si>
    <t>LED Green</t>
  </si>
  <si>
    <t>2468792RL</t>
  </si>
  <si>
    <t>E</t>
  </si>
  <si>
    <t>LED Red</t>
  </si>
  <si>
    <t>2468793RL</t>
  </si>
  <si>
    <t>A</t>
  </si>
  <si>
    <t>LED Orange</t>
  </si>
  <si>
    <t>2302656RL</t>
  </si>
  <si>
    <t>1.5K</t>
  </si>
  <si>
    <t>R-EU_R0402</t>
  </si>
  <si>
    <t>R0402</t>
  </si>
  <si>
    <t>R4</t>
  </si>
  <si>
    <t>Dickschichtwiderstand, Oberflächenmont., Baureihe AEC-Q200 ERJ, 1.5 kohm, 100 mW, ± 1%, 50 V</t>
  </si>
  <si>
    <t>1759380RL</t>
  </si>
  <si>
    <t>100nF</t>
  </si>
  <si>
    <t>C-EUC0402K</t>
  </si>
  <si>
    <t>C0402K</t>
  </si>
  <si>
    <t>C8, C12, C14, C15, C16, C30, C31</t>
  </si>
  <si>
    <t>Keramikvielschichtkondensator, SMD, Baureihe MC, 0.1 µF, ± 10%, X5R, 10 V</t>
  </si>
  <si>
    <t>2302739RL</t>
  </si>
  <si>
    <t>10K</t>
  </si>
  <si>
    <t>R3, R5, R9, R10, R12</t>
  </si>
  <si>
    <t>Dickschichtwiderstand, Oberflächenmont., Baureihe AEC-Q200 ERJ, 10 kohm, 100 mW, ± 1%, 50 V</t>
  </si>
  <si>
    <t>1758924RL</t>
  </si>
  <si>
    <t>10nF</t>
  </si>
  <si>
    <t>C6, C11</t>
  </si>
  <si>
    <t>Keramikvielschichtkondensator, SMD, Baureihe MC, 0.01 µF, ± 10%, X7R, 25 V</t>
  </si>
  <si>
    <t>2302754RL</t>
  </si>
  <si>
    <t>15K</t>
  </si>
  <si>
    <t>R13</t>
  </si>
  <si>
    <t>Dickschichtwiderstand, Oberflächenmont., Baureihe AEC-Q200 ERJ, 15 kohm, 100 mW, ± 1%, 50 V</t>
  </si>
  <si>
    <t>1758947RL</t>
  </si>
  <si>
    <t>18pF</t>
  </si>
  <si>
    <t>C9, C10</t>
  </si>
  <si>
    <t>Keramikvielschichtkondensator, SMD, Baureihe MC, 18 pF, ± 5%, C0G / NP0, 50 V</t>
  </si>
  <si>
    <t>2302957RL</t>
  </si>
  <si>
    <t>1M</t>
  </si>
  <si>
    <t>R2</t>
  </si>
  <si>
    <t>Dickschichtwiderstand, Oberflächenmont., Baureihe AEC-Q200 ERJ, 1 Mohm, 100 mW, ± 1%, 50 V</t>
  </si>
  <si>
    <t xml:space="preserve">2320776RL </t>
  </si>
  <si>
    <t>1uF</t>
  </si>
  <si>
    <t>C7</t>
  </si>
  <si>
    <t>Keramikvielschichtkondensator, SMD, Baureihe MC, 1 µF, ± 10%, X5R, 10 V</t>
  </si>
  <si>
    <t>1759409RL</t>
  </si>
  <si>
    <t>C-EUC0603K</t>
  </si>
  <si>
    <t>C0603K</t>
  </si>
  <si>
    <t>C1</t>
  </si>
  <si>
    <t>Keramikvielschichtkondensator, SMD, Baureihe MC, 1 µF, ± 10%, X5R, 25 V</t>
  </si>
  <si>
    <t>2302453RL</t>
  </si>
  <si>
    <t>22R</t>
  </si>
  <si>
    <t>R1, R11</t>
  </si>
  <si>
    <t>Dickschichtwiderstand, Oberflächenmont., Baureihe AEC-Q200 ERJ, 22 ohm, 100 mW, ± 1%, 50 V</t>
  </si>
  <si>
    <t>2320818RL</t>
  </si>
  <si>
    <t>4.7uF</t>
  </si>
  <si>
    <t>C13, C18</t>
  </si>
  <si>
    <t>Keramikvielschichtkondensator, SMD, Baureihe MC, 4.7 µF, ± 10%, X5R, 10 V</t>
  </si>
  <si>
    <t>2302628RL</t>
  </si>
  <si>
    <t>820R</t>
  </si>
  <si>
    <t>R6, R7, R8</t>
  </si>
  <si>
    <t>Dickschichtwiderstand, Oberflächenmont., Baureihe AEC-Q200 ERJ, 820 ohm, 100 mW, ± 1%, 50 V</t>
  </si>
  <si>
    <t>2467818RL</t>
  </si>
  <si>
    <t>ABM3B</t>
  </si>
  <si>
    <t>ABM3B-8.000MHZ-B2-T</t>
  </si>
  <si>
    <t>5X3.2MM</t>
  </si>
  <si>
    <t>Y1</t>
  </si>
  <si>
    <t>CRYSTAL, 8MHZ, 18PF, 5 X 3.2MM</t>
  </si>
  <si>
    <t>1081199RL</t>
  </si>
  <si>
    <t>BAT721C</t>
  </si>
  <si>
    <t>SOT23</t>
  </si>
  <si>
    <t>D1, D2</t>
  </si>
  <si>
    <t>Kleinsignal-Schottky-Diode, Zweifach, gemeinsame Kathode, 40 V, 200 mA, 300 mV, 1 A, 125 °C</t>
  </si>
  <si>
    <t>1469141RL</t>
  </si>
  <si>
    <t>LP2992IM5-3.3</t>
  </si>
  <si>
    <t>SOT-23</t>
  </si>
  <si>
    <t>U1</t>
  </si>
  <si>
    <t>SPANNUNGSREGLER,LINEAR, 3.3V,SMD</t>
  </si>
  <si>
    <t>M25P16VMN6P</t>
  </si>
  <si>
    <t>M25P16</t>
  </si>
  <si>
    <t>U6</t>
  </si>
  <si>
    <t>SPEICHER, FLASH, SERIAL, 16MBIT, 8NSOIC</t>
  </si>
  <si>
    <t>MEM2051-00-195-00-A</t>
  </si>
  <si>
    <t>MEM2051</t>
  </si>
  <si>
    <t>X6</t>
  </si>
  <si>
    <t>STECKPLATZ, MICRO-SD, 8POS, SMT</t>
  </si>
  <si>
    <t>SM4B-ZR</t>
  </si>
  <si>
    <t>S4B-ZR-SM4</t>
  </si>
  <si>
    <t>OSD, SENSOR, TELEM</t>
  </si>
  <si>
    <t>STECKER,ZH,SIDE,4KONT,1.5MM,SMT</t>
  </si>
  <si>
    <t>SN65HVD232D</t>
  </si>
  <si>
    <t>SOIC127P600X175-8N</t>
  </si>
  <si>
    <t>U3</t>
  </si>
  <si>
    <t>CAN-Bus, Transceiver, CAN, 1, 1, 3 V, 3.6 V, SOIC</t>
  </si>
  <si>
    <t>STM32F303RET6</t>
  </si>
  <si>
    <t>LQFP64</t>
  </si>
  <si>
    <t>U4</t>
  </si>
  <si>
    <t>MCU, 32BIT, CORTEX-M4, 72MHZ, LQFP-64</t>
  </si>
  <si>
    <t>X8B-ZR-SM4</t>
  </si>
  <si>
    <t>S8B-ZR-SM4</t>
  </si>
  <si>
    <t>FC</t>
  </si>
  <si>
    <t>STECKER,ZH,SIDE,8KONT,1.5MM,SMT</t>
  </si>
  <si>
    <t>ZX62R-B-5PA(11)</t>
  </si>
  <si>
    <t>USB</t>
  </si>
  <si>
    <t>MICRO USB 2.0 BUCHSE, TYP B, SMD</t>
  </si>
  <si>
    <t>Qty</t>
  </si>
  <si>
    <t>Farnell</t>
  </si>
  <si>
    <t>Value</t>
  </si>
  <si>
    <t>Device</t>
  </si>
  <si>
    <t>Package</t>
  </si>
  <si>
    <t>Parts</t>
  </si>
  <si>
    <t>Description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</si>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</sst>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Link" xfId="1" builtinId="8"/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elle2" displayName="Tabelle2" ref="A1:H26" totalsRowShown="0">
  <autoFilter ref="A1:H26"/>
  <tableColumns count="8">
    <tableColumn id="1" name="Qty"/>
    <tableColumn id="2" name="Farnell"/>
    <tableColumn id="3" name="Value"/>
    <tableColumn id="4" name="Device"/>
    <tableColumn id="5" name="Package"/>
    <tableColumn id="6" name="Parts"/>
    <tableColumn id="7" name="Description"/>
    <tableColumn id="8" name="Link">
      <calculatedColumnFormula>HYPERLINK(CONCATENATE("http://de.farnell.com/a/b/c/dp/",Tabelle2[[#This Row],[Farnell]]), "Details")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E32" sqref="E32"/>
    </sheetView>
  </sheetViews>
  <sheetFormatPr baseColWidth="10" defaultRowHeight="15" x14ac:dyDescent="0"/>
  <cols>
    <col min="3" max="3" width="20.33203125" bestFit="1" customWidth="1"/>
    <col min="4" max="4" width="20.6640625" bestFit="1" customWidth="1"/>
    <col min="5" max="5" width="19.1640625" bestFit="1" customWidth="1"/>
    <col min="6" max="6" width="27.5" bestFit="1" customWidth="1"/>
    <col min="7" max="7" width="81.1640625" bestFit="1" customWidth="1"/>
  </cols>
  <sheetData>
    <row r="1" spans="1:8">
      <c r="A1" t="s">
        <v>107</v>
      </c>
      <c r="B1" t="s">
        <v>108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</row>
    <row r="2" spans="1:8">
      <c r="A2">
        <v>1</v>
      </c>
      <c r="B2" t="s">
        <v>0</v>
      </c>
      <c r="D2" t="s">
        <v>1</v>
      </c>
      <c r="E2" t="s">
        <v>2</v>
      </c>
      <c r="F2" t="s">
        <v>3</v>
      </c>
      <c r="G2" t="s">
        <v>4</v>
      </c>
      <c r="H2" s="1" t="str">
        <f>HYPERLINK(CONCATENATE("http://de.farnell.com/a/b/c/dp/",Tabelle2[[#This Row],[Farnell]]), "Details")</f>
        <v>Details</v>
      </c>
    </row>
    <row r="3" spans="1:8">
      <c r="A3">
        <v>1</v>
      </c>
      <c r="B3" t="s">
        <v>5</v>
      </c>
      <c r="D3" t="s">
        <v>1</v>
      </c>
      <c r="E3" t="s">
        <v>2</v>
      </c>
      <c r="F3" t="s">
        <v>6</v>
      </c>
      <c r="G3" t="s">
        <v>7</v>
      </c>
      <c r="H3" s="1" t="str">
        <f>HYPERLINK(CONCATENATE("http://de.farnell.com/a/b/c/dp/",Tabelle2[[#This Row],[Farnell]]), "Details")</f>
        <v>Details</v>
      </c>
    </row>
    <row r="4" spans="1:8">
      <c r="A4">
        <v>1</v>
      </c>
      <c r="B4" t="s">
        <v>8</v>
      </c>
      <c r="D4" t="s">
        <v>1</v>
      </c>
      <c r="E4" t="s">
        <v>2</v>
      </c>
      <c r="F4" t="s">
        <v>9</v>
      </c>
      <c r="G4" t="s">
        <v>10</v>
      </c>
      <c r="H4" s="1" t="str">
        <f>HYPERLINK(CONCATENATE("http://de.farnell.com/a/b/c/dp/",Tabelle2[[#This Row],[Farnell]]), "Details")</f>
        <v>Details</v>
      </c>
    </row>
    <row r="5" spans="1:8">
      <c r="A5">
        <v>1</v>
      </c>
      <c r="B5" t="s">
        <v>11</v>
      </c>
      <c r="C5" t="s">
        <v>12</v>
      </c>
      <c r="D5" t="s">
        <v>13</v>
      </c>
      <c r="E5" t="s">
        <v>14</v>
      </c>
      <c r="F5" t="s">
        <v>15</v>
      </c>
      <c r="G5" t="s">
        <v>16</v>
      </c>
      <c r="H5" s="1" t="str">
        <f>HYPERLINK(CONCATENATE("http://de.farnell.com/a/b/c/dp/",Tabelle2[[#This Row],[Farnell]]), "Details")</f>
        <v>Details</v>
      </c>
    </row>
    <row r="6" spans="1:8">
      <c r="A6">
        <v>7</v>
      </c>
      <c r="B6" t="s">
        <v>17</v>
      </c>
      <c r="C6" t="s">
        <v>18</v>
      </c>
      <c r="D6" t="s">
        <v>19</v>
      </c>
      <c r="E6" t="s">
        <v>20</v>
      </c>
      <c r="F6" t="s">
        <v>21</v>
      </c>
      <c r="G6" t="s">
        <v>22</v>
      </c>
      <c r="H6" s="1" t="str">
        <f>HYPERLINK(CONCATENATE("http://de.farnell.com/a/b/c/dp/",Tabelle2[[#This Row],[Farnell]]), "Details")</f>
        <v>Details</v>
      </c>
    </row>
    <row r="7" spans="1:8">
      <c r="A7">
        <v>5</v>
      </c>
      <c r="B7" t="s">
        <v>23</v>
      </c>
      <c r="C7" t="s">
        <v>24</v>
      </c>
      <c r="D7" t="s">
        <v>13</v>
      </c>
      <c r="E7" t="s">
        <v>14</v>
      </c>
      <c r="F7" t="s">
        <v>25</v>
      </c>
      <c r="G7" t="s">
        <v>26</v>
      </c>
      <c r="H7" s="1" t="str">
        <f>HYPERLINK(CONCATENATE("http://de.farnell.com/a/b/c/dp/",Tabelle2[[#This Row],[Farnell]]), "Details")</f>
        <v>Details</v>
      </c>
    </row>
    <row r="8" spans="1:8">
      <c r="A8">
        <v>2</v>
      </c>
      <c r="B8" t="s">
        <v>27</v>
      </c>
      <c r="C8" t="s">
        <v>28</v>
      </c>
      <c r="D8" t="s">
        <v>19</v>
      </c>
      <c r="E8" t="s">
        <v>20</v>
      </c>
      <c r="F8" t="s">
        <v>29</v>
      </c>
      <c r="G8" t="s">
        <v>30</v>
      </c>
      <c r="H8" s="1" t="str">
        <f>HYPERLINK(CONCATENATE("http://de.farnell.com/a/b/c/dp/",Tabelle2[[#This Row],[Farnell]]), "Details")</f>
        <v>Details</v>
      </c>
    </row>
    <row r="9" spans="1:8">
      <c r="A9">
        <v>1</v>
      </c>
      <c r="B9" t="s">
        <v>31</v>
      </c>
      <c r="C9" t="s">
        <v>32</v>
      </c>
      <c r="D9" t="s">
        <v>13</v>
      </c>
      <c r="E9" t="s">
        <v>14</v>
      </c>
      <c r="F9" t="s">
        <v>33</v>
      </c>
      <c r="G9" t="s">
        <v>34</v>
      </c>
      <c r="H9" s="1" t="str">
        <f>HYPERLINK(CONCATENATE("http://de.farnell.com/a/b/c/dp/",Tabelle2[[#This Row],[Farnell]]), "Details")</f>
        <v>Details</v>
      </c>
    </row>
    <row r="10" spans="1:8">
      <c r="A10">
        <v>2</v>
      </c>
      <c r="B10" t="s">
        <v>35</v>
      </c>
      <c r="C10" t="s">
        <v>36</v>
      </c>
      <c r="D10" t="s">
        <v>19</v>
      </c>
      <c r="E10" t="s">
        <v>20</v>
      </c>
      <c r="F10" t="s">
        <v>37</v>
      </c>
      <c r="G10" t="s">
        <v>38</v>
      </c>
      <c r="H10" s="1" t="str">
        <f>HYPERLINK(CONCATENATE("http://de.farnell.com/a/b/c/dp/",Tabelle2[[#This Row],[Farnell]]), "Details")</f>
        <v>Details</v>
      </c>
    </row>
    <row r="11" spans="1:8">
      <c r="A11">
        <v>1</v>
      </c>
      <c r="B11" t="s">
        <v>39</v>
      </c>
      <c r="C11" t="s">
        <v>40</v>
      </c>
      <c r="D11" t="s">
        <v>13</v>
      </c>
      <c r="E11" t="s">
        <v>14</v>
      </c>
      <c r="F11" t="s">
        <v>41</v>
      </c>
      <c r="G11" t="s">
        <v>42</v>
      </c>
      <c r="H11" s="1" t="str">
        <f>HYPERLINK(CONCATENATE("http://de.farnell.com/a/b/c/dp/",Tabelle2[[#This Row],[Farnell]]), "Details")</f>
        <v>Details</v>
      </c>
    </row>
    <row r="12" spans="1:8">
      <c r="A12">
        <v>1</v>
      </c>
      <c r="B12" t="s">
        <v>43</v>
      </c>
      <c r="C12" t="s">
        <v>44</v>
      </c>
      <c r="D12" t="s">
        <v>19</v>
      </c>
      <c r="E12" t="s">
        <v>20</v>
      </c>
      <c r="F12" t="s">
        <v>45</v>
      </c>
      <c r="G12" t="s">
        <v>46</v>
      </c>
      <c r="H12" s="1" t="str">
        <f>HYPERLINK(CONCATENATE("http://de.farnell.com/a/b/c/dp/",Tabelle2[[#This Row],[Farnell]]), "Details")</f>
        <v>Details</v>
      </c>
    </row>
    <row r="13" spans="1:8">
      <c r="A13">
        <v>1</v>
      </c>
      <c r="B13" t="s">
        <v>47</v>
      </c>
      <c r="C13" t="s">
        <v>44</v>
      </c>
      <c r="D13" t="s">
        <v>48</v>
      </c>
      <c r="E13" t="s">
        <v>49</v>
      </c>
      <c r="F13" t="s">
        <v>50</v>
      </c>
      <c r="G13" t="s">
        <v>51</v>
      </c>
      <c r="H13" s="1" t="str">
        <f>HYPERLINK(CONCATENATE("http://de.farnell.com/a/b/c/dp/",Tabelle2[[#This Row],[Farnell]]), "Details")</f>
        <v>Details</v>
      </c>
    </row>
    <row r="14" spans="1:8">
      <c r="A14">
        <v>2</v>
      </c>
      <c r="B14" t="s">
        <v>52</v>
      </c>
      <c r="C14" t="s">
        <v>53</v>
      </c>
      <c r="D14" t="s">
        <v>13</v>
      </c>
      <c r="E14" t="s">
        <v>14</v>
      </c>
      <c r="F14" t="s">
        <v>54</v>
      </c>
      <c r="G14" t="s">
        <v>55</v>
      </c>
      <c r="H14" s="1" t="str">
        <f>HYPERLINK(CONCATENATE("http://de.farnell.com/a/b/c/dp/",Tabelle2[[#This Row],[Farnell]]), "Details")</f>
        <v>Details</v>
      </c>
    </row>
    <row r="15" spans="1:8">
      <c r="A15">
        <v>2</v>
      </c>
      <c r="B15" t="s">
        <v>56</v>
      </c>
      <c r="C15" t="s">
        <v>57</v>
      </c>
      <c r="D15" t="s">
        <v>48</v>
      </c>
      <c r="E15" t="s">
        <v>49</v>
      </c>
      <c r="F15" t="s">
        <v>58</v>
      </c>
      <c r="G15" t="s">
        <v>59</v>
      </c>
      <c r="H15" s="1" t="str">
        <f>HYPERLINK(CONCATENATE("http://de.farnell.com/a/b/c/dp/",Tabelle2[[#This Row],[Farnell]]), "Details")</f>
        <v>Details</v>
      </c>
    </row>
    <row r="16" spans="1:8">
      <c r="A16">
        <v>3</v>
      </c>
      <c r="B16" t="s">
        <v>60</v>
      </c>
      <c r="C16" t="s">
        <v>61</v>
      </c>
      <c r="D16" t="s">
        <v>13</v>
      </c>
      <c r="E16" t="s">
        <v>14</v>
      </c>
      <c r="F16" t="s">
        <v>62</v>
      </c>
      <c r="G16" t="s">
        <v>63</v>
      </c>
      <c r="H16" s="1" t="str">
        <f>HYPERLINK(CONCATENATE("http://de.farnell.com/a/b/c/dp/",Tabelle2[[#This Row],[Farnell]]), "Details")</f>
        <v>Details</v>
      </c>
    </row>
    <row r="17" spans="1:8">
      <c r="A17">
        <v>1</v>
      </c>
      <c r="B17" t="s">
        <v>64</v>
      </c>
      <c r="C17" t="s">
        <v>65</v>
      </c>
      <c r="D17" t="s">
        <v>66</v>
      </c>
      <c r="E17" t="s">
        <v>67</v>
      </c>
      <c r="F17" t="s">
        <v>68</v>
      </c>
      <c r="G17" t="s">
        <v>69</v>
      </c>
      <c r="H17" s="1" t="str">
        <f>HYPERLINK(CONCATENATE("http://de.farnell.com/a/b/c/dp/",Tabelle2[[#This Row],[Farnell]]), "Details")</f>
        <v>Details</v>
      </c>
    </row>
    <row r="18" spans="1:8">
      <c r="A18">
        <v>2</v>
      </c>
      <c r="B18" t="s">
        <v>70</v>
      </c>
      <c r="C18" t="s">
        <v>71</v>
      </c>
      <c r="D18" t="s">
        <v>71</v>
      </c>
      <c r="E18" t="s">
        <v>72</v>
      </c>
      <c r="F18" t="s">
        <v>73</v>
      </c>
      <c r="G18" t="s">
        <v>74</v>
      </c>
      <c r="H18" s="1" t="str">
        <f>HYPERLINK(CONCATENATE("http://de.farnell.com/a/b/c/dp/",Tabelle2[[#This Row],[Farnell]]), "Details")</f>
        <v>Details</v>
      </c>
    </row>
    <row r="19" spans="1:8">
      <c r="A19">
        <v>1</v>
      </c>
      <c r="B19" t="s">
        <v>75</v>
      </c>
      <c r="C19" t="s">
        <v>76</v>
      </c>
      <c r="D19" t="s">
        <v>76</v>
      </c>
      <c r="E19" t="s">
        <v>77</v>
      </c>
      <c r="F19" t="s">
        <v>78</v>
      </c>
      <c r="G19" t="s">
        <v>79</v>
      </c>
      <c r="H19" s="1" t="str">
        <f>HYPERLINK(CONCATENATE("http://de.farnell.com/a/b/c/dp/",Tabelle2[[#This Row],[Farnell]]), "Details")</f>
        <v>Details</v>
      </c>
    </row>
    <row r="20" spans="1:8">
      <c r="A20">
        <v>1</v>
      </c>
      <c r="B20">
        <v>1734973</v>
      </c>
      <c r="C20" t="s">
        <v>80</v>
      </c>
      <c r="D20" t="s">
        <v>80</v>
      </c>
      <c r="E20" t="s">
        <v>81</v>
      </c>
      <c r="F20" t="s">
        <v>82</v>
      </c>
      <c r="G20" t="s">
        <v>83</v>
      </c>
      <c r="H20" s="1" t="str">
        <f>HYPERLINK(CONCATENATE("http://de.farnell.com/a/b/c/dp/",Tabelle2[[#This Row],[Farnell]]), "Details")</f>
        <v>Details</v>
      </c>
    </row>
    <row r="21" spans="1:8">
      <c r="A21">
        <v>1</v>
      </c>
      <c r="B21">
        <v>2443092</v>
      </c>
      <c r="C21" t="s">
        <v>84</v>
      </c>
      <c r="D21" t="s">
        <v>84</v>
      </c>
      <c r="E21" t="s">
        <v>85</v>
      </c>
      <c r="F21" t="s">
        <v>86</v>
      </c>
      <c r="G21" t="s">
        <v>87</v>
      </c>
      <c r="H21" s="1" t="str">
        <f>HYPERLINK(CONCATENATE("http://de.farnell.com/a/b/c/dp/",Tabelle2[[#This Row],[Farnell]]), "Details")</f>
        <v>Details</v>
      </c>
    </row>
    <row r="22" spans="1:8">
      <c r="A22">
        <v>3</v>
      </c>
      <c r="B22">
        <v>1830923</v>
      </c>
      <c r="C22" t="s">
        <v>88</v>
      </c>
      <c r="D22" t="s">
        <v>88</v>
      </c>
      <c r="E22" t="s">
        <v>89</v>
      </c>
      <c r="F22" t="s">
        <v>90</v>
      </c>
      <c r="G22" t="s">
        <v>91</v>
      </c>
      <c r="H22" s="1" t="str">
        <f>HYPERLINK(CONCATENATE("http://de.farnell.com/a/b/c/dp/",Tabelle2[[#This Row],[Farnell]]), "Details")</f>
        <v>Details</v>
      </c>
    </row>
    <row r="23" spans="1:8">
      <c r="A23">
        <v>1</v>
      </c>
      <c r="B23">
        <v>1103107</v>
      </c>
      <c r="C23" t="s">
        <v>92</v>
      </c>
      <c r="D23" t="s">
        <v>92</v>
      </c>
      <c r="E23" t="s">
        <v>93</v>
      </c>
      <c r="F23" t="s">
        <v>94</v>
      </c>
      <c r="G23" t="s">
        <v>95</v>
      </c>
      <c r="H23" s="1" t="str">
        <f>HYPERLINK(CONCATENATE("http://de.farnell.com/a/b/c/dp/",Tabelle2[[#This Row],[Farnell]]), "Details")</f>
        <v>Details</v>
      </c>
    </row>
    <row r="24" spans="1:8">
      <c r="A24">
        <v>1</v>
      </c>
      <c r="B24">
        <v>2466939</v>
      </c>
      <c r="C24" t="s">
        <v>96</v>
      </c>
      <c r="D24" t="s">
        <v>96</v>
      </c>
      <c r="E24" t="s">
        <v>97</v>
      </c>
      <c r="F24" t="s">
        <v>98</v>
      </c>
      <c r="G24" t="s">
        <v>99</v>
      </c>
      <c r="H24" s="1" t="str">
        <f>HYPERLINK(CONCATENATE("http://de.farnell.com/a/b/c/dp/",Tabelle2[[#This Row],[Farnell]]), "Details")</f>
        <v>Details</v>
      </c>
    </row>
    <row r="25" spans="1:8">
      <c r="A25">
        <v>1</v>
      </c>
      <c r="B25">
        <v>1830925</v>
      </c>
      <c r="C25" t="s">
        <v>100</v>
      </c>
      <c r="D25" t="s">
        <v>100</v>
      </c>
      <c r="E25" t="s">
        <v>101</v>
      </c>
      <c r="F25" t="s">
        <v>102</v>
      </c>
      <c r="G25" t="s">
        <v>103</v>
      </c>
      <c r="H25" s="1" t="str">
        <f>HYPERLINK(CONCATENATE("http://de.farnell.com/a/b/c/dp/",Tabelle2[[#This Row],[Farnell]]), "Details")</f>
        <v>Details</v>
      </c>
    </row>
    <row r="26" spans="1:8">
      <c r="A26">
        <v>1</v>
      </c>
      <c r="B26">
        <v>1645325</v>
      </c>
      <c r="C26" t="s">
        <v>104</v>
      </c>
      <c r="D26" t="s">
        <v>104</v>
      </c>
      <c r="E26" t="s">
        <v>104</v>
      </c>
      <c r="F26" t="s">
        <v>105</v>
      </c>
      <c r="G26" t="s">
        <v>106</v>
      </c>
      <c r="H26" s="1" t="str">
        <f>HYPERLINK(CONCATENATE("http://de.farnell.com/a/b/c/dp/",Tabelle2[[#This Row],[Farnell]]), "Details")</f>
        <v>Details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Stückliste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Cem Basoglu</dc:creator>
  <cp:lastModifiedBy>Cem Basoglu</cp:lastModifiedBy>
  <dcterms:created xsi:type="dcterms:W3CDTF">2015-10-07T15:35:20Z</dcterms:created>
  <dcterms:modified xsi:type="dcterms:W3CDTF">2015-10-07T16:50:33Z</dcterms:modified>
</cp:coreProperties>
</file>