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47880" windowHeight="16520" tabRatio="500" activeTab="4"/>
  </bookViews>
  <sheets>
    <sheet name="Naza V1-V2" sheetId="1" r:id="rId1"/>
    <sheet name="Phantom" sheetId="2" r:id="rId2"/>
    <sheet name="Wookong" sheetId="3" r:id="rId3"/>
    <sheet name="A2" sheetId="4" r:id="rId4"/>
    <sheet name="Blat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3" i="5"/>
  <c r="B4" i="5"/>
  <c r="B5" i="5"/>
  <c r="B6" i="5"/>
  <c r="B7" i="5"/>
  <c r="B8" i="5"/>
  <c r="B9" i="5"/>
  <c r="B2" i="5"/>
  <c r="B1" i="5"/>
  <c r="A9" i="5"/>
</calcChain>
</file>

<file path=xl/sharedStrings.xml><?xml version="1.0" encoding="utf-8"?>
<sst xmlns="http://schemas.openxmlformats.org/spreadsheetml/2006/main" count="91" uniqueCount="70">
  <si>
    <t>Wert</t>
  </si>
  <si>
    <t>Bezeichnung</t>
  </si>
  <si>
    <t>SensorData</t>
  </si>
  <si>
    <t>Logging</t>
  </si>
  <si>
    <t>MAVLink</t>
  </si>
  <si>
    <t>FrSky</t>
  </si>
  <si>
    <t>Graupner</t>
  </si>
  <si>
    <t>Futaba</t>
  </si>
  <si>
    <t>Jeti</t>
  </si>
  <si>
    <t>Spektrum</t>
  </si>
  <si>
    <t>Multiplex</t>
  </si>
  <si>
    <t>FCType</t>
  </si>
  <si>
    <t>GPS Fix (None, 2D, 3D, DGPS)</t>
  </si>
  <si>
    <t>GPSFixType</t>
  </si>
  <si>
    <t>Satellites</t>
  </si>
  <si>
    <t>number of satellites</t>
  </si>
  <si>
    <t>Flightcontroller</t>
  </si>
  <si>
    <t>HDOP</t>
  </si>
  <si>
    <t>horizontal dilution of precision</t>
  </si>
  <si>
    <t>vertical dilution of precision</t>
  </si>
  <si>
    <t>GPSPosition Current</t>
  </si>
  <si>
    <t>current GPS Position</t>
  </si>
  <si>
    <t>home GPS Position</t>
  </si>
  <si>
    <t>Speed</t>
  </si>
  <si>
    <t>speed in m/s</t>
  </si>
  <si>
    <t>CourseOverGround</t>
  </si>
  <si>
    <t>course over ground</t>
  </si>
  <si>
    <t>DateTime</t>
  </si>
  <si>
    <t>GPS Date and Time</t>
  </si>
  <si>
    <t>Altitude</t>
  </si>
  <si>
    <t>altitude in m (from barometric sensor)</t>
  </si>
  <si>
    <t>home altitude from barometric sensor</t>
  </si>
  <si>
    <t>VerticalSpeed</t>
  </si>
  <si>
    <t>vertical speed (barometric) in m/s (a.k.a. climb speed)</t>
  </si>
  <si>
    <t>Heading</t>
  </si>
  <si>
    <t>heading in degrees (titlt compensated)</t>
  </si>
  <si>
    <t>Pitch</t>
  </si>
  <si>
    <t>pitch in degree</t>
  </si>
  <si>
    <t>Roll</t>
  </si>
  <si>
    <t>roll in degree</t>
  </si>
  <si>
    <t>FlightMode</t>
  </si>
  <si>
    <t>flight mode (see mode_t enum)</t>
  </si>
  <si>
    <t>Armed</t>
  </si>
  <si>
    <t>RCChannels</t>
  </si>
  <si>
    <t>RC stick input (-1000~1000)</t>
  </si>
  <si>
    <t>is copter armed</t>
  </si>
  <si>
    <t>Throttle</t>
  </si>
  <si>
    <t>Battery</t>
  </si>
  <si>
    <t>battery voltage in mV</t>
  </si>
  <si>
    <t>CellCount</t>
  </si>
  <si>
    <t>Cell Count</t>
  </si>
  <si>
    <t>Cells</t>
  </si>
  <si>
    <t>battery cell voltage in mV</t>
  </si>
  <si>
    <t>Current</t>
  </si>
  <si>
    <t>current consumption in 0.1 A accuracy</t>
  </si>
  <si>
    <t>Capacity</t>
  </si>
  <si>
    <t>current capacity in mAh (e.g. 3115mAh)</t>
  </si>
  <si>
    <t>Charge</t>
  </si>
  <si>
    <t>percentage of charge (62%)</t>
  </si>
  <si>
    <t>Flightime</t>
  </si>
  <si>
    <t>flightime in seconds</t>
  </si>
  <si>
    <t>Temperatur1</t>
  </si>
  <si>
    <t>Temperatur2</t>
  </si>
  <si>
    <t>RPM</t>
  </si>
  <si>
    <t>VDOP</t>
  </si>
  <si>
    <t>GPSPosition Home</t>
  </si>
  <si>
    <t>Altitude Home</t>
  </si>
  <si>
    <t>x</t>
  </si>
  <si>
    <t>MotorsOut</t>
  </si>
  <si>
    <t>Output for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</si>
</sst>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9"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K32" totalsRowShown="0">
  <autoFilter ref="A1:K32"/>
  <tableColumns count="11">
    <tableColumn id="1" name="Wert"/>
    <tableColumn id="2" name="Bezeichnung"/>
    <tableColumn id="3" name="SensorData" dataDxfId="8"/>
    <tableColumn id="4" name="Logging" dataDxfId="7"/>
    <tableColumn id="5" name="MAVLink" dataDxfId="6"/>
    <tableColumn id="6" name="FrSky" dataDxfId="5"/>
    <tableColumn id="7" name="Graupner" dataDxfId="4"/>
    <tableColumn id="8" name="Futaba" dataDxfId="3"/>
    <tableColumn id="9" name="Jeti" dataDxfId="2"/>
    <tableColumn id="10" name="Spektrum" dataDxfId="1"/>
    <tableColumn id="11" name="Multiple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40" sqref="B40"/>
    </sheetView>
  </sheetViews>
  <sheetFormatPr baseColWidth="10" defaultRowHeight="15" x14ac:dyDescent="0"/>
  <cols>
    <col min="1" max="1" width="17.6640625" bestFit="1" customWidth="1"/>
    <col min="2" max="2" width="45" bestFit="1" customWidth="1"/>
    <col min="3" max="3" width="13.5" bestFit="1" customWidth="1"/>
    <col min="7" max="7" width="11.83203125" bestFit="1" customWidth="1"/>
    <col min="10" max="10" width="12" bestFit="1" customWidth="1"/>
    <col min="11" max="11" width="11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16</v>
      </c>
      <c r="C2" s="1" t="s">
        <v>67</v>
      </c>
      <c r="D2" s="1"/>
      <c r="E2" s="1"/>
      <c r="F2" s="1"/>
      <c r="G2" s="1"/>
      <c r="H2" s="1"/>
      <c r="I2" s="1"/>
      <c r="J2" s="1"/>
      <c r="K2" s="1"/>
    </row>
    <row r="3" spans="1:11">
      <c r="A3" t="s">
        <v>13</v>
      </c>
      <c r="B3" t="s">
        <v>12</v>
      </c>
      <c r="C3" s="1" t="s">
        <v>67</v>
      </c>
      <c r="D3" s="1"/>
      <c r="E3" s="1"/>
      <c r="F3" s="1"/>
      <c r="G3" s="1"/>
      <c r="H3" s="1"/>
      <c r="I3" s="1"/>
      <c r="J3" s="1"/>
      <c r="K3" s="1"/>
    </row>
    <row r="4" spans="1:11">
      <c r="A4" t="s">
        <v>14</v>
      </c>
      <c r="B4" t="s">
        <v>15</v>
      </c>
      <c r="C4" s="1" t="s">
        <v>67</v>
      </c>
      <c r="D4" s="1"/>
      <c r="E4" s="1"/>
      <c r="F4" s="1"/>
      <c r="G4" s="1"/>
      <c r="H4" s="1"/>
      <c r="I4" s="1"/>
      <c r="J4" s="1"/>
      <c r="K4" s="1"/>
    </row>
    <row r="5" spans="1:11">
      <c r="A5" t="s">
        <v>17</v>
      </c>
      <c r="B5" t="s">
        <v>18</v>
      </c>
      <c r="C5" s="1" t="s">
        <v>67</v>
      </c>
      <c r="D5" s="1"/>
      <c r="E5" s="1"/>
      <c r="F5" s="1"/>
      <c r="G5" s="1"/>
      <c r="H5" s="1"/>
      <c r="I5" s="1"/>
      <c r="J5" s="1"/>
      <c r="K5" s="1"/>
    </row>
    <row r="6" spans="1:11">
      <c r="A6" t="s">
        <v>64</v>
      </c>
      <c r="B6" t="s">
        <v>19</v>
      </c>
      <c r="C6" s="1" t="s">
        <v>67</v>
      </c>
      <c r="D6" s="1"/>
      <c r="E6" s="1"/>
      <c r="F6" s="1"/>
      <c r="G6" s="1"/>
      <c r="H6" s="1"/>
      <c r="I6" s="1"/>
      <c r="J6" s="1"/>
      <c r="K6" s="1"/>
    </row>
    <row r="7" spans="1:11">
      <c r="A7" t="s">
        <v>20</v>
      </c>
      <c r="B7" t="s">
        <v>21</v>
      </c>
      <c r="C7" s="1" t="s">
        <v>67</v>
      </c>
      <c r="D7" s="1"/>
      <c r="E7" s="1"/>
      <c r="F7" s="1"/>
      <c r="G7" s="1"/>
      <c r="H7" s="1"/>
      <c r="I7" s="1"/>
      <c r="J7" s="1"/>
      <c r="K7" s="1"/>
    </row>
    <row r="8" spans="1:11">
      <c r="A8" t="s">
        <v>65</v>
      </c>
      <c r="B8" t="s">
        <v>22</v>
      </c>
      <c r="C8" s="1" t="s">
        <v>67</v>
      </c>
      <c r="D8" s="1"/>
      <c r="E8" s="1"/>
      <c r="F8" s="1"/>
      <c r="G8" s="1"/>
      <c r="H8" s="1"/>
      <c r="I8" s="1"/>
      <c r="J8" s="1"/>
      <c r="K8" s="1"/>
    </row>
    <row r="9" spans="1:11">
      <c r="A9" t="s">
        <v>23</v>
      </c>
      <c r="B9" t="s">
        <v>24</v>
      </c>
      <c r="C9" s="1" t="s">
        <v>67</v>
      </c>
      <c r="D9" s="1"/>
      <c r="E9" s="1"/>
      <c r="F9" s="1"/>
      <c r="G9" s="1"/>
      <c r="H9" s="1"/>
      <c r="I9" s="1"/>
      <c r="J9" s="1"/>
      <c r="K9" s="1"/>
    </row>
    <row r="10" spans="1:11">
      <c r="A10" t="s">
        <v>25</v>
      </c>
      <c r="B10" t="s">
        <v>26</v>
      </c>
      <c r="C10" s="1" t="s">
        <v>67</v>
      </c>
      <c r="D10" s="1"/>
      <c r="E10" s="1"/>
      <c r="F10" s="1"/>
      <c r="G10" s="1"/>
      <c r="H10" s="1"/>
      <c r="I10" s="1"/>
      <c r="J10" s="1"/>
      <c r="K10" s="1"/>
    </row>
    <row r="11" spans="1:11">
      <c r="A11" t="s">
        <v>27</v>
      </c>
      <c r="B11" t="s">
        <v>28</v>
      </c>
      <c r="C11" s="1" t="s">
        <v>67</v>
      </c>
      <c r="D11" s="1"/>
      <c r="E11" s="1"/>
      <c r="F11" s="1"/>
      <c r="G11" s="1"/>
      <c r="H11" s="1"/>
      <c r="I11" s="1"/>
      <c r="J11" s="1"/>
      <c r="K11" s="1"/>
    </row>
    <row r="12" spans="1:11">
      <c r="A12" t="s">
        <v>29</v>
      </c>
      <c r="B12" t="s">
        <v>30</v>
      </c>
      <c r="C12" s="1" t="s">
        <v>67</v>
      </c>
      <c r="D12" s="1"/>
      <c r="E12" s="1"/>
      <c r="F12" s="1"/>
      <c r="G12" s="1"/>
      <c r="H12" s="1"/>
      <c r="I12" s="1"/>
      <c r="J12" s="1"/>
      <c r="K12" s="1"/>
    </row>
    <row r="13" spans="1:11">
      <c r="A13" t="s">
        <v>66</v>
      </c>
      <c r="B13" t="s">
        <v>31</v>
      </c>
      <c r="C13" s="1" t="s">
        <v>67</v>
      </c>
      <c r="D13" s="1"/>
      <c r="E13" s="1"/>
      <c r="F13" s="1"/>
      <c r="G13" s="1"/>
      <c r="H13" s="1"/>
      <c r="I13" s="1"/>
      <c r="J13" s="1"/>
      <c r="K13" s="1"/>
    </row>
    <row r="14" spans="1:11">
      <c r="A14" t="s">
        <v>32</v>
      </c>
      <c r="B14" t="s">
        <v>33</v>
      </c>
      <c r="C14" s="1" t="s">
        <v>67</v>
      </c>
      <c r="D14" s="1"/>
      <c r="E14" s="1"/>
      <c r="F14" s="1"/>
      <c r="G14" s="1"/>
      <c r="H14" s="1"/>
      <c r="I14" s="1"/>
      <c r="J14" s="1"/>
      <c r="K14" s="1"/>
    </row>
    <row r="15" spans="1:11">
      <c r="A15" t="s">
        <v>34</v>
      </c>
      <c r="B15" t="s">
        <v>35</v>
      </c>
      <c r="C15" s="1" t="s">
        <v>67</v>
      </c>
      <c r="D15" s="1"/>
      <c r="E15" s="1"/>
      <c r="F15" s="1"/>
      <c r="G15" s="1"/>
      <c r="H15" s="1"/>
      <c r="I15" s="1"/>
      <c r="J15" s="1"/>
      <c r="K15" s="1"/>
    </row>
    <row r="16" spans="1:11">
      <c r="A16" t="s">
        <v>36</v>
      </c>
      <c r="B16" t="s">
        <v>37</v>
      </c>
      <c r="C16" s="1" t="s">
        <v>67</v>
      </c>
      <c r="D16" s="1"/>
      <c r="E16" s="1"/>
      <c r="F16" s="1"/>
      <c r="G16" s="1"/>
      <c r="H16" s="1"/>
      <c r="I16" s="1"/>
      <c r="J16" s="1"/>
      <c r="K16" s="1"/>
    </row>
    <row r="17" spans="1:11">
      <c r="A17" t="s">
        <v>38</v>
      </c>
      <c r="B17" t="s">
        <v>39</v>
      </c>
      <c r="C17" s="1" t="s">
        <v>67</v>
      </c>
      <c r="D17" s="1"/>
      <c r="E17" s="1"/>
      <c r="F17" s="1"/>
      <c r="G17" s="1"/>
      <c r="H17" s="1"/>
      <c r="I17" s="1"/>
      <c r="J17" s="1"/>
      <c r="K17" s="1"/>
    </row>
    <row r="18" spans="1:11">
      <c r="A18" t="s">
        <v>40</v>
      </c>
      <c r="B18" t="s">
        <v>41</v>
      </c>
      <c r="C18" s="1" t="s">
        <v>67</v>
      </c>
      <c r="D18" s="1"/>
      <c r="E18" s="1"/>
      <c r="F18" s="1"/>
      <c r="G18" s="1"/>
      <c r="H18" s="1"/>
      <c r="I18" s="1"/>
      <c r="J18" s="1"/>
      <c r="K18" s="1"/>
    </row>
    <row r="19" spans="1:11">
      <c r="A19" t="s">
        <v>42</v>
      </c>
      <c r="B19" t="s">
        <v>45</v>
      </c>
      <c r="C19" s="1" t="s">
        <v>67</v>
      </c>
      <c r="D19" s="1"/>
      <c r="E19" s="1"/>
      <c r="F19" s="1"/>
      <c r="G19" s="1"/>
      <c r="H19" s="1"/>
      <c r="I19" s="1"/>
      <c r="J19" s="1"/>
      <c r="K19" s="1"/>
    </row>
    <row r="20" spans="1:11">
      <c r="A20" t="s">
        <v>43</v>
      </c>
      <c r="B20" t="s">
        <v>44</v>
      </c>
      <c r="C20" s="1" t="s">
        <v>67</v>
      </c>
      <c r="D20" s="1"/>
      <c r="E20" s="1"/>
      <c r="F20" s="1"/>
      <c r="G20" s="1"/>
      <c r="H20" s="1"/>
      <c r="I20" s="1"/>
      <c r="J20" s="1"/>
      <c r="K20" s="1"/>
    </row>
    <row r="21" spans="1:11">
      <c r="A21" t="s">
        <v>46</v>
      </c>
      <c r="C21" s="1" t="s">
        <v>67</v>
      </c>
      <c r="D21" s="1"/>
      <c r="E21" s="1"/>
      <c r="F21" s="1"/>
      <c r="G21" s="1"/>
      <c r="H21" s="1"/>
      <c r="I21" s="1"/>
      <c r="J21" s="1"/>
      <c r="K21" s="1"/>
    </row>
    <row r="22" spans="1:11">
      <c r="A22" t="s">
        <v>47</v>
      </c>
      <c r="B22" t="s">
        <v>48</v>
      </c>
      <c r="C22" s="1" t="s">
        <v>67</v>
      </c>
      <c r="D22" s="1"/>
      <c r="E22" s="1"/>
      <c r="F22" s="1"/>
      <c r="G22" s="1"/>
      <c r="H22" s="1"/>
      <c r="I22" s="1"/>
      <c r="J22" s="1"/>
      <c r="K22" s="1"/>
    </row>
    <row r="23" spans="1:11">
      <c r="A23" t="s">
        <v>68</v>
      </c>
      <c r="B23" t="s">
        <v>69</v>
      </c>
      <c r="C23" s="1" t="s">
        <v>67</v>
      </c>
      <c r="D23" s="1"/>
      <c r="E23" s="1"/>
      <c r="F23" s="1"/>
      <c r="G23" s="1"/>
      <c r="H23" s="1"/>
      <c r="I23" s="1"/>
      <c r="J23" s="1"/>
      <c r="K23" s="1"/>
    </row>
    <row r="24" spans="1:11">
      <c r="A24" t="s">
        <v>49</v>
      </c>
      <c r="B24" t="s">
        <v>50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t="s">
        <v>51</v>
      </c>
      <c r="B25" t="s">
        <v>52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t="s">
        <v>53</v>
      </c>
      <c r="B26" t="s">
        <v>54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t="s">
        <v>55</v>
      </c>
      <c r="B27" t="s">
        <v>56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t="s">
        <v>57</v>
      </c>
      <c r="B28" t="s">
        <v>58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t="s">
        <v>59</v>
      </c>
      <c r="B29" t="s">
        <v>60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t="s">
        <v>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t="s">
        <v>62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t="s">
        <v>63</v>
      </c>
      <c r="C32" s="1"/>
      <c r="D32" s="1"/>
      <c r="E32" s="1"/>
      <c r="F32" s="1"/>
      <c r="G32" s="1"/>
      <c r="H32" s="1"/>
      <c r="I32" s="1"/>
      <c r="J32" s="1"/>
      <c r="K32" s="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6" sqref="D16"/>
    </sheetView>
  </sheetViews>
  <sheetFormatPr baseColWidth="10" defaultRowHeight="15" x14ac:dyDescent="0"/>
  <sheetData>
    <row r="1" spans="1:2">
      <c r="A1">
        <v>10</v>
      </c>
      <c r="B1">
        <f>A1</f>
        <v>10</v>
      </c>
    </row>
    <row r="2" spans="1:2">
      <c r="A2">
        <v>15</v>
      </c>
      <c r="B2">
        <f>(B1+A2)/2</f>
        <v>12.5</v>
      </c>
    </row>
    <row r="3" spans="1:2">
      <c r="A3">
        <v>20</v>
      </c>
      <c r="B3">
        <f t="shared" ref="B3:B17" si="0">(B2+A3)/2</f>
        <v>16.25</v>
      </c>
    </row>
    <row r="4" spans="1:2">
      <c r="A4">
        <v>45</v>
      </c>
      <c r="B4">
        <f t="shared" si="0"/>
        <v>30.625</v>
      </c>
    </row>
    <row r="5" spans="1:2">
      <c r="A5">
        <v>123</v>
      </c>
      <c r="B5">
        <f t="shared" si="0"/>
        <v>76.8125</v>
      </c>
    </row>
    <row r="6" spans="1:2">
      <c r="A6">
        <v>123</v>
      </c>
      <c r="B6">
        <f t="shared" si="0"/>
        <v>99.90625</v>
      </c>
    </row>
    <row r="7" spans="1:2">
      <c r="A7">
        <v>521</v>
      </c>
      <c r="B7">
        <f t="shared" si="0"/>
        <v>310.453125</v>
      </c>
    </row>
    <row r="8" spans="1:2">
      <c r="A8">
        <v>29</v>
      </c>
      <c r="B8">
        <f t="shared" si="0"/>
        <v>169.7265625</v>
      </c>
    </row>
    <row r="9" spans="1:2">
      <c r="A9">
        <f>SUM(A1:A8)/8</f>
        <v>110.75</v>
      </c>
      <c r="B9">
        <f t="shared" si="0"/>
        <v>140.23828125</v>
      </c>
    </row>
    <row r="10" spans="1:2">
      <c r="B10">
        <f t="shared" si="0"/>
        <v>70.119140625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Naza V1-V2</vt:lpstr>
      <vt:lpstr>Phantom</vt:lpstr>
      <vt:lpstr>Wookong</vt:lpstr>
      <vt:lpstr>A2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2015-10-27T06:30:50Z</dcterms:created>
  <dcterms:modified xsi:type="dcterms:W3CDTF">2015-10-30T14:40:27Z</dcterms:modified>
</cp:coreProperties>
</file>