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cemoga/Documents/OneDrive/Home/Apartamento/Piscataway/Rutgers_Bootcamp/2019-12-10 Project/visualization-project/API Python/"/>
    </mc:Choice>
  </mc:AlternateContent>
  <xr:revisionPtr revIDLastSave="274" documentId="8_{5EDDE596-D8AD-BE41-8C5F-8EAE3F5B27A0}" xr6:coauthVersionLast="45" xr6:coauthVersionMax="45" xr10:uidLastSave="{FB9A9C9C-00E9-5544-9FBD-8000EDF3EF5B}"/>
  <bookViews>
    <workbookView xWindow="0" yWindow="580" windowWidth="19140" windowHeight="20600" activeTab="1" xr2:uid="{A1C5593D-0EFB-B245-ABF9-2F9D10265925}"/>
  </bookViews>
  <sheets>
    <sheet name="institution_data_dictionary" sheetId="3" r:id="rId1"/>
    <sheet name="Sheet3" sheetId="4" r:id="rId2"/>
    <sheet name="Sheet1" sheetId="1" r:id="rId3"/>
    <sheet name="Sheet2" sheetId="2" r:id="rId4"/>
  </sheets>
  <definedNames>
    <definedName name="_xlnm._FilterDatabase" localSheetId="0" hidden="1">institution_data_dictionary!$A$1:$L$2232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0" i="4" l="1"/>
  <c r="B19" i="4"/>
  <c r="B18" i="4"/>
  <c r="B17" i="4"/>
  <c r="B16" i="4"/>
  <c r="B15" i="4"/>
  <c r="B14" i="4"/>
  <c r="B13" i="4"/>
  <c r="B12" i="4"/>
  <c r="B11" i="4"/>
  <c r="B10" i="4"/>
  <c r="B9" i="4"/>
  <c r="B8" i="4"/>
  <c r="B7" i="4"/>
  <c r="B6" i="4"/>
  <c r="B5" i="4"/>
  <c r="B4" i="4"/>
  <c r="B3" i="4"/>
  <c r="B2" i="4"/>
  <c r="B1" i="4"/>
  <c r="C2" i="4"/>
  <c r="C3" i="4"/>
  <c r="C4" i="4"/>
  <c r="C5" i="4"/>
  <c r="C6" i="4"/>
  <c r="C7" i="4"/>
  <c r="C8" i="4"/>
  <c r="C9" i="4"/>
  <c r="C10" i="4"/>
  <c r="C11" i="4"/>
  <c r="C12" i="4"/>
  <c r="C13" i="4"/>
  <c r="C14" i="4"/>
  <c r="C15" i="4"/>
  <c r="C16" i="4"/>
  <c r="C17" i="4"/>
  <c r="C18" i="4"/>
  <c r="C19" i="4"/>
  <c r="C20" i="4"/>
  <c r="C1" i="4"/>
  <c r="F55" i="2"/>
  <c r="F54" i="2"/>
  <c r="F50" i="2"/>
  <c r="F49" i="2"/>
  <c r="F48" i="2"/>
  <c r="F47" i="2"/>
  <c r="F46" i="2"/>
  <c r="F45" i="2"/>
  <c r="F44" i="2"/>
  <c r="F43" i="2"/>
  <c r="F42" i="2"/>
  <c r="F41" i="2"/>
  <c r="F40" i="2"/>
  <c r="F39" i="2"/>
  <c r="F38" i="2"/>
  <c r="F37" i="2"/>
  <c r="F36" i="2"/>
  <c r="F35" i="2"/>
  <c r="F34" i="2"/>
  <c r="F33" i="2"/>
  <c r="F32" i="2"/>
  <c r="F31" i="2"/>
  <c r="F30" i="2"/>
  <c r="F27" i="2"/>
  <c r="F26" i="2"/>
  <c r="F25" i="2"/>
  <c r="F24" i="2"/>
  <c r="F23" i="2"/>
  <c r="F22" i="2"/>
  <c r="F21" i="2"/>
  <c r="F20" i="2"/>
  <c r="F19" i="2"/>
  <c r="F18" i="2"/>
  <c r="F14" i="2"/>
  <c r="F13" i="2"/>
  <c r="F12" i="2"/>
  <c r="F11" i="2"/>
  <c r="F10" i="2"/>
  <c r="F9" i="2"/>
  <c r="F8" i="2"/>
  <c r="F7" i="2"/>
  <c r="F6" i="2"/>
  <c r="F5" i="2"/>
  <c r="F4" i="2"/>
  <c r="F15" i="2"/>
  <c r="E50" i="2"/>
  <c r="E27" i="2"/>
  <c r="E15" i="2"/>
  <c r="E53" i="2"/>
  <c r="E48" i="2"/>
  <c r="E49" i="2" s="1"/>
  <c r="G48" i="1"/>
  <c r="E48" i="1"/>
  <c r="J48" i="1" s="1"/>
  <c r="G47" i="1"/>
  <c r="F47" i="1" s="1"/>
  <c r="E47" i="1"/>
  <c r="I47" i="1" s="1"/>
  <c r="E54" i="2"/>
  <c r="E30" i="2"/>
  <c r="E31" i="2" s="1"/>
  <c r="E32" i="2" s="1"/>
  <c r="E33" i="2" s="1"/>
  <c r="E34" i="2" s="1"/>
  <c r="E35" i="2" s="1"/>
  <c r="E36" i="2" s="1"/>
  <c r="E37" i="2" s="1"/>
  <c r="E38" i="2" s="1"/>
  <c r="E39" i="2" s="1"/>
  <c r="E40" i="2" s="1"/>
  <c r="E41" i="2" s="1"/>
  <c r="E42" i="2" s="1"/>
  <c r="E43" i="2" s="1"/>
  <c r="E44" i="2" s="1"/>
  <c r="E45" i="2" s="1"/>
  <c r="E46" i="2" s="1"/>
  <c r="E47" i="2" s="1"/>
  <c r="E20" i="2"/>
  <c r="E21" i="2" s="1"/>
  <c r="E22" i="2" s="1"/>
  <c r="E23" i="2" s="1"/>
  <c r="E24" i="2" s="1"/>
  <c r="E25" i="2" s="1"/>
  <c r="E26" i="2" s="1"/>
  <c r="E19" i="2"/>
  <c r="E18" i="2"/>
  <c r="E4" i="2"/>
  <c r="E5" i="2" s="1"/>
  <c r="E6" i="2" s="1"/>
  <c r="E7" i="2" s="1"/>
  <c r="E8" i="2" s="1"/>
  <c r="E9" i="2" s="1"/>
  <c r="E10" i="2" s="1"/>
  <c r="E11" i="2" s="1"/>
  <c r="E12" i="2" s="1"/>
  <c r="E13" i="2" s="1"/>
  <c r="E14" i="2" s="1"/>
  <c r="K43" i="1"/>
  <c r="K41" i="1"/>
  <c r="K42" i="1" s="1"/>
  <c r="J41" i="1"/>
  <c r="J40" i="1"/>
  <c r="I41" i="1"/>
  <c r="I40" i="1"/>
  <c r="G40" i="1"/>
  <c r="F40" i="1"/>
  <c r="G41" i="1"/>
  <c r="F41" i="1" s="1"/>
  <c r="G42" i="1"/>
  <c r="F42" i="1" s="1"/>
  <c r="J42" i="1"/>
  <c r="I42" i="1"/>
  <c r="E55" i="2" l="1"/>
  <c r="K48" i="1"/>
  <c r="K49" i="1" s="1"/>
  <c r="J47" i="1"/>
  <c r="I48" i="1"/>
  <c r="F48" i="1"/>
  <c r="I38" i="1"/>
  <c r="H45" i="1"/>
  <c r="H44" i="1"/>
  <c r="G45" i="1"/>
  <c r="E45" i="1"/>
  <c r="I45" i="1" s="1"/>
  <c r="G44" i="1"/>
  <c r="E44" i="1"/>
  <c r="J44" i="1" s="1"/>
  <c r="H38" i="1"/>
  <c r="G38" i="1"/>
  <c r="E38" i="1"/>
  <c r="J38" i="1" s="1"/>
  <c r="H37" i="1"/>
  <c r="G37" i="1"/>
  <c r="E37" i="1"/>
  <c r="J37" i="1" s="1"/>
  <c r="H36" i="1"/>
  <c r="G36" i="1"/>
  <c r="E36" i="1"/>
  <c r="J36" i="1" s="1"/>
  <c r="K35" i="1"/>
  <c r="K36" i="1" s="1"/>
  <c r="K37" i="1" s="1"/>
  <c r="K38" i="1" s="1"/>
  <c r="J34" i="1"/>
  <c r="H35" i="1"/>
  <c r="H34" i="1"/>
  <c r="I34" i="1" s="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2" i="1"/>
  <c r="E35" i="1"/>
  <c r="J35" i="1" s="1"/>
  <c r="E34" i="1"/>
  <c r="G35" i="1"/>
  <c r="G34" i="1"/>
  <c r="K3" i="1"/>
  <c r="K4" i="1" s="1"/>
  <c r="K5" i="1" s="1"/>
  <c r="K6" i="1" s="1"/>
  <c r="K7" i="1" s="1"/>
  <c r="K8" i="1" s="1"/>
  <c r="K9" i="1" s="1"/>
  <c r="K10" i="1" s="1"/>
  <c r="K11" i="1" s="1"/>
  <c r="K12" i="1" s="1"/>
  <c r="K13" i="1" s="1"/>
  <c r="K14" i="1" s="1"/>
  <c r="K15" i="1" s="1"/>
  <c r="K16" i="1" s="1"/>
  <c r="K17" i="1" s="1"/>
  <c r="K18" i="1" s="1"/>
  <c r="K19" i="1" s="1"/>
  <c r="K20" i="1" s="1"/>
  <c r="K21" i="1" s="1"/>
  <c r="K22" i="1" s="1"/>
  <c r="K23" i="1" s="1"/>
  <c r="K24" i="1" s="1"/>
  <c r="K25" i="1" s="1"/>
  <c r="K26" i="1" s="1"/>
  <c r="K27" i="1" s="1"/>
  <c r="K28" i="1" s="1"/>
  <c r="K29" i="1" s="1"/>
  <c r="K30" i="1" s="1"/>
  <c r="K31" i="1" s="1"/>
  <c r="K32" i="1" s="1"/>
  <c r="K33" i="1" s="1"/>
  <c r="G3" i="1"/>
  <c r="F3" i="1" s="1"/>
  <c r="J32" i="1"/>
  <c r="G32" i="1"/>
  <c r="F32" i="1" s="1"/>
  <c r="J31" i="1"/>
  <c r="G31" i="1"/>
  <c r="F31" i="1" s="1"/>
  <c r="J30" i="1"/>
  <c r="G30" i="1"/>
  <c r="F30" i="1" s="1"/>
  <c r="J29" i="1"/>
  <c r="G29" i="1"/>
  <c r="F29" i="1" s="1"/>
  <c r="J28" i="1"/>
  <c r="G28" i="1"/>
  <c r="F28" i="1" s="1"/>
  <c r="J27" i="1"/>
  <c r="G27" i="1"/>
  <c r="F27" i="1" s="1"/>
  <c r="J26" i="1"/>
  <c r="G26" i="1"/>
  <c r="F26" i="1" s="1"/>
  <c r="J25" i="1"/>
  <c r="G25" i="1"/>
  <c r="F25" i="1" s="1"/>
  <c r="J24" i="1"/>
  <c r="G24" i="1"/>
  <c r="F24" i="1" s="1"/>
  <c r="J3" i="1"/>
  <c r="J4" i="1"/>
  <c r="J5" i="1"/>
  <c r="J6" i="1"/>
  <c r="J7" i="1"/>
  <c r="J8" i="1"/>
  <c r="J9" i="1"/>
  <c r="J10" i="1"/>
  <c r="J11" i="1"/>
  <c r="J12" i="1"/>
  <c r="J13" i="1"/>
  <c r="J14" i="1"/>
  <c r="J15" i="1"/>
  <c r="J16" i="1"/>
  <c r="J17" i="1"/>
  <c r="J18" i="1"/>
  <c r="J19" i="1"/>
  <c r="J20" i="1"/>
  <c r="J21" i="1"/>
  <c r="J22" i="1"/>
  <c r="J23" i="1"/>
  <c r="J2" i="1"/>
  <c r="G23" i="1"/>
  <c r="F23" i="1" s="1"/>
  <c r="G22" i="1"/>
  <c r="F22" i="1" s="1"/>
  <c r="G4" i="1"/>
  <c r="F4" i="1" s="1"/>
  <c r="G5" i="1"/>
  <c r="F5" i="1" s="1"/>
  <c r="G6" i="1"/>
  <c r="F6" i="1" s="1"/>
  <c r="G7" i="1"/>
  <c r="F7" i="1" s="1"/>
  <c r="G8" i="1"/>
  <c r="F8" i="1" s="1"/>
  <c r="G9" i="1"/>
  <c r="F9" i="1" s="1"/>
  <c r="G10" i="1"/>
  <c r="F10" i="1" s="1"/>
  <c r="G11" i="1"/>
  <c r="F11" i="1" s="1"/>
  <c r="G12" i="1"/>
  <c r="F12" i="1" s="1"/>
  <c r="G13" i="1"/>
  <c r="F13" i="1" s="1"/>
  <c r="G14" i="1"/>
  <c r="F14" i="1" s="1"/>
  <c r="G15" i="1"/>
  <c r="F15" i="1" s="1"/>
  <c r="G16" i="1"/>
  <c r="F16" i="1" s="1"/>
  <c r="G17" i="1"/>
  <c r="F17" i="1" s="1"/>
  <c r="G18" i="1"/>
  <c r="F18" i="1" s="1"/>
  <c r="G19" i="1"/>
  <c r="F19" i="1" s="1"/>
  <c r="G20" i="1"/>
  <c r="F20" i="1" s="1"/>
  <c r="G21" i="1"/>
  <c r="F21" i="1" s="1"/>
  <c r="G2" i="1"/>
  <c r="F2" i="1" s="1"/>
  <c r="K44" i="1" l="1"/>
  <c r="K45" i="1" s="1"/>
  <c r="I35" i="1"/>
  <c r="I44" i="1"/>
  <c r="I36" i="1"/>
  <c r="I37" i="1"/>
  <c r="F45" i="1"/>
  <c r="J45" i="1"/>
  <c r="F44" i="1"/>
  <c r="F38" i="1"/>
  <c r="F37" i="1"/>
  <c r="F36" i="1"/>
  <c r="F35" i="1"/>
  <c r="F34" i="1"/>
</calcChain>
</file>

<file path=xl/sharedStrings.xml><?xml version="1.0" encoding="utf-8"?>
<sst xmlns="http://schemas.openxmlformats.org/spreadsheetml/2006/main" count="15112" uniqueCount="6377">
  <si>
    <t>carnegie_undergrad</t>
  </si>
  <si>
    <t>women_only</t>
  </si>
  <si>
    <t>religious_affiliation</t>
  </si>
  <si>
    <t>tuition_revenue_per_fte</t>
  </si>
  <si>
    <t>under_investigation</t>
  </si>
  <si>
    <t>region_id</t>
  </si>
  <si>
    <t>carnegie_basic</t>
  </si>
  <si>
    <t>branches</t>
  </si>
  <si>
    <t>men_only</t>
  </si>
  <si>
    <t>school_url</t>
  </si>
  <si>
    <t>online_only</t>
  </si>
  <si>
    <t>ownership</t>
  </si>
  <si>
    <t>accreditor_code</t>
  </si>
  <si>
    <t>name</t>
  </si>
  <si>
    <t>degree_urbanization</t>
  </si>
  <si>
    <t>carnegie_size_setting</t>
  </si>
  <si>
    <t>locale</t>
  </si>
  <si>
    <t>ownership_peps</t>
  </si>
  <si>
    <t>degrees_awarded</t>
  </si>
  <si>
    <t>open_admissions_policy</t>
  </si>
  <si>
    <t>price_calculator_url</t>
  </si>
  <si>
    <t>city</t>
  </si>
  <si>
    <t>ft_faculty_rate</t>
  </si>
  <si>
    <t>accreditor</t>
  </si>
  <si>
    <t>institutional_characteristics</t>
  </si>
  <si>
    <t>main_campus</t>
  </si>
  <si>
    <t>alias</t>
  </si>
  <si>
    <t>faculty_salary</t>
  </si>
  <si>
    <t>state</t>
  </si>
  <si>
    <t>operating</t>
  </si>
  <si>
    <t>instructional_expenditure_per_fte</t>
  </si>
  <si>
    <t>state_fips</t>
  </si>
  <si>
    <t>zip</t>
  </si>
  <si>
    <t>title_iv</t>
  </si>
  <si>
    <t>Fields</t>
  </si>
  <si>
    <t>List</t>
  </si>
  <si>
    <t>Explanation</t>
  </si>
  <si>
    <t>Append</t>
  </si>
  <si>
    <t>Dataframe Save</t>
  </si>
  <si>
    <t>Data Frame</t>
  </si>
  <si>
    <t>predominant</t>
  </si>
  <si>
    <t>highest</t>
  </si>
  <si>
    <t>Shown/used on consumer website.</t>
  </si>
  <si>
    <t>IPEDS</t>
  </si>
  <si>
    <t>OMENRUP_PARTTIME_POOLED_SUPP</t>
  </si>
  <si>
    <t>float</t>
  </si>
  <si>
    <t>Percentage of part-time students that did not receive an award and whose enrollment status is unknown after leaving this institution within 8 years of entry, pooled in rolling averages and suppressed for small n size</t>
  </si>
  <si>
    <t>outcome_percentage_suppressed.part_time.8yr.unknown_pooled</t>
  </si>
  <si>
    <t>completion</t>
  </si>
  <si>
    <t>OMAWDP8_PARTTIME_POOLED_SUPP</t>
  </si>
  <si>
    <t>Percentage of part-time student receiving an award within 8 years of entry, pooled in rolling averages and suppressed for small n size</t>
  </si>
  <si>
    <t>outcome_percentage_suppressed.part_time.8yr.award_pooled</t>
  </si>
  <si>
    <t>OMENRAP_PARTTIME_POOLED_SUPP</t>
  </si>
  <si>
    <t>Percentage of part-time students that did not receive an award and enrolled at another institution after leaving this institution within 8 years of entry, pooled in rolling averages and suppressed for small n size</t>
  </si>
  <si>
    <t>outcome_percentage_suppressed.part_time.8yr.transfer_pooled</t>
  </si>
  <si>
    <t>OMENRYP_PARTTIME_POOLED_SUPP</t>
  </si>
  <si>
    <t>Percentage of part-time students that did not receive an award and are still enrolled at this institution 8 years after entry, pooled in rolling averages and suppressed for small n size</t>
  </si>
  <si>
    <t>outcome_percentage_suppressed.part_time.8yr.still_enrolled_pooled</t>
  </si>
  <si>
    <t>OMENRUP_FULLTIME_POOLED_SUPP</t>
  </si>
  <si>
    <t>Percentage of full-time students that did not receive an award and whose enrollment status is unknown after leaving this institution within 8 years of entry, pooled in rolling averages and suppressed for small n size</t>
  </si>
  <si>
    <t>outcome_percentage_suppressed.full_time.8yr.unknown_pooled</t>
  </si>
  <si>
    <t>OMAWDP8_FULLTIME_POOLED_SUPP</t>
  </si>
  <si>
    <t>Percentage of full-time student receiving an award within 8 years of entry, pooled in rolling averages and suppressed for small n size</t>
  </si>
  <si>
    <t>outcome_percentage_suppressed.full_time.8yr.award_pooled</t>
  </si>
  <si>
    <t>OMENRAP_FULLTIME_POOLED_SUPP</t>
  </si>
  <si>
    <t>Percentage of full-time students that did not receive an award and enrolled at another institution after leaving this institution within 8 years of entry, pooled in rolling averages and suppressed for small n size</t>
  </si>
  <si>
    <t>outcome_percentage_suppressed.full_time.8yr.transfer_pooled</t>
  </si>
  <si>
    <t>OMENRYP_FULLTIME_POOLED_SUPP</t>
  </si>
  <si>
    <t>Percentage of full-time students that did not receive an award and are still enrolled at this institution 8 years after entry, pooled in rolling averages and suppressed for small n size</t>
  </si>
  <si>
    <t>outcome_percentage_suppressed.full_time.8yr.still_enrolled_pooled</t>
  </si>
  <si>
    <t>OMENRUP_NOTFIRSTTIME_POOLED_SUPP</t>
  </si>
  <si>
    <t>Percentage of not first-time students that did not receive an award and whose enrollment status is unknown after leaving this institution within 8 years of entry, pooled in rolling averages and suppressed for small n size</t>
  </si>
  <si>
    <t>outcome_percentage_suppressed.not_first_time.8yr.unknown_pooled</t>
  </si>
  <si>
    <t>OMAWDP8_NOTFIRSTTIME_POOLED_SUPP</t>
  </si>
  <si>
    <t>Percentage of not first-time student receiving an award within 8 years of entry, pooled in rolling averages and suppressed for small n size</t>
  </si>
  <si>
    <t>outcome_percentage_suppressed.not_first_time.8yr.award_pooled</t>
  </si>
  <si>
    <t>OMENRAP_NOTFIRSTTIME_POOLED_SUPP</t>
  </si>
  <si>
    <t>Percentage of not first-time students that did not receive an award and enrolled at another institution after leaving this institution within 8 years of entry, pooled in rolling averages and suppressed for small n size</t>
  </si>
  <si>
    <t>outcome_percentage_suppressed.not_first_time.8yr.transfer_pooled</t>
  </si>
  <si>
    <t>OMENRYP_NOTFIRSTTIME_POOLED_SUPP</t>
  </si>
  <si>
    <t>Percentage of not first-time students that did not receive an award and are still enrolled at this institution 8 years after entry, pooled in rolling averages and suppressed for small n size</t>
  </si>
  <si>
    <t>outcome_percentage_suppressed.not_first_time.8yr.still_enrolled_pooled</t>
  </si>
  <si>
    <t>OMENRUP_FIRSTTIME_POOLED_SUPP</t>
  </si>
  <si>
    <t>Percentage of first-time students that did not receive an award and whose enrollment status is unknown after leaving this institution within 8 years of entry, pooled in rolling averages and suppressed for small n size</t>
  </si>
  <si>
    <t>outcome_percentage_suppressed.first_time.8yr.unknown_pooled</t>
  </si>
  <si>
    <t>OMAWDP8_FIRSTTIME_POOLED_SUPP</t>
  </si>
  <si>
    <t>Percentage of first-time student receiving an award within 8 years of entry, pooled in rolling averages and suppressed for small n size</t>
  </si>
  <si>
    <t>outcome_percentage_suppressed.first_time.8yr.award_pooled</t>
  </si>
  <si>
    <t>OMENRAP_FIRSTTIME_POOLED_SUPP</t>
  </si>
  <si>
    <t>Percentage of first-time students that did not receive an award and enrolled at another institution after leaving this institution within 8 years of entry, pooled in rolling averages and suppressed for small n size</t>
  </si>
  <si>
    <t>outcome_percentage_suppressed.first_time.8yr.transfer_pooled</t>
  </si>
  <si>
    <t>OMENRYP_FIRSTTIME_POOLED_SUPP</t>
  </si>
  <si>
    <t>Percentage of first-time students that did not receive an award and are still enrolled at this institution 8 years after entry, pooled in rolling averages and suppressed for small n size</t>
  </si>
  <si>
    <t>outcome_percentage_suppressed.first_time.8yr.still_enrolled_pooled</t>
  </si>
  <si>
    <t>OMENRUP_ALL_POOLED_SUPP</t>
  </si>
  <si>
    <t>Percentage of all students that did not receive an award and whose enrollment status is unknown after leaving this institution within 8 years of entry, pooled in rolling averages and suppressed for small n size</t>
  </si>
  <si>
    <t>outcome_percentage_suppressed.all_students.8yr.unknown_pooled</t>
  </si>
  <si>
    <t>OMAWDP8_ALL_POOLED_SUPP</t>
  </si>
  <si>
    <t>Percentage of all student receiving an award within 8 years of entry, pooled in rolling averages and suppressed for small n size</t>
  </si>
  <si>
    <t>outcome_percentage_suppressed.all_students.8yr.award_pooled</t>
  </si>
  <si>
    <t>OMENRAP_ALL_POOLED_SUPP</t>
  </si>
  <si>
    <t>Percentage of all students that did not receive an award and enrolled at another institution after leaving this institution within 8 years of entry, pooled in rolling averages and suppressed for small n size</t>
  </si>
  <si>
    <t>outcome_percentage_suppressed.all_students.8yr.transfer_pooled</t>
  </si>
  <si>
    <t>OMENRYP_ALL_POOLED_SUPP</t>
  </si>
  <si>
    <t>Percentage of all students that did not receive an award and are still enrolled at this institution 8 years after entry, pooled in rolling averages and suppressed for small n size</t>
  </si>
  <si>
    <t>outcome_percentage_suppressed.all_students.8yr.still_enrolled_pooled</t>
  </si>
  <si>
    <t>OMENRUP_PARTTIME</t>
  </si>
  <si>
    <t>Percentage of part-time students that did not receive an award and whose enrollment status is unknown after leaving this institution within 8 years of entry</t>
  </si>
  <si>
    <t>outcome_percentage.part_time.8yr.unknown</t>
  </si>
  <si>
    <t>OMAWDP8_PARTTIME</t>
  </si>
  <si>
    <t>Percentage of part-time student receiving an award within 8 years of entry</t>
  </si>
  <si>
    <t>outcome_percentage.part_time.8yr.award</t>
  </si>
  <si>
    <t>OMENRAP_PARTTIME</t>
  </si>
  <si>
    <t>Percentage of part-time students that did not receive an award and enrolled at another institution after leaving this institution within 8 years of entry</t>
  </si>
  <si>
    <t>outcome_percentage.part_time.8yr.transfer</t>
  </si>
  <si>
    <t>OMENRYP_PARTTIME</t>
  </si>
  <si>
    <t>Percentage of part-time students that did not receive an award and are still enrolled at this institution 8 years after entry</t>
  </si>
  <si>
    <t>outcome_percentage.part_time.8yr.still_enrolled</t>
  </si>
  <si>
    <t>OMENRUP_FULLTIME</t>
  </si>
  <si>
    <t>Percentage of full-time students that did not receive an award and whose enrollment status is unknown after leaving this institution within 8 years of entry</t>
  </si>
  <si>
    <t>outcome_percentage.full_time.8yr.unknown</t>
  </si>
  <si>
    <t>OMAWDP8_FULLTIME</t>
  </si>
  <si>
    <t>Percentage of full-time student receiving an award within 8 years of entry</t>
  </si>
  <si>
    <t>outcome_percentage.full_time.8yr.award</t>
  </si>
  <si>
    <t>OMENRAP_FULLTIME</t>
  </si>
  <si>
    <t>Percentage of full-time students that did not receive an award and enrolled at another institution after leaving this institution within 8 years of entry</t>
  </si>
  <si>
    <t>outcome_percentage.full_time.8yr.transfer</t>
  </si>
  <si>
    <t>OMENRYP_FULLTIME</t>
  </si>
  <si>
    <t>Percentage of full-time students that did not receive an award and are still enrolled at this institution 8 years after entry</t>
  </si>
  <si>
    <t>outcome_percentage.full_time.8yr.still_enrolled</t>
  </si>
  <si>
    <t>OMENRUP_NOTFIRSTTIME</t>
  </si>
  <si>
    <t>Percentage of not first-time students that did not receive an award and whose enrollment status is unknown after leaving this institution within 8 years of entry</t>
  </si>
  <si>
    <t>outcome_percentage.not_first_time.8yr.unknown</t>
  </si>
  <si>
    <t>OMAWDP8_NOTFIRSTTIME</t>
  </si>
  <si>
    <t>Percentage of not first-time student receiving an award within 8 years of entry</t>
  </si>
  <si>
    <t>outcome_percentage.not_first_time.8yr.award</t>
  </si>
  <si>
    <t>OMENRAP_NOTFIRSTTIME</t>
  </si>
  <si>
    <t>Percentage of not first-time students that did not receive an award and enrolled at another institution after leaving this institution within 8 years of entry</t>
  </si>
  <si>
    <t>outcome_percentage.not_first_time.8yr.transfer</t>
  </si>
  <si>
    <t>OMENRYP_NOTFIRSTTIME</t>
  </si>
  <si>
    <t>Percentage of not first-time students that did not receive an award and are still enrolled at this institution 8 years after entry</t>
  </si>
  <si>
    <t>outcome_percentage.not_first_time.8yr.still_enrolled</t>
  </si>
  <si>
    <t>OMENRUP_FIRSTTIME</t>
  </si>
  <si>
    <t>Percentage of first-time students that did not receive an award and whose enrollment status is unknown after leaving this institution within 8 years of entry</t>
  </si>
  <si>
    <t>outcome_percentage.first_time.8yr.unknown</t>
  </si>
  <si>
    <t>OMAWDP8_FIRSTTIME</t>
  </si>
  <si>
    <t>Percentage of first-time student receiving an award within 8 years of entry</t>
  </si>
  <si>
    <t>outcome_percentage.first_time.8yr.award</t>
  </si>
  <si>
    <t>OMENRAP_FIRSTTIME</t>
  </si>
  <si>
    <t>Percentage of first-time students that did not receive an award and enrolled at another institution after leaving this institution within 8 years of entry</t>
  </si>
  <si>
    <t>outcome_percentage.first_time.8yr.transfer</t>
  </si>
  <si>
    <t>OMENRYP_FIRSTTIME</t>
  </si>
  <si>
    <t>Percentage of first-time students that did not receive an award and are still enrolled at this institution 8 years after entry</t>
  </si>
  <si>
    <t>outcome_percentage.first_time.8yr.still_enrolled</t>
  </si>
  <si>
    <t>OMENRUP_ALL</t>
  </si>
  <si>
    <t>Percentage of all students that did not receive an award and whose enrollment status is unknown after leaving this institution within 8 years of entry</t>
  </si>
  <si>
    <t>outcome_percentage.all_students.8yr.unknown</t>
  </si>
  <si>
    <t>OMAWDP8_ALL</t>
  </si>
  <si>
    <t>Percentage of all student receiving an award within 8 years of entry</t>
  </si>
  <si>
    <t>outcome_percentage.all_students.8yr.award</t>
  </si>
  <si>
    <t>OMENRAP_ALL</t>
  </si>
  <si>
    <t>Percentage of all students that did not receive an award and enrolled at another institution after leaving this institution within 8 years of entry</t>
  </si>
  <si>
    <t>outcome_percentage.all_students.8yr.transfer</t>
  </si>
  <si>
    <t>OMENRYP_ALL</t>
  </si>
  <si>
    <t>Percentage of all students that did not receive an award and are still enrolled at this institution 8 years after entry</t>
  </si>
  <si>
    <t>outcome_percentage.all_students.8yr.still_enrolled</t>
  </si>
  <si>
    <t>POOLYRSOM_PARTTIME</t>
  </si>
  <si>
    <t>integer</t>
  </si>
  <si>
    <t>Years used for rolling averages of outcome metrics OM[AWDP8/ENRAP8/ENRYP8/ENRUP8]_PARTTIME_POOLED</t>
  </si>
  <si>
    <t>outcome_years.om_part_time</t>
  </si>
  <si>
    <t>POOLYRSOM_FULLTIME</t>
  </si>
  <si>
    <t>Years used for rolling averages of outcome metrics OM[AWDP8/ENRAP8/ENRYP8/ENRUP8]_FULLTIME_POOLED</t>
  </si>
  <si>
    <t>outcome_years.om_full_time</t>
  </si>
  <si>
    <t>POOLYRSOM_NOTFIRSTTIME</t>
  </si>
  <si>
    <t>Years used for rolling averages of outcome metrics OM[AWDP8/ENRAP8/ENRYP8/ENRUP8]_NOTFIRSTTIME_POOLED</t>
  </si>
  <si>
    <t>outcome_years.om_not_first_time</t>
  </si>
  <si>
    <t>POOLYRSOM_FIRSTTIME</t>
  </si>
  <si>
    <t>Years used for rolling averages of outcome metrics OM[AWDP8/ENRAP8/ENRYP8/ENRUP8]_FIRSTTIME_POOLED</t>
  </si>
  <si>
    <t>outcome_years.om_first_time</t>
  </si>
  <si>
    <t>POOLYRSOM_ALL</t>
  </si>
  <si>
    <t>Years used for rolling averages of outcome metrics OM[AWDP8/ENRAP8/ENRYP8/ENRUP8]_ALL_POOLED</t>
  </si>
  <si>
    <t>outcome_years.om_all_students</t>
  </si>
  <si>
    <t>MTHCMP6</t>
  </si>
  <si>
    <t>Average number of months needed to complete program #6</t>
  </si>
  <si>
    <t>program_reporter.program_6.cip_6_digit.avg_month_completion</t>
  </si>
  <si>
    <t>academics</t>
  </si>
  <si>
    <t>MTHCMP5</t>
  </si>
  <si>
    <t>Average number of months needed to complete program #5</t>
  </si>
  <si>
    <t>program_reporter.program_5.cip_6_digit.avg_month_completion</t>
  </si>
  <si>
    <t>MTHCMP4</t>
  </si>
  <si>
    <t>Average number of months needed to complete program #4</t>
  </si>
  <si>
    <t>program_reporter.program_4.cip_6_digit.avg_month_completion</t>
  </si>
  <si>
    <t>MTHCMP3</t>
  </si>
  <si>
    <t>Average number of months needed to complete program #3</t>
  </si>
  <si>
    <t>program_reporter.program_3.cip_6_digit.avg_month_completion</t>
  </si>
  <si>
    <t>MTHCMP2</t>
  </si>
  <si>
    <t>Average number of months needed to complete program #2</t>
  </si>
  <si>
    <t>program_reporter.program_2.cip_6_digit.avg_month_completion</t>
  </si>
  <si>
    <t>MTHCMP1</t>
  </si>
  <si>
    <t>Average number of months needed to complete largest program</t>
  </si>
  <si>
    <t>program_reporter.program_1.cip_6_digit.avg_month_completion</t>
  </si>
  <si>
    <t>CIPTFBSANNUAL6</t>
  </si>
  <si>
    <t>Tuition, fees, books, and supply charges for program #6 (annualized based on institution's academic year)</t>
  </si>
  <si>
    <t>program_reporter.program_6.cip_6_digit.annualized</t>
  </si>
  <si>
    <t>cost</t>
  </si>
  <si>
    <t>CIPTFBSANNUAL5</t>
  </si>
  <si>
    <t>Tuition, fees, books, and supply charges for program #5 (annualized based on institution's academic year)</t>
  </si>
  <si>
    <t>program_reporter.program_5.cip_6_digit.annualized</t>
  </si>
  <si>
    <t>CIPTFBSANNUAL4</t>
  </si>
  <si>
    <t>Tuition, fees, books, and supply charges for program #4 (annualized based on institution's academic year)</t>
  </si>
  <si>
    <t>program_reporter.program_4.cip_6_digit.annualized</t>
  </si>
  <si>
    <t>CIPTFBSANNUAL3</t>
  </si>
  <si>
    <t>Tuition, fees, books, and supply charges for program #3 (annualized based on institution's academic year)</t>
  </si>
  <si>
    <t>program_reporter.program_3.cip_6_digit.annualized</t>
  </si>
  <si>
    <t>CIPTFBSANNUAL2</t>
  </si>
  <si>
    <t>Tuition, fees, books, and supply charges for program #2 (annualized based on institution's academic year)</t>
  </si>
  <si>
    <t>program_reporter.program_2.cip_6_digit.annualized</t>
  </si>
  <si>
    <t>CIPTFBSANNUAL1</t>
  </si>
  <si>
    <t>Tuition, fees, books, and supply charges for largest program (annualized based on institution's academic year)</t>
  </si>
  <si>
    <t>program_reporter.program_1.cip_6_digit.annualized</t>
  </si>
  <si>
    <t>CIPTFBS6</t>
  </si>
  <si>
    <t>Tuition, fees, books, and supply charges for program #6 (full program)</t>
  </si>
  <si>
    <t>program_reporter.program_6.cip_6_digit.full_program</t>
  </si>
  <si>
    <t>CIPTFBS5</t>
  </si>
  <si>
    <t>Tuition, fees, books, and supply charges for program #5 (full program)</t>
  </si>
  <si>
    <t>program_reporter.program_5.cip_6_digit.full_program</t>
  </si>
  <si>
    <t>CIPTFBS4</t>
  </si>
  <si>
    <t>Tuition, fees, books, and supply charges for program #4 (full program)</t>
  </si>
  <si>
    <t>program_reporter.program_4.cip_6_digit.full_program</t>
  </si>
  <si>
    <t>CIPTFBS3</t>
  </si>
  <si>
    <t>Tuition, fees, books, and supply charges for program #3 (full program)</t>
  </si>
  <si>
    <t>program_reporter.program_3.cip_6_digit.full_program</t>
  </si>
  <si>
    <t>CIPTFBS2</t>
  </si>
  <si>
    <t>Tuition, fees, books, and supply charges for program #2 (full program)</t>
  </si>
  <si>
    <t>program_reporter.program_2.cip_6_digit.full_program</t>
  </si>
  <si>
    <t>CIPTFBS1</t>
  </si>
  <si>
    <t>Tuition, fees, books, and supply charges for largest program (full program)</t>
  </si>
  <si>
    <t>program_reporter.program_1.cip_6_digit.full_program</t>
  </si>
  <si>
    <t>CIPTITLE6</t>
  </si>
  <si>
    <t>string</t>
  </si>
  <si>
    <t>CIP text description of program #6</t>
  </si>
  <si>
    <t>program_reporter.program_6.cip_6_digit.title</t>
  </si>
  <si>
    <t>CIPTITLE5</t>
  </si>
  <si>
    <t>CIP text description of program #5</t>
  </si>
  <si>
    <t>program_reporter.program_5.cip_6_digit.title</t>
  </si>
  <si>
    <t>CIPTITLE4</t>
  </si>
  <si>
    <t>CIP text description of program #4</t>
  </si>
  <si>
    <t>program_reporter.program_4.cip_6_digit.title</t>
  </si>
  <si>
    <t>CIPTITLE3</t>
  </si>
  <si>
    <t>CIP text description of program #3</t>
  </si>
  <si>
    <t>program_reporter.program_3.cip_6_digit.title</t>
  </si>
  <si>
    <t>CIPTITLE2</t>
  </si>
  <si>
    <t>CIP text description of program #2</t>
  </si>
  <si>
    <t>program_reporter.program_2.cip_6_digit.title</t>
  </si>
  <si>
    <t>CIPTITLE1</t>
  </si>
  <si>
    <t>CIP text description of largest program</t>
  </si>
  <si>
    <t>program_reporter.program_1.cip_6_digit.title</t>
  </si>
  <si>
    <t>CIPCODE6</t>
  </si>
  <si>
    <t>CIP code of program #6</t>
  </si>
  <si>
    <t>program_reporter.program_6.cip_6_digit.code</t>
  </si>
  <si>
    <t>CIPCODE5</t>
  </si>
  <si>
    <t>CIP code of program #5</t>
  </si>
  <si>
    <t>program_reporter.program_5.cip_6_digit.code</t>
  </si>
  <si>
    <t>CIPCODE4</t>
  </si>
  <si>
    <t>CIP code of program #4</t>
  </si>
  <si>
    <t>program_reporter.program_4.cip_6_digit.code</t>
  </si>
  <si>
    <t>CIPCODE3</t>
  </si>
  <si>
    <t>CIP code of program #3</t>
  </si>
  <si>
    <t>program_reporter.program_3.cip_6_digit.code</t>
  </si>
  <si>
    <t>CIPCODE2</t>
  </si>
  <si>
    <t>CIP code of program #2</t>
  </si>
  <si>
    <t>program_reporter.program_2.cip_6_digit.code</t>
  </si>
  <si>
    <t>CIPCODE1</t>
  </si>
  <si>
    <t>CIP code of largest program</t>
  </si>
  <si>
    <t>program_reporter.program_1.cip_6_digit.code</t>
  </si>
  <si>
    <t>PRGMOFR</t>
  </si>
  <si>
    <t>Number of programs offered</t>
  </si>
  <si>
    <t>program_reporter.programs_offered</t>
  </si>
  <si>
    <t>New participants (became eligible during the collection year)</t>
  </si>
  <si>
    <t>Stopped participating during the collection year</t>
  </si>
  <si>
    <t>Not currently participating in Title IV, does not have OPE ID number</t>
  </si>
  <si>
    <t>Not currently participating in Title IV, has an OPE ID number</t>
  </si>
  <si>
    <t>Deferment only - limited participation</t>
  </si>
  <si>
    <t>Branch campus of a main campus that participates in Title IV</t>
  </si>
  <si>
    <t>Participates in Title IV federal financial aid programs</t>
  </si>
  <si>
    <t>OPEFLAG</t>
  </si>
  <si>
    <t>Title IV eligibility type</t>
  </si>
  <si>
    <t>title_iv.eligibility_type</t>
  </si>
  <si>
    <t>school</t>
  </si>
  <si>
    <t xml:space="preserve">Proprietary       </t>
  </si>
  <si>
    <t>Private, Nonprofit</t>
  </si>
  <si>
    <t>FSA</t>
  </si>
  <si>
    <t xml:space="preserve">Public            </t>
  </si>
  <si>
    <t>SCHTYPE</t>
  </si>
  <si>
    <t>Control of institution, per PEPS</t>
  </si>
  <si>
    <t>OMENRUP8_PTNFT_POOLED_SUPP</t>
  </si>
  <si>
    <t>Percentage of part-time, not first-time students that did not receive an award and whose enrollment status is unknown after leaving this institution within 8 years of entry, pooled in rolling averages and suppressed for small n size</t>
  </si>
  <si>
    <t>outcome_percentage_suppressed.part_time.not_first_time.8yr.unknown_pooled</t>
  </si>
  <si>
    <t>OMENRAP8_PTNFT_POOLED_SUPP</t>
  </si>
  <si>
    <t>Percentage of part-time, not first-time students that did not receive an award and enrolled at another institution after leaving this institution within 8 years of entry, pooled in rolling averages and suppressed for small n size</t>
  </si>
  <si>
    <t>outcome_percentage_suppressed.part_time.not_first_time.8yr.transfer_pooled</t>
  </si>
  <si>
    <t>OMENRYP8_PTNFT_POOLED_SUPP</t>
  </si>
  <si>
    <t>Percentage of part-time, not first-time students that did not receive an award and are still enrolled at this institution 8 years after entry, pooled in rolling averages and suppressed for small n size</t>
  </si>
  <si>
    <t>outcome_percentage_suppressed.part_time.not_first_time.8yr.still_enrolled_pooled</t>
  </si>
  <si>
    <t>OMAWDP8_PTNFT_POOLED_SUPP</t>
  </si>
  <si>
    <t>Percentage of part-time, not first-time student receiving an award within 8 years of entry, pooled in rolling averages and suppressed for small n size</t>
  </si>
  <si>
    <t>outcome_percentage_suppressed.part_time.not_first_time.8yr.award_pooled</t>
  </si>
  <si>
    <t>OMAWDP6_PTNFT_POOLED_SUPP</t>
  </si>
  <si>
    <t>Percentage of part-time, not first-time student receiving an award within 6 years of entry, pooled in rolling averages and suppressed for small n size</t>
  </si>
  <si>
    <t>outcome_percentage_suppressed.part_time.not_first_time.6yr.award_pooled</t>
  </si>
  <si>
    <t>OMENRUP8_FTNFT_POOLED_SUPP</t>
  </si>
  <si>
    <t>Percentage of full-time, not first-time students that did not receive an award and whose enrollment status is unknown after leaving this institution within 8 years of entry, pooled in rolling averages and suppressed for small n size</t>
  </si>
  <si>
    <t>outcome_percentage_suppressed.full_time.not_first_time.8yr.unknown_pooled</t>
  </si>
  <si>
    <t>OMENRAP8_FTNFT_POOLED_SUPP</t>
  </si>
  <si>
    <t>Percentage of full-time, not first-time students that did not receive an award and enrolled at another institution after leaving this institution within 8 years of entry, pooled in rolling averages and suppressed for small n size</t>
  </si>
  <si>
    <t>outcome_percentage_suppressed.full_time.not_first_time.8yr.transfer_pooled</t>
  </si>
  <si>
    <t>OMENRYP8_FTNFT_POOLED_SUPP</t>
  </si>
  <si>
    <t>Percentage of full-time, not first-time students that did not receive an award and are still enrolled at this institution 8 years after entry, pooled in rolling averages and suppressed for small n size</t>
  </si>
  <si>
    <t>outcome_percentage_suppressed.full_time.not_first_time.8yr.still_enrolled_pooled</t>
  </si>
  <si>
    <t>OMAWDP8_FTNFT_POOLED_SUPP</t>
  </si>
  <si>
    <t>Percentage of full-time, not first-time student receiving an award within 8 years of entry, pooled in rolling averages and suppressed for small n size</t>
  </si>
  <si>
    <t>outcome_percentage_suppressed.full_time.not_first_time.8yr.award_pooled</t>
  </si>
  <si>
    <t>OMAWDP6_FTNFT_POOLED_SUPP</t>
  </si>
  <si>
    <t>Percentage of full-time, not first-time student receiving an award within 6 years of entry, pooled in rolling averages and suppressed for small n size</t>
  </si>
  <si>
    <t>outcome_percentage_suppressed.full_time.not_first_time.6yr.award_pooled</t>
  </si>
  <si>
    <t>OMENRUP8_PTFT_POOLED_SUPP</t>
  </si>
  <si>
    <t>Percentage of part-time, first-time students that did not receive an award and whose enrollment status is unknown after leaving this institution within 8 years of entry, pooled in rolling averages and suppressed for small n size</t>
  </si>
  <si>
    <t>outcome_percentage_suppressed.part_time.first_time.8yr.unknown_pooled</t>
  </si>
  <si>
    <t>OMENRAP8_PTFT_POOLED_SUPP</t>
  </si>
  <si>
    <t>Percentage of part-time, first-time students that did not receive an award and enrolled at another institution after leaving this institution within 8 years of entry, pooled in rolling averages and suppressed for small n size</t>
  </si>
  <si>
    <t>outcome_percentage_suppressed.part_time.first_time.8yr.transfer_pooled</t>
  </si>
  <si>
    <t>OMENRYP8_PTFT_POOLED_SUPP</t>
  </si>
  <si>
    <t>Percentage of part-time, first-time students that did not receive an award and are still enrolled at this institution 8 years after entry, pooled in rolling averages and suppressed for small n size</t>
  </si>
  <si>
    <t>outcome_percentage_suppressed.part_time.first_time.8yr.still_enrolled_pooled</t>
  </si>
  <si>
    <t>OMAWDP8_PTFT_POOLED_SUPP</t>
  </si>
  <si>
    <t>Percentage of part-time, first-time student receiving an award within 8 years of entry, pooled in rolling averages and suppressed for small n size</t>
  </si>
  <si>
    <t>outcome_percentage_suppressed.part_time.first_time.8yr.award_pooled</t>
  </si>
  <si>
    <t>OMAWDP6_PTFT_POOLED_SUPP</t>
  </si>
  <si>
    <t>Percentage of part-time, first-time student receiving an award within 6 years of entry, pooled in rolling averages and suppressed for small n size</t>
  </si>
  <si>
    <t>outcome_percentage_suppressed.part_time.first_time.6yr.award_pooled</t>
  </si>
  <si>
    <t>OMENRUP8_FTFT_POOLED_SUPP</t>
  </si>
  <si>
    <t>Percentage of full-time, first-time students that did not receive an award and whose enrollment status is unknown after leaving this institution within 8 years of entry, pooled in rolling averages and suppressed for small n size</t>
  </si>
  <si>
    <t>outcome_percentage_suppressed.full_time.first_time.8yr.unknown_pooled</t>
  </si>
  <si>
    <t>OMENRAP8_FTFT_POOLED_SUPP</t>
  </si>
  <si>
    <t>Percentage of full-time, first-time students that did not receive an award and enrolled at another institution after leaving this institution within 8 years of entry, pooled in rolling averages and suppressed for small n size</t>
  </si>
  <si>
    <t>outcome_percentage_suppressed.full_time.first_time.8yr.transfer_pooled</t>
  </si>
  <si>
    <t>OMENRYP8_FTFT_POOLED_SUPP</t>
  </si>
  <si>
    <t>Percentage of full-time, first-time students that did not receive an award and are still enrolled at this institution 8 years after entry, pooled in rolling averages and suppressed for small n size</t>
  </si>
  <si>
    <t>outcome_percentage_suppressed.full_time.first_time.8yr.still_enrolled_pooled</t>
  </si>
  <si>
    <t>OMAWDP8_FTFT_POOLED_SUPP</t>
  </si>
  <si>
    <t>Percentage of full-time, first-time student receiving an award within 8 years of entry, pooled in rolling averages and suppressed for small n size</t>
  </si>
  <si>
    <t>outcome_percentage_suppressed.full_time.first_time.8yr.award_pooled</t>
  </si>
  <si>
    <t>OMAWDP6_FTFT_POOLED_SUPP</t>
  </si>
  <si>
    <t>Percentage of full-time, first-time student receiving an award within 6 years of entry, pooled in rolling averages and suppressed for small n size</t>
  </si>
  <si>
    <t>outcome_percentage_suppressed.full_time.first_time.6yr.award_pooled</t>
  </si>
  <si>
    <t>POOLYRSOM_PTNFT</t>
  </si>
  <si>
    <t>Years used for rolling averages of outcome metrics OM[ACHT6/AWDP6/ACHT8/AWDP8/ENRAP8/ENRYP8/ENRUP8]_PTNFT_POOLED</t>
  </si>
  <si>
    <t>outcome_years.part_time.not_first_time</t>
  </si>
  <si>
    <t>POOLYRSOM_FTNFT</t>
  </si>
  <si>
    <t>Years used for rolling averages of outcome metrics OM[ACHT6/AWDP6/ACHT8/AWDP8/ENRAP8/ENRYP8/ENRUP8]_FTNFT_POOLED</t>
  </si>
  <si>
    <t>outcome_years.full_time.not_first_time</t>
  </si>
  <si>
    <t>POOLYRSOM_PTFT</t>
  </si>
  <si>
    <t>Years used for rolling averages of outcome metrics OM[ACHT6/AWDP6/ACHT8/AWDP8/ENRAP8/ENRYP8/ENRUP8]_PTFT_POOLED</t>
  </si>
  <si>
    <t>outcome_years.part_time.first_time</t>
  </si>
  <si>
    <t>POOLYRSOM_FTFT</t>
  </si>
  <si>
    <t>Years used for rolling averages of outcome metrics OM[ACHT6/AWDP6/ACHT8/AWDP8/ENRAP8/ENRYP8/ENRUP8]_FTFT_POOLED</t>
  </si>
  <si>
    <t>outcome_years.full_time.first_time</t>
  </si>
  <si>
    <t>OMENRUP8_PTNFT_POOLED</t>
  </si>
  <si>
    <t>Percentage of part-time, not first-time students that did not receive an award and whose enrollment status is unknown after leaving this institution within 8 years of entry, pooled in rolling averages.</t>
  </si>
  <si>
    <t>outcome_percentage.part_time.not_first_time.8yr.unknown_pooled</t>
  </si>
  <si>
    <t>OMENRAP8_PTNFT_POOLED</t>
  </si>
  <si>
    <t>Percentage of part-time, not first-time students that did not receive an award and enrolled at another institution after leaving this institution within 8 years of entry, pooled in rolling averages.</t>
  </si>
  <si>
    <t>outcome_percentage.part_time.not_first_time.8yr.transfer_pooled</t>
  </si>
  <si>
    <t>OMENRYP8_PTNFT_POOLED</t>
  </si>
  <si>
    <t>Percentage of part-time, not first-time students that did not receive an award and are still enrolled at this institution 8 years after entry, pooled in rolling averages.</t>
  </si>
  <si>
    <t>outcome_percentage.part_time.not_first_time.8yr.still_enrolled_pooled</t>
  </si>
  <si>
    <t>OMAWDP8_PTNFT_POOLED</t>
  </si>
  <si>
    <t>Percentage of part-time, not first-time student receiving an award within 8 years of entry, pooled in rolling averages.</t>
  </si>
  <si>
    <t>outcome_percentage.part_time.not_first_time.8yr.award_pooled</t>
  </si>
  <si>
    <t>OMACHT8_PTNFT_POOLED</t>
  </si>
  <si>
    <t>Adjusted cohort count of part-time, not first-time students (denominator for the 8-year outcomes percentages), pooled across years.</t>
  </si>
  <si>
    <t>outcome_cohort.part_time.not_first_time.8yr_pooled</t>
  </si>
  <si>
    <t>OMAWDP6_PTNFT_POOLED</t>
  </si>
  <si>
    <t>Percentage of part-time, not first-time student receiving an award within 6 years of entry, pooled in rolling averages.</t>
  </si>
  <si>
    <t>outcome_percentage.part_time.not_first_time.6yr.award_pooled</t>
  </si>
  <si>
    <t>OMACHT6_PTNFT_POOLED</t>
  </si>
  <si>
    <t>Adjusted cohort count of part-time, not first-time students (denominator for the percentage receiving an award within 6 years of entry), pooled across years.</t>
  </si>
  <si>
    <t>outcome_cohort.part_time.not_first_time.6yr_pooled</t>
  </si>
  <si>
    <t>OMENRUP8_FTNFT_POOLED</t>
  </si>
  <si>
    <t>Percentage of full-time, not first-time students that did not receive an award and whose enrollment status is unknown after leaving this institution within 8 years of entry, pooled in rolling averages.</t>
  </si>
  <si>
    <t>outcome_percentage.full_time.not_first_time.8yr.unknown_pooled</t>
  </si>
  <si>
    <t>OMENRAP8_FTNFT_POOLED</t>
  </si>
  <si>
    <t>Percentage of full-time, not first-time students that did not receive an award and enrolled at another institution after leaving this institution within 8 years of entry, pooled in rolling averages.</t>
  </si>
  <si>
    <t>outcome_percentage.full_time.not_first_time.8yr.transfer_pooled</t>
  </si>
  <si>
    <t>OMENRYP8_FTNFT_POOLED</t>
  </si>
  <si>
    <t>Percentage of full-time, not first-time students that did not receive an award and are still enrolled at this institution 8 years after entry, pooled in rolling averages.</t>
  </si>
  <si>
    <t>outcome_percentage.full_time.not_first_time.8yr.still_enrolled_pooled</t>
  </si>
  <si>
    <t>OMAWDP8_FTNFT_POOLED</t>
  </si>
  <si>
    <t>Percentage of full-time, not first-time student receiving an award within 8 years of entry, pooled in rolling averages.</t>
  </si>
  <si>
    <t>outcome_percentage.full_time.not_first_time.8yr.award_pooled</t>
  </si>
  <si>
    <t>OMACHT8_FTNFT_POOLED</t>
  </si>
  <si>
    <t>Adjusted cohort count of full-time, not first-time students (denominator for the 8-year outcomes percentages), pooled across years.</t>
  </si>
  <si>
    <t>outcome_cohort.full_time.not_first_time.8yr_pooled</t>
  </si>
  <si>
    <t>OMAWDP6_FTNFT_POOLED</t>
  </si>
  <si>
    <t>Percentage of full-time, not first-time student receiving an award within 6 years of entry, pooled in rolling averages.</t>
  </si>
  <si>
    <t>outcome_percentage.full_time.not_first_time.6yr.award_pooled</t>
  </si>
  <si>
    <t>OMACHT6_FTNFT_POOLED</t>
  </si>
  <si>
    <t>Adjusted cohort count of full-time, not first-time students (denominator for the percentage receiving an award within 6 years of entry), pooled across years.</t>
  </si>
  <si>
    <t>outcome_cohort.full_time.not_first_time.6yr_pooled</t>
  </si>
  <si>
    <t>OMENRUP8_PTFT_POOLED</t>
  </si>
  <si>
    <t>Percentage of part-time, first-time students that did not receive an award and whose enrollment status is unknown after leaving this institution within 8 years of entry, pooled in rolling averages.</t>
  </si>
  <si>
    <t>outcome_percentage.part_time.first_time.8yr.unknown_pooled</t>
  </si>
  <si>
    <t>OMENRAP8_PTFT_POOLED</t>
  </si>
  <si>
    <t>Percentage of part-time, first-time students that did not receive an award and enrolled at another institution after leaving this institution within 8 years of entry, pooled in rolling averages.</t>
  </si>
  <si>
    <t>outcome_percentage.part_time.first_time.8yr.transfer_pooled</t>
  </si>
  <si>
    <t>OMENRYP8_PTFT_POOLED</t>
  </si>
  <si>
    <t>Percentage of part-time, first-time students that did not receive an award and are still enrolled at this institution 8 years after entry, pooled in rolling averages.</t>
  </si>
  <si>
    <t>outcome_percentage.part_time.first_time.8yr.still_enrolled_pooled</t>
  </si>
  <si>
    <t>OMAWDP8_PTFT_POOLED</t>
  </si>
  <si>
    <t>Percentage of part-time, first-time student receiving an award within 8 years of entry, pooled in rolling averages.</t>
  </si>
  <si>
    <t>outcome_percentage.part_time.first_time.8yr.award_pooled</t>
  </si>
  <si>
    <t>OMACHT8_PTFT_POOLED</t>
  </si>
  <si>
    <t>Adjusted cohort count of part-time, first-time students (denominator for the 8-year outcomes percentages), pooled across years.</t>
  </si>
  <si>
    <t>outcome_cohort.part_time.first_time.8yr_pooled</t>
  </si>
  <si>
    <t>OMAWDP6_PTFT_POOLED</t>
  </si>
  <si>
    <t>Percentage of part-time, first-time student receiving an award within 6 years of entry, pooled in rolling averages.</t>
  </si>
  <si>
    <t>outcome_percentage.part_time.first_time.6yr.award_pooled</t>
  </si>
  <si>
    <t>OMACHT6_PTFT_POOLED</t>
  </si>
  <si>
    <t>Adjusted cohort count of part-time, first-time students (denominator for the percentage receiving an award within 6 years of entry), pooled across years.</t>
  </si>
  <si>
    <t>outcome_cohort.part_time.first_time.6yr_pooled</t>
  </si>
  <si>
    <t>OMENRUP8_FTFT_POOLED</t>
  </si>
  <si>
    <t>Percentage of full-time, first-time students that did not receive an award and whose enrollment status is unknown after leaving this institution within 8 years of entry, pooled in rolling averages.</t>
  </si>
  <si>
    <t>outcome_percentage.full_time.first_time.8yr.unknown_pooled</t>
  </si>
  <si>
    <t>OMENRAP8_FTFT_POOLED</t>
  </si>
  <si>
    <t>Percentage of full-time, first-time students that did not receive an award and enrolled at another institution after leaving this institution within 8 years of entry, pooled in rolling averages.</t>
  </si>
  <si>
    <t>outcome_percentage.full_time.first_time.8yr.transfer_pooled</t>
  </si>
  <si>
    <t>OMENRYP8_FTFT_POOLED</t>
  </si>
  <si>
    <t>Percentage of full-time, first-time students that did not receive an award and are still enrolled at this institution 8 years after entry, pooled in rolling averages.</t>
  </si>
  <si>
    <t>outcome_percentage.full_time.first_time.8yr.still_enrolled_pooled</t>
  </si>
  <si>
    <t>OMAWDP8_FTFT_POOLED</t>
  </si>
  <si>
    <t>Percentage of full-time, first-time student receiving an award within 8 years of entry, pooled in rolling averages.</t>
  </si>
  <si>
    <t>outcome_percentage.full_time.first_time.8yr.award_pooled</t>
  </si>
  <si>
    <t>OMACHT8_FTFT_POOLED</t>
  </si>
  <si>
    <t>Adjusted cohort count of full-time, first-time students (denominator for the 8-year outcomes percentages), pooled across years.</t>
  </si>
  <si>
    <t>outcome_cohort.full_time.first_time.8yr_pooled</t>
  </si>
  <si>
    <t>OMAWDP6_FTFT_POOLED</t>
  </si>
  <si>
    <t>Percentage of full-time, first-time student receiving an award within 6 years of entry, pooled in rolling averages.</t>
  </si>
  <si>
    <t>outcome_percentage.full_time.first_time.6yr.award_pooled</t>
  </si>
  <si>
    <t>OMACHT6_FTFT_POOLED</t>
  </si>
  <si>
    <t>Adjusted cohort count of full-time, first-time students (denominator for the percentage receiving an award within 6 years of entry), pooled across years.</t>
  </si>
  <si>
    <t>outcome_cohort.full_time.first_time.6yr_pooled</t>
  </si>
  <si>
    <t>ibid</t>
  </si>
  <si>
    <t>D150_L4_NOLOANNOPELL</t>
  </si>
  <si>
    <t>Adjusted cohort count for those who did not receive a Direct Subsidized Loan or a Pell Grant completion rate at less-than-four-year institutions (denominator of 150% did not receive a Direct Subsidized Loan or Pell Grant completion rate)</t>
  </si>
  <si>
    <t>completion_cohort_lt_four_year_150_noloan_nopell</t>
  </si>
  <si>
    <t>C150_L4_NOLOANNOPELL</t>
  </si>
  <si>
    <t>Completion rate for first-time, full-time students receiving neither a Direct Subsidized Loan or a Pell Grant during their first year of college at less-than-four-year institutions (150% of expected time to completion)</t>
  </si>
  <si>
    <t>completion_rate_lt_four_year_150_noloan_nopell</t>
  </si>
  <si>
    <t>The number of full-time, first-time, degree/certificate-seeking undergraduates receiving neither a Direct Subsidize Loan or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</si>
  <si>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D150_4_NOLOANNOPELL</t>
  </si>
  <si>
    <t>Adjusted cohort count for those who did not receive a Direct Subsidized Loan or a Pell Grant completion rate at four-year institutions (denominator of 150% did not receive a Direct Subsidized Loan or Pell Grant completion rate)</t>
  </si>
  <si>
    <t>completion_cohort_four_year_150_noloan_nopell</t>
  </si>
  <si>
    <t>The proportion of full-time, first-time, degree/certificate-seeking undergraduates receving neither a Direct Subsidized Loan or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neither a Direct Subsidized Loan or a Pell Grant during their first year of college who completed a degree or certificate divided by the number of full-time, first-time, degree/certificate-seeking undergraduates receiving neither a Direct Subsidized Loan or a Pell Grant during their first year of college in the corresponding completion rate cohort (D150_4_NOLOANNOPELL, D150_L4_NOLOANNOPELL).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</si>
  <si>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C150_4_NOLOANNOPELL</t>
  </si>
  <si>
    <t>Completion rate for first-time, full-time students receiving neither a Direct Subsidized Loan or a Pell Grant during their first year of college at four-year institutions (150% of expected time to completion)</t>
  </si>
  <si>
    <t>completion_rate_four_year_150_noloan_nopell</t>
  </si>
  <si>
    <t>D150_L4_LOANNOPELL</t>
  </si>
  <si>
    <t>Adjusted cohort count for Direct Subsidized Loan recipients who did not receive a Pell Grant completion rate at less-than-four-year institutions (denominator of 150% Direct Subsidized Loan recipient who did not receive a Pell Grant completion rate)</t>
  </si>
  <si>
    <t>completion_cohort_lt_four_year_150_loan_nopell</t>
  </si>
  <si>
    <t>C150_L4_LOANNOPELL</t>
  </si>
  <si>
    <t>Completion rate for first-time, full-time students receiving a Direct Subsidized Loan but not a Pell Grant during their first year of college at less-than-four-year institutions (150% of expected time to completion)</t>
  </si>
  <si>
    <t>completion_rate_lt_four_year_150_loan_nopell</t>
  </si>
  <si>
    <t>The number of full-time, first-time, degree/certificate-seeking undergraduates receiving a Direct Subsidized Loan but not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</si>
  <si>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D150_4_LOANNOPELL</t>
  </si>
  <si>
    <t>Adjusted cohort count for Direct Subsidized Loan recipients who did not receive a Pell Grant completion rate at four-year institutions (denominator of 150% Direct Subsidized Loan recipient who did not receive a Pell Grant completion rate)</t>
  </si>
  <si>
    <t>completion_cohort_four_year_150_loan_nopell</t>
  </si>
  <si>
    <t>The proportion of full-time, first-time, degree/certificate-seeking undergraduates receving a Direct Subsidized Loan but not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Direct Subsidized Loan but not a Pell Grant during their first year of college who completed a degree or certificate divided by the number of full-time, first-time, degree/certificate-seeking undergraduates receiving a Direct Subsidized Loan but not a Pell Grant during their first year of college in the corresponding completion rate cohort (D150_4_LOANNOPELL, D150_L4_LOANNOPELL).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</si>
  <si>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C150_4_LOANNOPELL</t>
  </si>
  <si>
    <t>Completion rate for first-time, full-time students receiving a Direct Subsidized Loan but not a Pell Grant during their first year of college at four-year institutions (150% of expected time to completion)</t>
  </si>
  <si>
    <t>completion_rate_four_year_150_loan_nopell</t>
  </si>
  <si>
    <t>D150_L4_PELL</t>
  </si>
  <si>
    <t>Adjusted cohort count for Pell Grant recipient completion rate at less-than-four-year institutions (denominator of 150% Pell Grant recipient completion rate)</t>
  </si>
  <si>
    <t>completion_cohort_lt_four_year_150_pell</t>
  </si>
  <si>
    <t>C150_L4_PELL</t>
  </si>
  <si>
    <t>Completion rate for first-time, full-time students receiving a Pell Grant during their first year of college at less-than-four-year institutions (150% of expected time to completion)</t>
  </si>
  <si>
    <t>completion_rate_lt_four_year_150_pell</t>
  </si>
  <si>
    <t>The number of full-time, first-time, degree/certificate-seeking undergraduates receiving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</si>
  <si>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D150_4_PELL</t>
  </si>
  <si>
    <t>Adjusted cohort count for Pell Grant recipient completion rate at four-year institutions (denominator of 150% Pell Grant recipient completion rate)</t>
  </si>
  <si>
    <t>completion_cohort_four_year_150_pell</t>
  </si>
  <si>
    <t>The proportion of full-time, first-time, degree/certificate-seeking undergraduates receving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Pell Grant during their first year of college who completed a degree or certificate divided by the number of full-time, first-time, degree/certificate-seeking undergraduates receiving a Pell Grant during their first year of college in the corresponding completion rate cohort (D150_4_PELL, D150_L4_PELL).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</si>
  <si>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C150_4_PELL</t>
  </si>
  <si>
    <t>Completion rate for first-time, full-time students receiving a Pell Grant during their first year of college at four-year institutions (150% of expected time to completion)</t>
  </si>
  <si>
    <t>completion_rate_four_year_150_pell</t>
  </si>
  <si>
    <t>C100_L4_POOLED_SUPP</t>
  </si>
  <si>
    <t>Completion rate for first-time, full-time students at less-than-four-year institutions (100% of expected time to completion), pooled for rolling averages and suppressed for small n size.</t>
  </si>
  <si>
    <t>rate_suppressed.lt_four_year_100_pooled</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</si>
  <si>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full-time, first-time, undergraduates who completed a degree or certificate divided by the number of full-time, first-time, undergraduates in the corresponding completion rate cohort (D100_4, D100_L4). For full-time, first-time, bachelor's degree-seeking undergraduates, 100 percent of normal time is typically 4 years, and for full-time, first-time, associate's degree-seeking undergraduates it is typically 2 years. For full-time, first-time, certificate-seeking undergraduates, the normal time period varies by the length of the program (for example, 6 months for a certificate with a normal completion time of 6 months). Proportions are expressed as decimals rounded to four decimal places, so, for example, 0.1234 equals 12.34 percent.</t>
  </si>
  <si>
    <t>C100_4_POOLED_SUPP</t>
  </si>
  <si>
    <t>Completion rate for first-time, full-time students at four-year institutions (100% of expected time to completion), pooled for rolling averages and suppressed for small n size.</t>
  </si>
  <si>
    <t>rate_suppressed.four_year_100_pooled</t>
  </si>
  <si>
    <t>POOLYRS100</t>
  </si>
  <si>
    <t>Years used for rolling averages of completion rate C100_[4/L4]_POOLED</t>
  </si>
  <si>
    <t>pooled_yrs_used_100</t>
  </si>
  <si>
    <t>D100_L4_POOLED</t>
  </si>
  <si>
    <t>Adjusted cohort count for completion rate at less-than-four-year institutions (denominator of 100% completion rate), pooled for rolling averages</t>
  </si>
  <si>
    <t>completion_cohort_lt_four_year_100_pooled</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</si>
  <si>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</si>
  <si>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D100_4_POOLED</t>
  </si>
  <si>
    <t>Adjusted cohort count for completion rate at four-year institutions (denominator of 100% completion rate), pooled for rolling averages</t>
  </si>
  <si>
    <t>completion_cohort_four_year_100_pooled</t>
  </si>
  <si>
    <t>C100_L4_POOLED</t>
  </si>
  <si>
    <t>Completion rate for first-time, full-time students at less-than-four-year institutions (100% of expected time to completion), pooled for rolling averages</t>
  </si>
  <si>
    <t>completion_rate_lt_four_year_100_pooled</t>
  </si>
  <si>
    <t>C100_4_POOLED</t>
  </si>
  <si>
    <t>Completion rate for first-time, full-time students at four-year institutions (100% of expected time to completion), pooled for rolling averages</t>
  </si>
  <si>
    <t>completion_rate_four_year_100_pooled</t>
  </si>
  <si>
    <t>TRANS_L4_POOLED_SUPP</t>
  </si>
  <si>
    <t>Transfer rate for first-time, full-time students at less-than-four-year institutions (150% of expected time to completion)</t>
  </si>
  <si>
    <t>transfer_rate_suppressed.less_than_4yr.full_time_pooled</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</si>
  <si>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6 years, and for full-time, first-time, associate's degree-seeking undergraduates it is 3 years. For full-time, first-time, certificate-seeking undergraduates, the normal time period varies (for example, 9 months for a certificate with a normal completion time of 6 months). Proportions are expressed as decimals rounded to four decimal places, so, for example, 0.1234 equals 12.34 percent.</t>
  </si>
  <si>
    <t>TRANS_4_POOLED_SUPP</t>
  </si>
  <si>
    <t>Transfer rate for first-time, full-time students at four-year institutions (within 150% of expected time to completion/6 years)</t>
  </si>
  <si>
    <t>transfer_rate_suppressed.4yr.full_time_pooled</t>
  </si>
  <si>
    <t>DTRANS_L4_POOLED</t>
  </si>
  <si>
    <t>Adjusted cohort count for transfer rate at less-than-four-year institutions (denominator of 150% transfer rate)</t>
  </si>
  <si>
    <t>transfer_rate.cohort_less_than_4yr.full_time_pooled</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</si>
  <si>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</si>
  <si>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DTRANS_4_POOLED</t>
  </si>
  <si>
    <t>Adjusted cohort count for transfer rate at four-year institutions (denominator of 150% transfer rate)</t>
  </si>
  <si>
    <t>transfer_rate.cohort_4yr.full_time_pooled</t>
  </si>
  <si>
    <t>TRANS_L4_POOLED</t>
  </si>
  <si>
    <t>transfer_rate.less_than_4yr.full_time_pooled</t>
  </si>
  <si>
    <t>TRANS_4_POOLED</t>
  </si>
  <si>
    <t>transfer_rate.4yr.full_time_pooled</t>
  </si>
  <si>
    <t>Shown/used on consumer website;    ibid</t>
  </si>
  <si>
    <t>RET_PTL4_POOLED_SUPP</t>
  </si>
  <si>
    <t>First-time, part-time student retention rate at less-than-four-year institutions</t>
  </si>
  <si>
    <t>retention_rate_suppressed.lt_four_year.part_time_pooled</t>
  </si>
  <si>
    <t>student</t>
  </si>
  <si>
    <t>Shown/used on consumer website;    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</si>
  <si>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RET_PT4_POOLED_SUPP</t>
  </si>
  <si>
    <t>First-time, part-time student retention rate at four-year institutions</t>
  </si>
  <si>
    <t>retention_rate_suppressed.four_year.part_time_pooled</t>
  </si>
  <si>
    <t>RET_FTL4_POOLED_SUPP</t>
  </si>
  <si>
    <t>First-time, full-time student retention rate at less-than-four-year institutions</t>
  </si>
  <si>
    <t>retention_rate_suppressed.lt_four_year.full_time_pooled</t>
  </si>
  <si>
    <t>Shown/used on consumer website;    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</si>
  <si>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RET_FT4_POOLED_SUPP</t>
  </si>
  <si>
    <t>First-time, full-time student retention rate at four-year institutions</t>
  </si>
  <si>
    <t>retention_rate_suppressed.four_year.full_time_pooled</t>
  </si>
  <si>
    <t>POOLYRSRET_PT</t>
  </si>
  <si>
    <t>Years used for rolling averages of part-time retention rate RET_PT[4/L4]_POOLED</t>
  </si>
  <si>
    <t>retention_rate.pooled_yrs_used.part_time</t>
  </si>
  <si>
    <t>POOLYRSRET_FT</t>
  </si>
  <si>
    <t>Years used for rolling averages of full-time retention rate RET_FT[4/L4]_POOLED</t>
  </si>
  <si>
    <t>retention_rate.pooled_yrs_used.full_time</t>
  </si>
  <si>
    <t>RET_PT_DENL4_POOLED</t>
  </si>
  <si>
    <t>Adjusted cohort count for the first-time, part-time student retention rate at less-than-four-year institutions (denominator of the retention rate)</t>
  </si>
  <si>
    <t>retention_rate.cohort.lt_four_year.part_time_pooled</t>
  </si>
  <si>
    <t>The number of part-time, first-time, degree/certificate-seeking undergraduates who were enrolled at the institution in the fall of the prior academic year, minus any allowable exclusions, calculated from the IPEDS Fall Enrollment component.</t>
  </si>
  <si>
    <t>RET_PT_DEN4_POOLED</t>
  </si>
  <si>
    <t>Adjusted cohort count for the first-time, part-time student retention rate at four-year institutions (denominator of the retention rate)</t>
  </si>
  <si>
    <t>retention_rate.cohort.four_year.part_time_pooled</t>
  </si>
  <si>
    <t>RET_FT_DENL4_POOLED</t>
  </si>
  <si>
    <t>Adjusted cohort count for the first-time, full-time student retention rate at less-than-four-year institutions (denominator of the retention rate)</t>
  </si>
  <si>
    <t>retention_rate.cohort.lt_four_year.full_time_pooled</t>
  </si>
  <si>
    <t xml:space="preserve">The number of full-time, first-time, degree/certificate-seeking undergraduates who were enrolled at the institution in the fall of the prior academic year, minus any allowable exclusions, calculated from the IPEDS Fall Enrollment component. </t>
  </si>
  <si>
    <t>RET_FT_DEN4_POOLED</t>
  </si>
  <si>
    <t>Adjusted cohort count for the first-time, full-time student retention rate at four-year institutions (denominator of the retention rate)</t>
  </si>
  <si>
    <t>retention_rate.cohort.four_year.full_time_pooled</t>
  </si>
  <si>
    <t>RET_PTL4_POOLED</t>
  </si>
  <si>
    <t>retention_rate.lt_four_year.part_time_pooled</t>
  </si>
  <si>
    <t>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</si>
  <si>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RET_PT4_POOLED</t>
  </si>
  <si>
    <t>retention_rate.four_year.part_time_pooled</t>
  </si>
  <si>
    <t>RET_FTL4_POOLED</t>
  </si>
  <si>
    <t>retention_rate.lt_four_year.full_time_pooled</t>
  </si>
  <si>
    <t>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</si>
  <si>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RET_FT4_POOLED</t>
  </si>
  <si>
    <t>retention_rate.four_year.full_time_pooled</t>
  </si>
  <si>
    <t>OMENRUP8_PTNFT</t>
  </si>
  <si>
    <t>Percentage of part-time, not first-time students that did not receive an award and whose enrollment status is unknown after leaving this institution within 8 years of entry</t>
  </si>
  <si>
    <t>outcome_percentage.part_time.not_first_time.8yr.unknown</t>
  </si>
  <si>
    <t>OMENRAP8_PTNFT</t>
  </si>
  <si>
    <t>Percentage of part-time, not first-time students that did not receive an award and enrolled at another institution after leaving this institution within 8 years of entry</t>
  </si>
  <si>
    <t>outcome_percentage.part_time.not_first_time.8yr.transfer</t>
  </si>
  <si>
    <t>OMENRYP8_PTNFT</t>
  </si>
  <si>
    <t>Percentage of part-time, not first-time students that did not receive an award and are still enrolled at this institution 8 years after entry</t>
  </si>
  <si>
    <t>outcome_percentage.part_time.not_first_time.8yr.still_enrolled</t>
  </si>
  <si>
    <t>OMAWDP8_PTNFT</t>
  </si>
  <si>
    <t>Percentage of part-time, not first-time student receiving an award within 8 years of entry</t>
  </si>
  <si>
    <t>outcome_percentage.part_time.not_first_time.8yr.award</t>
  </si>
  <si>
    <t>OMACHT8_PTNFT</t>
  </si>
  <si>
    <t>Adjusted cohort count of part-time, not first-time students (denominator for the 8-year outcomes percentages)</t>
  </si>
  <si>
    <t>outcome_cohort.part_time.not_first_time.8yr</t>
  </si>
  <si>
    <t>OMAWDP6_PTNFT</t>
  </si>
  <si>
    <t>Percentage of part-time, not first-time student receiving an award within 6 years of entry</t>
  </si>
  <si>
    <t>outcome_percentage.part_time.not_first_time.6yr.award</t>
  </si>
  <si>
    <t>OMACHT6_PTNFT</t>
  </si>
  <si>
    <t>Adjusted cohort count of part-time, not first-time students (denominator for the percentage receiving an award within 6 years of entry)</t>
  </si>
  <si>
    <t>outcome_cohort.part_time.not_first_time.6yr</t>
  </si>
  <si>
    <t>OMENRUP8_FTNFT</t>
  </si>
  <si>
    <t>Percentage of full-time, not first-time students that did not receive an award and whose enrollment status is unknown after leaving this institution within 8 years of entry</t>
  </si>
  <si>
    <t>outcome_percentage.full_time.not_first_time.8yr.unknown</t>
  </si>
  <si>
    <t>OMENRAP8_FTNFT</t>
  </si>
  <si>
    <t>Percentage of full-time, not first-time students that did not receive an award and enrolled at another institution after leaving this institution within 8 years of entry</t>
  </si>
  <si>
    <t>outcome_percentage.full_time.not_first_time.8yr.transfer</t>
  </si>
  <si>
    <t>OMENRYP8_FTNFT</t>
  </si>
  <si>
    <t>Percentage of full-time, not first-time students that did not receive an award and are still enrolled at this institution 8 years after entry</t>
  </si>
  <si>
    <t>outcome_percentage.full_time.not_first_time.8yr.still_enrolled</t>
  </si>
  <si>
    <t>OMAWDP8_FTNFT</t>
  </si>
  <si>
    <t>Percentage of full-time, not first-time student receiving an award within 8 years of entry</t>
  </si>
  <si>
    <t>outcome_percentage.full_time.not_first_time.8yr.award</t>
  </si>
  <si>
    <t>OMACHT8_FTNFT</t>
  </si>
  <si>
    <t>Adjusted cohort count of full-time, not first-time students (denominator for the 8-year outcomes percentages)</t>
  </si>
  <si>
    <t>outcome_cohort.full_time.not_first_time.8yr</t>
  </si>
  <si>
    <t>OMAWDP6_FTNFT</t>
  </si>
  <si>
    <t>Percentage of full-time, not first-time student receiving an award within 6 years of entry</t>
  </si>
  <si>
    <t>outcome_percentage.full_time.not_first_time.6yr.award</t>
  </si>
  <si>
    <t>OMACHT6_FTNFT</t>
  </si>
  <si>
    <t>Adjusted cohort count of full-time, not first-time students (denominator for the percentage receiving an award within 6 years of entry)</t>
  </si>
  <si>
    <t>outcome_cohort.full_time.not_first_time.6yr</t>
  </si>
  <si>
    <t>OMENRUP8_PTFT</t>
  </si>
  <si>
    <t>Percentage of part-time, first-time students that did not receive an award and whose enrollment status is unknown after leaving this institution within 8 years of entry</t>
  </si>
  <si>
    <t>outcome_percentage.part_time.first_time.8yr.unknown</t>
  </si>
  <si>
    <t>OMENRAP8_PTFT</t>
  </si>
  <si>
    <t>Percentage of part-time, first-time students that did not receive an award and enrolled at another institution after leaving this institution within 8 years of entry</t>
  </si>
  <si>
    <t>outcome_percentage.part_time.first_time.8yr.transfer</t>
  </si>
  <si>
    <t>OMENRYP8_PTFT</t>
  </si>
  <si>
    <t>Percentage of part-time, first-time students that did not receive an award and are still enrolled at this institution 8 years after entry</t>
  </si>
  <si>
    <t>outcome_percentage.part_time.first_time.8yr.still_enrolled</t>
  </si>
  <si>
    <t>OMAWDP8_PTFT</t>
  </si>
  <si>
    <t>Percentage of part-time, first-time student receiving an award within 8 years of entry</t>
  </si>
  <si>
    <t>outcome_percentage.part_time.first_time.8yr.award</t>
  </si>
  <si>
    <t>OMACHT8_PTFT</t>
  </si>
  <si>
    <t>Adjusted cohort count of part-time, first-time students (denominator for the 8-year outcomes percentages)</t>
  </si>
  <si>
    <t>outcome_cohort.part_time.first_time.8yr</t>
  </si>
  <si>
    <t>OMAWDP6_PTFT</t>
  </si>
  <si>
    <t>Percentage of part-time, first-time student receiving an award within 6 years of entry</t>
  </si>
  <si>
    <t>outcome_percentage.part_time.first_time.6yr.award</t>
  </si>
  <si>
    <t>OMACHT6_PTFT</t>
  </si>
  <si>
    <t>Adjusted cohort count of part-time, first-time students (denominator for the percentage receiving an award within 6 years of entry)</t>
  </si>
  <si>
    <t>outcome_cohort.part_time.first_time.6yr</t>
  </si>
  <si>
    <t>OMENRUP8_FTFT</t>
  </si>
  <si>
    <t>Percentage of full-time, first-time students that did not receive an award and whose enrollment status is unknown after leaving this institution within 8 years of entry</t>
  </si>
  <si>
    <t>outcome_percentage.full_time.first_time.8yr.unknown</t>
  </si>
  <si>
    <t>OMENRAP8_FTFT</t>
  </si>
  <si>
    <t>Percentage of full-time, first-time students that did not receive an award and enrolled at another institution after leaving this institution within 8 years of entry</t>
  </si>
  <si>
    <t>outcome_percentage.full_time.first_time.8yr.transfer</t>
  </si>
  <si>
    <t>OMENRYP8_FTFT</t>
  </si>
  <si>
    <t>Percentage of full-time, first-time students that did not receive an award and are still enrolled at this institution 8 years after entry</t>
  </si>
  <si>
    <t>outcome_percentage.full_time.first_time.8yr.still_enrolled</t>
  </si>
  <si>
    <t>OMAWDP8_FTFT</t>
  </si>
  <si>
    <t>Percentage of full-time, first-time student receiving an award within 8 years of entry</t>
  </si>
  <si>
    <t>outcome_percentage.full_time.first_time.8yr.award</t>
  </si>
  <si>
    <t>OMACHT8_FTFT</t>
  </si>
  <si>
    <t>Adjusted cohort count of full-time, first-time students (denominator for the 8-year outcomes percentages)</t>
  </si>
  <si>
    <t>outcome_cohort.full_time.first_time.8yr</t>
  </si>
  <si>
    <t>OMAWDP6_FTFT</t>
  </si>
  <si>
    <t>Percentage of full-time, first-time student receiving an award within 6 years of entry</t>
  </si>
  <si>
    <t>outcome_percentage.full_time.first_time.6yr.award</t>
  </si>
  <si>
    <t>OMACHT6_FTFT</t>
  </si>
  <si>
    <t>Adjusted cohort count of full-time, first-time students (denominator for the percentage receiving an award within 6 years of entry)</t>
  </si>
  <si>
    <t>outcome_cohort.full_time.first_time.6yr</t>
  </si>
  <si>
    <t>T4APPROVALDATE</t>
  </si>
  <si>
    <t>Date that institution was first approved to participate in Title IV aid programs</t>
  </si>
  <si>
    <t>title_iv.approval_date</t>
  </si>
  <si>
    <t>ACCREDCODE</t>
  </si>
  <si>
    <t>Code corresponding to accreditor (as captured from PEPS)</t>
  </si>
  <si>
    <t>Not available in all datafiles due to changing race/ethnicity category definitions over time. See data_cohort_map</t>
  </si>
  <si>
    <t>D150_L4_HISPOld</t>
  </si>
  <si>
    <t>Adjusted cohort count for completion rate of Hispanic students at less-than-four-year institutions (denominator of 150% completion rate)</t>
  </si>
  <si>
    <t>completion_cohort_less_than_4yr_150_hispanic_pre2010</t>
  </si>
  <si>
    <t>D150_L4_AIANOld</t>
  </si>
  <si>
    <t>Adjusted cohort count for completion rate of American Indian/Alaska Native students at less-than-four-year institutions (denominator of 150% completion rate)</t>
  </si>
  <si>
    <t>completion_cohort_less_than_4yr_150_aian_pre2010</t>
  </si>
  <si>
    <t>D150_L4_API</t>
  </si>
  <si>
    <t>Adjusted cohort count for completion rate of Asian/Pacific Islander students at less-than-four-year institutions (denominator of 150% completion rate)</t>
  </si>
  <si>
    <t>completion_cohort_less_than_4yr_150_api_pre2010</t>
  </si>
  <si>
    <t>D150_L4_BLACKNH</t>
  </si>
  <si>
    <t>Adjusted cohort count for completion rate of Black, non-Hispanic students at less-than-four-year institutions (denominator of 150% completion rate)</t>
  </si>
  <si>
    <t>completion_cohort_less_than_4yr_150_black_pre2010</t>
  </si>
  <si>
    <t>D150_L4_WHITENH</t>
  </si>
  <si>
    <t>Adjusted cohort count for completion rate of White, non-Hispanic students at less-than-four-year institutions (denominator of 150% completion rate)</t>
  </si>
  <si>
    <t>completion_cohort_less_than_4yr_150_white_pre2010</t>
  </si>
  <si>
    <t>D150_4_HISPOld</t>
  </si>
  <si>
    <t>Adjusted cohort count for completion rate of Hispanic students at four-year institutions (denominator of 150% completion rate)</t>
  </si>
  <si>
    <t>completion_cohort_4yr_150_hispanic_pre2010</t>
  </si>
  <si>
    <t>D150_4_AIANOld</t>
  </si>
  <si>
    <t>Adjusted cohort count for completion rate of American Indian/Alaska Native students at four-year institutions (denominator of 150% completion rate)</t>
  </si>
  <si>
    <t>completion_cohort_4yr_150_aian_pre2010</t>
  </si>
  <si>
    <t>D150_4_API</t>
  </si>
  <si>
    <t>Adjusted cohort count for completion rate of Asian/Pacific Islander students at four-year institutions (denominator of 150% completion rate)</t>
  </si>
  <si>
    <t>completion_cohort_4yr_150_api_pre2010</t>
  </si>
  <si>
    <t>D150_4_BLACKNH</t>
  </si>
  <si>
    <t>Adjusted cohort count for completion rate of Black, non-Hispanic students at four-year institutions (denominator of 150% completion rate)</t>
  </si>
  <si>
    <t>completion_cohort_4yr_150_black_pre2010</t>
  </si>
  <si>
    <t>D150_4_WHITENH</t>
  </si>
  <si>
    <t>Adjusted cohort count for completion rate of White, non-Hispanic students at four-year institutions (denominator of 150% completion rate)</t>
  </si>
  <si>
    <t>completion_cohort_4yr_150_white_pre2010</t>
  </si>
  <si>
    <t>D150_L4_UNKN</t>
  </si>
  <si>
    <t>Adjusted cohort count for completion rate of students of Unknown race at less-than-four-year institutions (denominator of 150% completion rate)</t>
  </si>
  <si>
    <t>completion_cohort_less_than_4yr_150_race.unknown</t>
  </si>
  <si>
    <t>D150_L4_NRA</t>
  </si>
  <si>
    <t>Adjusted cohort count for completion rate of Nonresident Alien students at less-than-four-year institutions (denominator of 150% completion rate)</t>
  </si>
  <si>
    <t>completion_cohort_less_than_4yr_150_nonresident.alien</t>
  </si>
  <si>
    <t>D150_L4_2MOR</t>
  </si>
  <si>
    <t>Adjusted cohort count for completion rate of students of Two or More Races at less-than-four-year institutions (denominator of 150% completion rate)</t>
  </si>
  <si>
    <t>completion_cohort_less_than_4yr_150_2ormore</t>
  </si>
  <si>
    <t>D150_L4_NHPI</t>
  </si>
  <si>
    <t>Adjusted cohort count for completion rate of Native Hawaiian/Pacific Islander students at less-than-four-year institutions (denominator of 150% completion rate)</t>
  </si>
  <si>
    <t>completion_cohort_less_than_4yr_150_nhpi</t>
  </si>
  <si>
    <t>D150_L4_AIAN</t>
  </si>
  <si>
    <t>completion_cohort_less_than_4yr_150_aian</t>
  </si>
  <si>
    <t>D150_L4_ASIAN</t>
  </si>
  <si>
    <t>Adjusted cohort count for completion rate of Asian students at less-than-four-year institutions (denominator of 150% completion rate)</t>
  </si>
  <si>
    <t>completion_cohort_less_than_4yr_150_asian</t>
  </si>
  <si>
    <t>D150_L4_HISP</t>
  </si>
  <si>
    <t>completion_cohort_less_than_4yr_150_hispanic</t>
  </si>
  <si>
    <t>D150_L4_BLACK</t>
  </si>
  <si>
    <t>Adjusted cohort count for completion rate of Black/African American students at less-than-four-year institutions (denominator of 150% completion rate)</t>
  </si>
  <si>
    <t>completion_cohort_less_than_4yr_150_black</t>
  </si>
  <si>
    <t>D150_L4_WHITE</t>
  </si>
  <si>
    <t>Adjusted cohort count for completion rate of White students at less-than-four-year institutions (denominator of 150% completion rate)</t>
  </si>
  <si>
    <t>completion_cohort_less_than_4yr_150_white</t>
  </si>
  <si>
    <t>D150_4_UNKN</t>
  </si>
  <si>
    <t>Adjusted cohort count for completion rate of students of Unknown race at four-year institutions (denominator of 150% completion rate)</t>
  </si>
  <si>
    <t>completion_cohort_4yr_150_race.unknown</t>
  </si>
  <si>
    <t>D150_4_NRA</t>
  </si>
  <si>
    <t>Adjusted cohort count for completion rate of Nonresident Alien students at four-year institutions (denominator of 150% completion rate)</t>
  </si>
  <si>
    <t>completion_cohort_4yr_150_nonresident.alien</t>
  </si>
  <si>
    <t>D150_4_2MOR</t>
  </si>
  <si>
    <t>Adjusted cohort count for completion rate of students of Two or More Races at four-year institutions (denominator of 150% completion rate)</t>
  </si>
  <si>
    <t>completion_cohort_4yr_150_2ormore</t>
  </si>
  <si>
    <t>D150_4_NHPI</t>
  </si>
  <si>
    <t>Adjusted cohort count for completion rate of Native Hawaiian/Pacific Islander students at four-year institutions (denominator of 150% completion rate)</t>
  </si>
  <si>
    <t>completion_cohort_4yr_150_nhpi</t>
  </si>
  <si>
    <t>D150_4_AIAN</t>
  </si>
  <si>
    <t>completion_cohort_4yr_150_aian</t>
  </si>
  <si>
    <t>D150_4_ASIAN</t>
  </si>
  <si>
    <t>Adjusted cohort count for completion rate of Asian students at four-year institutions (denominator of 150% completion rate)</t>
  </si>
  <si>
    <t>completion_cohort_4yr_150_asian</t>
  </si>
  <si>
    <t>D150_4_HISP</t>
  </si>
  <si>
    <t>completion_cohort_4yr_150_hispanic</t>
  </si>
  <si>
    <t>D150_4_BLACK</t>
  </si>
  <si>
    <t>Adjusted cohort count for completion rate of Black/African American students at four-year institutions (denominator of 150% completion rate)</t>
  </si>
  <si>
    <t>completion_cohort_4yr_150_black</t>
  </si>
  <si>
    <t>D150_4_WHITE</t>
  </si>
  <si>
    <t>Adjusted cohort count for completion rate of White students at four-year institutions (denominator of 150% completion rate)</t>
  </si>
  <si>
    <t>completion_cohort_4yr_150_white</t>
  </si>
  <si>
    <t>GRADS</t>
  </si>
  <si>
    <t>Number of graduate students</t>
  </si>
  <si>
    <t>grad_students</t>
  </si>
  <si>
    <t>UGNONDS</t>
  </si>
  <si>
    <t>Number of non-degree-seeking undergraduate students</t>
  </si>
  <si>
    <t>undergrads_non_degree_seeking</t>
  </si>
  <si>
    <t>D_PCTPELL_PCTFLOAN</t>
  </si>
  <si>
    <t>Number of undergraduate students (denominator percent receiving a pell grant or federal student loan)</t>
  </si>
  <si>
    <t>undergrads_with_pell_grant_or_federal_student_loan</t>
  </si>
  <si>
    <t>Does not enroll first-time students</t>
  </si>
  <si>
    <t>No</t>
  </si>
  <si>
    <t>Yes</t>
  </si>
  <si>
    <t>OPENADMP</t>
  </si>
  <si>
    <t>Open admissions policy indicator</t>
  </si>
  <si>
    <t>CDR3_DENOM</t>
  </si>
  <si>
    <t>Number of students in the cohort for the three-year cohort default rate</t>
  </si>
  <si>
    <t>3_yr_default_rate_denom</t>
  </si>
  <si>
    <t>repayment</t>
  </si>
  <si>
    <t>CDR2_DENOM</t>
  </si>
  <si>
    <t>Number of students in the cohort for the two-year cohort default rate</t>
  </si>
  <si>
    <t>2_yr_default_rate_denom</t>
  </si>
  <si>
    <t>UGDS_WOMEN</t>
  </si>
  <si>
    <t>Total share of enrollment of undergraduate degree-seeking students who are women</t>
  </si>
  <si>
    <t>demographics.women</t>
  </si>
  <si>
    <t>UGDS_MEN</t>
  </si>
  <si>
    <t>Total share of enrollment of undergraduate degree-seeking students who are men</t>
  </si>
  <si>
    <t>demographics.men</t>
  </si>
  <si>
    <t>Less-than-2-year</t>
  </si>
  <si>
    <t>2-year</t>
  </si>
  <si>
    <t>4-year</t>
  </si>
  <si>
    <t>ICLEVEL</t>
  </si>
  <si>
    <t>Level of institution</t>
  </si>
  <si>
    <t>institutional_characteristics.level</t>
  </si>
  <si>
    <t>DTRANS_L4</t>
  </si>
  <si>
    <t>transfer_rate.cohort_less_than_4yr.full_time</t>
  </si>
  <si>
    <t>TRANS_L4</t>
  </si>
  <si>
    <t>transfer_rate.less_than_4yr.full_time</t>
  </si>
  <si>
    <t>DTRANS_4</t>
  </si>
  <si>
    <t>transfer_rate.cohort_4yr.full_time</t>
  </si>
  <si>
    <t>TRANS_4</t>
  </si>
  <si>
    <t>transfer_rate.4yr.full_time</t>
  </si>
  <si>
    <t>D100_L4</t>
  </si>
  <si>
    <t>Adjusted cohort count for completion rate at less-than-four-year institutions (denominator of 100% completion rate)</t>
  </si>
  <si>
    <t>completion_cohort_less_than_4yr_100nt</t>
  </si>
  <si>
    <t>C100_L4</t>
  </si>
  <si>
    <t>Completion rate for first-time, full-time students at less-than-four-year institutions (100% of expected time to completion)</t>
  </si>
  <si>
    <t>completion_rate_less_than_4yr_100nt</t>
  </si>
  <si>
    <t>D100_4</t>
  </si>
  <si>
    <t>Adjusted cohort count for completion rate at four-year institutions (denominator of 100% completion rate)</t>
  </si>
  <si>
    <t>completion_cohort_4yr_100nt</t>
  </si>
  <si>
    <t>C100_4</t>
  </si>
  <si>
    <t>Completion rate for first-time, full-time students at four-year institutions (100% of expected time to completion)</t>
  </si>
  <si>
    <t>completion_rate_4yr_100nt</t>
  </si>
  <si>
    <t>ALIAS</t>
  </si>
  <si>
    <t>autocomplete</t>
  </si>
  <si>
    <t>Institution name aliases</t>
  </si>
  <si>
    <t>C200_4_POOLED_SUPP</t>
  </si>
  <si>
    <t>Completion rate for first-time, full-time students at four-year institutions (200% of expected time to completion), pooled in two-year rolling averages and suppressed for small n size</t>
  </si>
  <si>
    <t>rate_suppressed.four_year_200percent</t>
  </si>
  <si>
    <t>C200_L4_POOLED_SUPP</t>
  </si>
  <si>
    <t xml:space="preserve">Completion rate for first-time, full-time students at less-than-four-year institutions (200% of expected time to completion), pooled in two-year rolling averages and suppressed for small n size. </t>
  </si>
  <si>
    <t>rate_suppressed.lt_four_year</t>
  </si>
  <si>
    <t>C150_4_POOLED_SUPP</t>
  </si>
  <si>
    <t>Completion rate for first-time, full-time students at four-year institutions (150% of expected time to completion) , pooled in two-year rolling averages and suppressed for small n size.</t>
  </si>
  <si>
    <t>rate_suppressed.four_year</t>
  </si>
  <si>
    <t>C150_L4_POOLED_SUPP</t>
  </si>
  <si>
    <t>Completion rate for first-time, full-time students at less-than-four-year institutions (150% of expected time to completion) , pooled in two-year rolling averages and suppressed for small n size</t>
  </si>
  <si>
    <t>rate_suppressed.lt_four_year_150percent</t>
  </si>
  <si>
    <t>NSLDS</t>
  </si>
  <si>
    <t>NOTFIRSTGEN_RPY_3YR_RT_SUPP</t>
  </si>
  <si>
    <t>3-year repayment rate for non-first-generation students, suppressed for n=30</t>
  </si>
  <si>
    <t>3_yr_repayment_suppressed.non_first_generation_students</t>
  </si>
  <si>
    <t>FIRSTGEN_RPY_3YR_RT_SUPP</t>
  </si>
  <si>
    <t>3-year repayment rate for first-generation students, suppressed for n=30</t>
  </si>
  <si>
    <t>3_yr_repayment_suppressed.first_generation_students</t>
  </si>
  <si>
    <t>MALE_RPY_3YR_RT_SUPP</t>
  </si>
  <si>
    <t>3-year repayment rate for male students, suppressed for n=30</t>
  </si>
  <si>
    <t>3_yr_repayment_suppressed.male_students</t>
  </si>
  <si>
    <t>FEMALE_RPY_3YR_RT_SUPP</t>
  </si>
  <si>
    <t>3-year repayment rate for female students, suppressed for n=30</t>
  </si>
  <si>
    <t>3_yr_repayment_suppressed.female_students</t>
  </si>
  <si>
    <t>NOPELL_RPY_3YR_RT_SUPP</t>
  </si>
  <si>
    <t>3-year repayment rate for no-Pell students, suppressed for n=30</t>
  </si>
  <si>
    <t>3_yr_repayment_suppressed.no_pell_grant</t>
  </si>
  <si>
    <t>PELL_RPY_3YR_RT_SUPP</t>
  </si>
  <si>
    <t>3-year repayment rate for Pell students, suppressed for n=30</t>
  </si>
  <si>
    <t>3_yr_repayment_suppressed.pell_grant</t>
  </si>
  <si>
    <t>IND_RPY_3YR_RT_SUPP</t>
  </si>
  <si>
    <t>3-year repayment rate for independent students, suppressed for n=30</t>
  </si>
  <si>
    <t>3_yr_repayment_suppressed.independent_students</t>
  </si>
  <si>
    <t>DEP_RPY_3YR_RT_SUPP</t>
  </si>
  <si>
    <t>3-year repayment rate for dependent students, suppressed for n=30</t>
  </si>
  <si>
    <t>3_yr_repayment_suppressed.dependent_students</t>
  </si>
  <si>
    <t>NONCOM_RPY_3YR_RT_SUPP</t>
  </si>
  <si>
    <t>3-year repayment rate for non-completers, suppressed for n=30</t>
  </si>
  <si>
    <t>3_yr_repayment_suppressed.non_completers</t>
  </si>
  <si>
    <t>COMPL_RPY_3YR_RT_SUPP</t>
  </si>
  <si>
    <t>3-year repayment rate for completers, suppressed for n=30</t>
  </si>
  <si>
    <t>3_yr_repayment_suppressed.completers</t>
  </si>
  <si>
    <t>HI_INC_RPY_3YR_RT_SUPP</t>
  </si>
  <si>
    <t>3-year repayment rate for high-income (above $75,000 in nominal family income) students, suppressed for n=30</t>
  </si>
  <si>
    <t>3_yr_repayment_suppressed.income.high_income</t>
  </si>
  <si>
    <t>MD_INC_RPY_3YR_RT_SUPP</t>
  </si>
  <si>
    <t>3-year repayment rate for middle-income (between $30,000 and $75,000 in nominal family income) students, suppressed for n=30</t>
  </si>
  <si>
    <t>3_yr_repayment_suppressed.income.middle_income</t>
  </si>
  <si>
    <t>LO_INC_RPY_3YR_RT_SUPP</t>
  </si>
  <si>
    <t>3-year repayment rate for low-income (less than $30,000 in nominal family income) students, suppressed for n=30</t>
  </si>
  <si>
    <t>3_yr_repayment_suppressed.income.low_income</t>
  </si>
  <si>
    <t>RPY_3YR_RT_SUPP</t>
  </si>
  <si>
    <t>3-year repayment rate, suppressed for n=30</t>
  </si>
  <si>
    <t>3_yr_repayment_suppressed.overall</t>
  </si>
  <si>
    <t>GRAD_DEBT_MDN10YR_SUPP</t>
  </si>
  <si>
    <t>Median debt of completers expressed in 10-year monthly payments, suppressed for n=30</t>
  </si>
  <si>
    <t>median_debt_suppressed.completers.monthly_payments</t>
  </si>
  <si>
    <t>aid</t>
  </si>
  <si>
    <t>GRAD_DEBT_MDN_SUPP</t>
  </si>
  <si>
    <t>Median debt of completers, suppressed for n=30</t>
  </si>
  <si>
    <t>median_debt_suppressed.completers.overall</t>
  </si>
  <si>
    <t>DEBT_MDN_SUPP</t>
  </si>
  <si>
    <t>Median debt, suppressed for n=30</t>
  </si>
  <si>
    <t>median_debt_suppressed.overall</t>
  </si>
  <si>
    <t>Treasury</t>
  </si>
  <si>
    <t>GT_25K_P9</t>
  </si>
  <si>
    <t>Share of students earning over $25,000/year (threshold earnings) 9 years after entry</t>
  </si>
  <si>
    <t>9_yrs_after_entry.percent_greater_than_25000</t>
  </si>
  <si>
    <t>earnings</t>
  </si>
  <si>
    <t>SD_EARN_WNE_P9</t>
  </si>
  <si>
    <t>Standard deviation of earnings of students working and not enrolled 9 years after entry</t>
  </si>
  <si>
    <t>9_yrs_after_entry.std_deviation</t>
  </si>
  <si>
    <t>MN_EARN_WNE_P9</t>
  </si>
  <si>
    <t>Mean earnings of students working and not enrolled 9 years after entry</t>
  </si>
  <si>
    <t>9_yrs_after_entry.mean_earnings</t>
  </si>
  <si>
    <t>COUNT_WNE_P9</t>
  </si>
  <si>
    <t>Number of students working and not enrolled 9 years after entry</t>
  </si>
  <si>
    <t>9_yrs_after_entry.working_not_enrolled</t>
  </si>
  <si>
    <t>COUNT_NWNE_P9</t>
  </si>
  <si>
    <t>Number of students not working and not enrolled 9 years after entry</t>
  </si>
  <si>
    <t>9_yrs_after_entry.not_working_not_enrolled</t>
  </si>
  <si>
    <t>GT_28K_P8</t>
  </si>
  <si>
    <t>Share of students earning over $28,000/year (threshold earnings) 8 years after entry</t>
  </si>
  <si>
    <t>8_yrs_after_entry.percent_greater_than_28000</t>
  </si>
  <si>
    <t>GT_25K_P8</t>
  </si>
  <si>
    <t>Share of students earning over $25,000/year (threshold earnings) 8 years after entry</t>
  </si>
  <si>
    <t>8_yrs_after_entry.percent_greater_than_25000</t>
  </si>
  <si>
    <t>SD_EARN_WNE_P8</t>
  </si>
  <si>
    <t>Standard deviation of earnings of students working and not enrolled 8 years after entry</t>
  </si>
  <si>
    <t>8_yrs_after_entry.std_deviation</t>
  </si>
  <si>
    <t>PCT90_EARN_WNE_P8</t>
  </si>
  <si>
    <t>90th percentile of earnings of students working and not enrolled 8 years after entry</t>
  </si>
  <si>
    <t>8_yrs_after_entry.90th_percentile_earnings</t>
  </si>
  <si>
    <t>PCT75_EARN_WNE_P8</t>
  </si>
  <si>
    <t>75th percentile of earnings of students working and not enrolled 8 years after entry</t>
  </si>
  <si>
    <t>8_yrs_after_entry.75th_percentile_earnings</t>
  </si>
  <si>
    <t>PCT25_EARN_WNE_P8</t>
  </si>
  <si>
    <t>25th percentile of earnings of students working and not enrolled 8 years after entry</t>
  </si>
  <si>
    <t>8_yrs_after_entry.25th_percentile_earnings</t>
  </si>
  <si>
    <t>PCT10_EARN_WNE_P8</t>
  </si>
  <si>
    <t>10th percentile of earnings of students working and not enrolled 8 years after entry</t>
  </si>
  <si>
    <t>8_yrs_after_entry.10th_percentile_earnings</t>
  </si>
  <si>
    <t>MD_EARN_WNE_P8</t>
  </si>
  <si>
    <t>Median earnings of students working and not enrolled 8 years after entry</t>
  </si>
  <si>
    <t>8_yrs_after_entry.median_earnings</t>
  </si>
  <si>
    <t>MN_EARN_WNE_P8</t>
  </si>
  <si>
    <t>Mean earnings of students working and not enrolled 8 years after entry</t>
  </si>
  <si>
    <t>8_yrs_after_entry.mean_earnings</t>
  </si>
  <si>
    <t>COUNT_WNE_P8</t>
  </si>
  <si>
    <t>Number of students working and not enrolled 8 years after entry</t>
  </si>
  <si>
    <t>8_yrs_after_entry.working_not_enrolled</t>
  </si>
  <si>
    <t>COUNT_NWNE_P8</t>
  </si>
  <si>
    <t>Number of students not working and not enrolled 8 years after entry</t>
  </si>
  <si>
    <t>8_yrs_after_entry.not_working_not_enrolled</t>
  </si>
  <si>
    <t>GT_25K_P7</t>
  </si>
  <si>
    <t>Share of students earning over $25,000/year (threshold earnings) 7 years after entry</t>
  </si>
  <si>
    <t>7_yrs_after_entry.percent_greater_than_25000</t>
  </si>
  <si>
    <t>SD_EARN_WNE_P7</t>
  </si>
  <si>
    <t>Standard deviation of earnings of students working and not enrolled 7 years after entry</t>
  </si>
  <si>
    <t>7_yrs_after_entry.std_dev</t>
  </si>
  <si>
    <t>MN_EARN_WNE_P7</t>
  </si>
  <si>
    <t>Mean earnings of students working and not enrolled 7 years after entry</t>
  </si>
  <si>
    <t>7_yrs_after_entry.mean_earnings</t>
  </si>
  <si>
    <t>COUNT_WNE_P7</t>
  </si>
  <si>
    <t>Number of students working and not enrolled 7 years after entry</t>
  </si>
  <si>
    <t>7_yrs_after_entry.working_not_enrolled</t>
  </si>
  <si>
    <t>COUNT_NWNE_P7</t>
  </si>
  <si>
    <t>Number of students not working and not enrolled 7 years after entry</t>
  </si>
  <si>
    <t>7_yrs_after_entry.not_working_not_enrolled</t>
  </si>
  <si>
    <t>MN_EARN_WNE_MALE1_P6</t>
  </si>
  <si>
    <t>Mean earnings of male students working and not enrolled 6 years after entry</t>
  </si>
  <si>
    <t>6_yrs_after_entry.mean_earnings.male_students</t>
  </si>
  <si>
    <t>MN_EARN_WNE_MALE0_P6</t>
  </si>
  <si>
    <t>Mean earnings of female students working and not enrolled 6 years after entry</t>
  </si>
  <si>
    <t>6_yrs_after_entry.mean_earnings.female_students</t>
  </si>
  <si>
    <t>MN_EARN_WNE_INDEP1_P6</t>
  </si>
  <si>
    <t>Mean earnings of independent students working and not enrolled 6 years after entry</t>
  </si>
  <si>
    <t>6_yrs_after_entry.mean_earnings.independent_students</t>
  </si>
  <si>
    <t>MN_EARN_WNE_INDEP0_P6</t>
  </si>
  <si>
    <t>Mean earnings of dependent students working and not enrolled 6 years after entry</t>
  </si>
  <si>
    <t>6_yrs_after_entry.mean_earnings.dependent_students</t>
  </si>
  <si>
    <t>MN_EARN_WNE_INDEP0_INC1_P6</t>
  </si>
  <si>
    <t>Mean earnings of dependent students working and not enrolled 6 years after entry in the lowest income tercile $0-$30,000</t>
  </si>
  <si>
    <t>6_yrs_after_entry.mean_earnings.dependent_students_lowest_tercile</t>
  </si>
  <si>
    <t>MN_EARN_WNE_INC3_P6</t>
  </si>
  <si>
    <t xml:space="preserve">Mean earnings of students working and not enrolled 6 years after entry in the highest income tercile $75,001+ </t>
  </si>
  <si>
    <t>6_yrs_after_entry.mean_earnings.highest_tercile</t>
  </si>
  <si>
    <t>MN_EARN_WNE_INC2_P6</t>
  </si>
  <si>
    <t>Mean earnings of students working and not enrolled 6 years after entry in the middle income tercile $30,001-$75,000</t>
  </si>
  <si>
    <t>6_yrs_after_entry.mean_earnings.middle_tercile</t>
  </si>
  <si>
    <t>MN_EARN_WNE_INC1_P6</t>
  </si>
  <si>
    <t>Mean earnings of students working and not enrolled 6 years after entry in the lowest income tercile $0-$30,000</t>
  </si>
  <si>
    <t>6_yrs_after_entry.mean_earnings.lowest_tercile</t>
  </si>
  <si>
    <t>GT_28K_P6</t>
  </si>
  <si>
    <t>Share of students earning over $28,000/year (threshold earnings) 6 years after entry</t>
  </si>
  <si>
    <t>6_yrs_after_entry.percent_greater_than_28000</t>
  </si>
  <si>
    <t>GT_25K_P6</t>
  </si>
  <si>
    <t>Share of students earning over $25,000/year (threshold earnings) 6 years after entry</t>
  </si>
  <si>
    <t>6_yrs_after_entry.percent_greater_than_25000</t>
  </si>
  <si>
    <t>COUNT_WNE_MALE1_P6</t>
  </si>
  <si>
    <t>Number of male students working and not enrolled 6 years after entry</t>
  </si>
  <si>
    <t>6_yrs_after_entry.male_students</t>
  </si>
  <si>
    <t>COUNT_WNE_MALE0_P6</t>
  </si>
  <si>
    <t>Number of female students working and not enrolled 6 years after entry</t>
  </si>
  <si>
    <t>6_yrs_after_entry.female_students</t>
  </si>
  <si>
    <t>COUNT_WNE_INDEP1_P6</t>
  </si>
  <si>
    <t>Number of independent students working and not enrolled 6 years after entry</t>
  </si>
  <si>
    <t>6_yrs_after_entry.independent_students</t>
  </si>
  <si>
    <t>COUNT_WNE_INDEP0_P6</t>
  </si>
  <si>
    <t>Number of dependent students working and not enrolled 6 years after entry</t>
  </si>
  <si>
    <t>6_yrs_after_entry.working_not_enrolled.dependent_students</t>
  </si>
  <si>
    <t>COUNT_WNE_INDEP0_INC1_P6</t>
  </si>
  <si>
    <t>Number of dependent students working and not enrolled 6 years after entry in the lowest income tercile $0-$30,000</t>
  </si>
  <si>
    <t>6_yrs_after_entry.working_not_enrolled.dependent_students_lowest_tercile</t>
  </si>
  <si>
    <t>COUNT_WNE_INC3_P6</t>
  </si>
  <si>
    <t xml:space="preserve">Number of students working and not enrolled 6 years after entry in the highest income tercile $75,001+ </t>
  </si>
  <si>
    <t>6_yrs_after_entry.working_not_enrolled.income.highest_tercile</t>
  </si>
  <si>
    <t>COUNT_WNE_INC2_P6</t>
  </si>
  <si>
    <t>Number of students working and not enrolled 6 years after entry in the middle income tercile $30,001-$75,000</t>
  </si>
  <si>
    <t>6_yrs_after_entry.working_not_enrolled.income.middle_tercile</t>
  </si>
  <si>
    <t>COUNT_WNE_INC1_P6</t>
  </si>
  <si>
    <t>Number of students working and not enrolled 6 years after entry in the lowest income tercile $0-$30,000</t>
  </si>
  <si>
    <t>6_yrs_after_entry.working_not_enrolled.income.lowest_tercile</t>
  </si>
  <si>
    <t>SD_EARN_WNE_P6</t>
  </si>
  <si>
    <t>Standard deviation of earnings of students working and not enrolled 6 years after entry</t>
  </si>
  <si>
    <t>6_yrs_after_entry.working_not_enrolled.std_dev</t>
  </si>
  <si>
    <t>PCT90_EARN_WNE_P6</t>
  </si>
  <si>
    <t>90th percentile of earnings of students working and not enrolled 6 years after entry</t>
  </si>
  <si>
    <t>6_yrs_after_entry.working_not_enrolled.earnings_percentile.90</t>
  </si>
  <si>
    <t>PCT75_EARN_WNE_P6</t>
  </si>
  <si>
    <t>75th percentile of earnings of students working and not enrolled 6 years after entry</t>
  </si>
  <si>
    <t>6_yrs_after_entry.working_not_enrolled.earnings_percentile.75</t>
  </si>
  <si>
    <t>PCT25_EARN_WNE_P6</t>
  </si>
  <si>
    <t>25th percentile of earnings of students working and not enrolled 6 years after entry</t>
  </si>
  <si>
    <t>6_yrs_after_entry.working_not_enrolled.earnings_percentile.25</t>
  </si>
  <si>
    <t>PCT10_EARN_WNE_P6</t>
  </si>
  <si>
    <t>10th percentile of earnings of students working and not enrolled 6 years after entry</t>
  </si>
  <si>
    <t>6_yrs_after_entry.working_not_enrolled.earnings_percentile.10</t>
  </si>
  <si>
    <t>MD_EARN_WNE_P6</t>
  </si>
  <si>
    <t>Median earnings of students working and not enrolled 6 years after entry</t>
  </si>
  <si>
    <t>6_yrs_after_entry.median</t>
  </si>
  <si>
    <t>MN_EARN_WNE_P6</t>
  </si>
  <si>
    <t>Mean earnings of students working and not enrolled 6 years after entry</t>
  </si>
  <si>
    <t>6_yrs_after_entry.working_not_enrolled.mean_earnings</t>
  </si>
  <si>
    <t>COUNT_WNE_P6</t>
  </si>
  <si>
    <t>Number of students working and not enrolled 6 years after entry</t>
  </si>
  <si>
    <t>6_yrs_after_entry.working_not_enrolled.overall</t>
  </si>
  <si>
    <t>COUNT_NWNE_P6</t>
  </si>
  <si>
    <t>Number of students not working and not enrolled 6 years after entry</t>
  </si>
  <si>
    <t>6_yrs_after_entry.not_working_not_enrolled.overall</t>
  </si>
  <si>
    <t>MN_EARN_WNE_MALE1_P10</t>
  </si>
  <si>
    <t>Mean earnings of male students working and not enrolled 10 years after entry</t>
  </si>
  <si>
    <t>10_yrs_after_entry.mean_earnings.male_students</t>
  </si>
  <si>
    <t>MN_EARN_WNE_MALE0_P10</t>
  </si>
  <si>
    <t>Mean earnings of female students working and not enrolled 10 years after entry</t>
  </si>
  <si>
    <t>10_yrs_after_entry.mean_earnings.female_students</t>
  </si>
  <si>
    <t>MN_EARN_WNE_INDEP1_P10</t>
  </si>
  <si>
    <t>Mean earnings of independent students working and not enrolled 10 years after entry</t>
  </si>
  <si>
    <t>10_yrs_after_entry.mean_earnings.independent_students</t>
  </si>
  <si>
    <t>MN_EARN_WNE_INDEP0_P10</t>
  </si>
  <si>
    <t>Mean earnings of dependent students working and not enrolled 10 years after entry</t>
  </si>
  <si>
    <t>10_yrs_after_entry.mean_earnings.dependent_students</t>
  </si>
  <si>
    <t>MN_EARN_WNE_INDEP0_INC1_P10</t>
  </si>
  <si>
    <t>Mean earnings of dependent students working and not enrolled 10 years after entry in the lowest income tercile $0-$30,000</t>
  </si>
  <si>
    <t>10_yrs_after_entry.mean_earnings.dependent_students_lowest_tercile</t>
  </si>
  <si>
    <t>MN_EARN_WNE_INC3_P10</t>
  </si>
  <si>
    <t xml:space="preserve">Mean earnings of students working and not enrolled 10 years after entry in the highest income tercile $75,001+ </t>
  </si>
  <si>
    <t>10_yrs_after_entry.mean_earnings.highest_tercile</t>
  </si>
  <si>
    <t>MN_EARN_WNE_INC2_P10</t>
  </si>
  <si>
    <t>Mean earnings of students working and not enrolled 10 years after entry in the middle income tercile $30,001-$75,000</t>
  </si>
  <si>
    <t>10_yrs_after_entry.mean_earnings.middle_tercile</t>
  </si>
  <si>
    <t>MN_EARN_WNE_INC1_P10</t>
  </si>
  <si>
    <t>Mean earnings of students working and not enrolled 10 years after entry in the lowest income tercile $0-$30,000</t>
  </si>
  <si>
    <t>10_yrs_after_entry.mean_earnings.lowest_tercile</t>
  </si>
  <si>
    <t>GT_28K_P10</t>
  </si>
  <si>
    <t>Share of students earning over $28,000/year (threshold earnings) 10 years after entry</t>
  </si>
  <si>
    <t>10_yrs_after_entry.percent_greater_than_28000</t>
  </si>
  <si>
    <t>GT_25K_P10</t>
  </si>
  <si>
    <t>Share of students earning over $25,000/year (threshold earnings) 10 years after entry</t>
  </si>
  <si>
    <t>10_yrs_after_entry.percent_greater_than_25000</t>
  </si>
  <si>
    <t>COUNT_WNE_MALE1_P10</t>
  </si>
  <si>
    <t>Number of male students working and not enrolled 10 years after entry</t>
  </si>
  <si>
    <t>10_yrs_after_entry.male_students</t>
  </si>
  <si>
    <t>COUNT_WNE_MALE0_P10</t>
  </si>
  <si>
    <t>Number of female students working and not enrolled 10 years after entry</t>
  </si>
  <si>
    <t>10_yrs_after_entry.female_students</t>
  </si>
  <si>
    <t>COUNT_WNE_INDEP1_P10</t>
  </si>
  <si>
    <t>Number of independent students working and not enrolled 10 years after entry</t>
  </si>
  <si>
    <t>10_yrs_after_entry.independent_students</t>
  </si>
  <si>
    <t>COUNT_WNE_INDEP0_P10</t>
  </si>
  <si>
    <t>Number of dependent students working and not enrolled 10 years after entry</t>
  </si>
  <si>
    <t>10_yrs_after_entry.working_not_enrolled.dependent_students</t>
  </si>
  <si>
    <t>COUNT_WNE_INDEP0_INC1_P10</t>
  </si>
  <si>
    <t xml:space="preserve">Number of dependent students working and not enrolled 10 years after entry in the lowest income tercile $0-$30,000 </t>
  </si>
  <si>
    <t>10_yrs_after_entry.working_not_enrolled.dependent_students_lowest_tercile</t>
  </si>
  <si>
    <t>COUNT_WNE_INC3_P10</t>
  </si>
  <si>
    <t xml:space="preserve">Number of students working and not enrolled 10 years after entry in the highest income tercile $75,001+ </t>
  </si>
  <si>
    <t>10_yrs_after_entry.working_not_enrolled.income.highest_tercile</t>
  </si>
  <si>
    <t>COUNT_WNE_INC2_P10</t>
  </si>
  <si>
    <t>Number of students working and not enrolled 10 years after entry in the middle income tercile $30,001-$75,000</t>
  </si>
  <si>
    <t>10_yrs_after_entry.working_not_enrolled.income.middle_tercile</t>
  </si>
  <si>
    <t>COUNT_WNE_INC1_P10</t>
  </si>
  <si>
    <t>Number of students working and not enrolled 10 years after entry in the lowest income tercile $0-$30,000</t>
  </si>
  <si>
    <t>10_yrs_after_entry.working_not_enrolled.income.lowest_tercile</t>
  </si>
  <si>
    <t>SD_EARN_WNE_P10</t>
  </si>
  <si>
    <t>Standard deviation of earnings of students working and not enrolled 10 years after entry</t>
  </si>
  <si>
    <t>10_yrs_after_entry.working_not_enrolled.std_dev</t>
  </si>
  <si>
    <t>PCT90_EARN_WNE_P10</t>
  </si>
  <si>
    <t>90th percentile of earnings of students working and not enrolled 10 years after entry</t>
  </si>
  <si>
    <t>10_yrs_after_entry.working_not_enrolled.earnings_percentile.90</t>
  </si>
  <si>
    <t>PCT75_EARN_WNE_P10</t>
  </si>
  <si>
    <t>75th percentile of earnings of students working and not enrolled 10 years after entry</t>
  </si>
  <si>
    <t>10_yrs_after_entry.working_not_enrolled.earnings_percentile.75</t>
  </si>
  <si>
    <t>PCT25_EARN_WNE_P10</t>
  </si>
  <si>
    <t>25th percentile of earnings of students working and not enrolled 10 years after entry</t>
  </si>
  <si>
    <t>10_yrs_after_entry.working_not_enrolled.earnings_percentile.25</t>
  </si>
  <si>
    <t>PCT10_EARN_WNE_P10</t>
  </si>
  <si>
    <t>10th percentile of earnings of students working and not enrolled 10 years after entry</t>
  </si>
  <si>
    <t>10_yrs_after_entry.working_not_enrolled.earnings_percentile.10</t>
  </si>
  <si>
    <t>MD_EARN_WNE_P10</t>
  </si>
  <si>
    <t>Median earnings of students working and not enrolled 10 years after entry</t>
  </si>
  <si>
    <t>10_yrs_after_entry.median</t>
  </si>
  <si>
    <t>MN_EARN_WNE_P10</t>
  </si>
  <si>
    <t>Mean earnings of students working and not enrolled 10 years after entry</t>
  </si>
  <si>
    <t>10_yrs_after_entry.working_not_enrolled.mean_earnings</t>
  </si>
  <si>
    <t>COUNT_WNE_P10</t>
  </si>
  <si>
    <t>Number of students working and not enrolled 10 years after entry</t>
  </si>
  <si>
    <t>10_yrs_after_entry.working_not_enrolled.overall</t>
  </si>
  <si>
    <t>COUNT_NWNE_P10</t>
  </si>
  <si>
    <t>Number of students not working and not enrolled 10 years after entry</t>
  </si>
  <si>
    <t>10_yrs_after_entry.not_working_not_enrolled.overall</t>
  </si>
  <si>
    <t>This data element is no longer provided (all values assigned "NULL")</t>
  </si>
  <si>
    <t>FSEND_5</t>
  </si>
  <si>
    <t>Share of students who submitted FAFSAs to at least five colleges</t>
  </si>
  <si>
    <t>fafsa_sent.5_or_more_colleges</t>
  </si>
  <si>
    <t>FSEND_4</t>
  </si>
  <si>
    <t>Share of students who submitted FAFSAs to four colleges</t>
  </si>
  <si>
    <t>fafsa_sent.4_colleges</t>
  </si>
  <si>
    <t>FSEND_3</t>
  </si>
  <si>
    <t>Share of students who submitted FAFSAs to three colleges</t>
  </si>
  <si>
    <t>fafsa_sent.3_college</t>
  </si>
  <si>
    <t>FSEND_2</t>
  </si>
  <si>
    <t>Share of students who submitted FAFSAs to two colleges</t>
  </si>
  <si>
    <t>fafsa_sent.2_colleges</t>
  </si>
  <si>
    <t>FSEND_1</t>
  </si>
  <si>
    <t>Share of students who submitted FAFSAs to only one college</t>
  </si>
  <si>
    <t>fafsa_sent.1_college</t>
  </si>
  <si>
    <t>FSEND_COUNT</t>
  </si>
  <si>
    <t>Average number of students who sent their FAFSA reports to at least one college</t>
  </si>
  <si>
    <t>fafsa_sent.overall</t>
  </si>
  <si>
    <t>Data element describes the earnings cohort (without exclusions for military and in-school deferments in the measurement year)</t>
  </si>
  <si>
    <t>LN_MEDIAN_HH_INC</t>
  </si>
  <si>
    <t>Log of the median household income</t>
  </si>
  <si>
    <t>demographics.median_hh_income_log</t>
  </si>
  <si>
    <t>UNEMP_RATE</t>
  </si>
  <si>
    <t>Unemployment rate, via Census data</t>
  </si>
  <si>
    <t>demographics.unemployment</t>
  </si>
  <si>
    <t>POVERTY_RATE</t>
  </si>
  <si>
    <t>Poverty rate, via Census data</t>
  </si>
  <si>
    <t>demographics.poverty_rate</t>
  </si>
  <si>
    <t>MEDIAN_HH_INC</t>
  </si>
  <si>
    <t>Median household income</t>
  </si>
  <si>
    <t>demographics.median_hh_income</t>
  </si>
  <si>
    <t>PCT_BORN_US</t>
  </si>
  <si>
    <t>Percent of the population from students' zip codes that was born in the US, via Census data</t>
  </si>
  <si>
    <t>demographics.share_born_US.home_ZIP</t>
  </si>
  <si>
    <t>PCT_GRAD_PROF</t>
  </si>
  <si>
    <t>Percent of the population from students' zip codes over 25 with a professional degree, via Census data</t>
  </si>
  <si>
    <t>demographics.share_professional_degree_age25.home_ZIP</t>
  </si>
  <si>
    <t>PCT_BA</t>
  </si>
  <si>
    <t>Percent of the population from students' zip codes with a bachelor's degree over the age 25, via Census data</t>
  </si>
  <si>
    <t>demographics.share_bachelors_degree_age25.home_ZIP</t>
  </si>
  <si>
    <t>PCT_HISPANIC</t>
  </si>
  <si>
    <t>Percent of the population from students' zip codes that is Hispanic, via Census data</t>
  </si>
  <si>
    <t>demographics.share_hispanic.home_ZIP</t>
  </si>
  <si>
    <t>PCT_ASIAN</t>
  </si>
  <si>
    <t>Percent of the population from students' zip codes that is Asian, via Census data</t>
  </si>
  <si>
    <t>demographics.share_asian.home_ZIP</t>
  </si>
  <si>
    <t>PCT_BLACK</t>
  </si>
  <si>
    <t>Percent of the population from students' zip codes that is Black, via Census data</t>
  </si>
  <si>
    <t>demographics.share_black.home_ZIP</t>
  </si>
  <si>
    <t>PCT_WHITE</t>
  </si>
  <si>
    <t>Percent of the population from students' zip codes that is White, via Census data</t>
  </si>
  <si>
    <t>demographics.share_white.home_ZIP</t>
  </si>
  <si>
    <t>LNFAMINC_IND</t>
  </si>
  <si>
    <t>Average of the log of family income for independent students</t>
  </si>
  <si>
    <t>demographics.avg_family_income_independents_log</t>
  </si>
  <si>
    <t>LNFAMINC</t>
  </si>
  <si>
    <t>Average of the log of family income</t>
  </si>
  <si>
    <t>demographics.avg_family_income_log</t>
  </si>
  <si>
    <t>FAMINC_IND</t>
  </si>
  <si>
    <t>Average family income for independent students in real 2015 dollars</t>
  </si>
  <si>
    <t>demographics.avg_family_income_independents</t>
  </si>
  <si>
    <t>MD_FAMINC</t>
  </si>
  <si>
    <t>Median family income in real 2015 dollars</t>
  </si>
  <si>
    <t>demographics.median_family_income</t>
  </si>
  <si>
    <t>FAMINC</t>
  </si>
  <si>
    <t>Average family income in real 2015 dollars</t>
  </si>
  <si>
    <t>demographics.avg_family_income</t>
  </si>
  <si>
    <t>FIRST_GEN</t>
  </si>
  <si>
    <t>Share of first-generation students</t>
  </si>
  <si>
    <t>demographics.first_generation</t>
  </si>
  <si>
    <t>VETERAN</t>
  </si>
  <si>
    <t>Share of veteran students</t>
  </si>
  <si>
    <t>demographics.veteran</t>
  </si>
  <si>
    <t>DEPENDENT</t>
  </si>
  <si>
    <t>Share of dependent students</t>
  </si>
  <si>
    <t>demographics.dependent</t>
  </si>
  <si>
    <t>MARRIED</t>
  </si>
  <si>
    <t>Share of married students</t>
  </si>
  <si>
    <t>demographics.married</t>
  </si>
  <si>
    <t>FEMALE</t>
  </si>
  <si>
    <t>Share of female students</t>
  </si>
  <si>
    <t>demographics.female_share</t>
  </si>
  <si>
    <t>AGEGE24</t>
  </si>
  <si>
    <t>Percent of students over 23 at entry</t>
  </si>
  <si>
    <t>demographics.over_23_at_entry</t>
  </si>
  <si>
    <t>AGE_ENTRY_SQ</t>
  </si>
  <si>
    <t>Average of the age of entry squared</t>
  </si>
  <si>
    <t>demographics.age_entry_squared</t>
  </si>
  <si>
    <t>AGE_ENTRY</t>
  </si>
  <si>
    <t>Average age of entry</t>
  </si>
  <si>
    <t>demographics.age_entry</t>
  </si>
  <si>
    <t>PELL_EVER</t>
  </si>
  <si>
    <t>Share of students who received a Pell Grant while in school</t>
  </si>
  <si>
    <t>students_with_pell_grant</t>
  </si>
  <si>
    <t>LOAN_EVER</t>
  </si>
  <si>
    <t>Share of students who received a federal loan while in school</t>
  </si>
  <si>
    <t>students_with_any_loan</t>
  </si>
  <si>
    <t>COUNT_ED</t>
  </si>
  <si>
    <t>Count of students in the earnings cohort</t>
  </si>
  <si>
    <t>student_count</t>
  </si>
  <si>
    <t>NOTFIRSTGEN_RPY_7YR_N</t>
  </si>
  <si>
    <t>Number of students in the 7-year repayment rate of not-first-generation students cohort</t>
  </si>
  <si>
    <t>7_yr_repayment.non_first_generation_students</t>
  </si>
  <si>
    <t>FIRSTGEN_RPY_7YR_N</t>
  </si>
  <si>
    <t>Number of students in the 7-year repayment rate of first-generation students cohort</t>
  </si>
  <si>
    <t>7_yr_repayment.first_generation_students</t>
  </si>
  <si>
    <t>MALE_RPY_7YR_N</t>
  </si>
  <si>
    <t>Number of students in the 7-year repayment rate of male students cohort</t>
  </si>
  <si>
    <t>7_yr_repayment.male_students</t>
  </si>
  <si>
    <t>FEMALE_RPY_7YR_N</t>
  </si>
  <si>
    <t>Number of students in the 7-year repayment rate of female students cohort</t>
  </si>
  <si>
    <t>7_yr_repayment.female_students</t>
  </si>
  <si>
    <t>NOPELL_RPY_7YR_N</t>
  </si>
  <si>
    <t>Number of students in the 7-year repayment rate of no-Pell students cohort</t>
  </si>
  <si>
    <t>7_yr_repayment.no_pell_grant</t>
  </si>
  <si>
    <t>PELL_RPY_7YR_N</t>
  </si>
  <si>
    <t>Number of students in the 7-year repayment rate of Pell students cohort</t>
  </si>
  <si>
    <t>7_yr_repayment.pell_grant</t>
  </si>
  <si>
    <t>IND_RPY_7YR_N</t>
  </si>
  <si>
    <t>Number of students in the 7-year repayment rate of independent students cohort</t>
  </si>
  <si>
    <t>7_yr_repayment.independent_students</t>
  </si>
  <si>
    <t>DEP_RPY_7YR_N</t>
  </si>
  <si>
    <t>Number of students in the 7-year repayment rate of dependent students cohort</t>
  </si>
  <si>
    <t>7_yr_repayment.dependent_students</t>
  </si>
  <si>
    <t>HI_INC_RPY_7YR_N</t>
  </si>
  <si>
    <t>Number of students in the 7-year repayment rate of high-income (above $75,000 in nominal family income) students cohort</t>
  </si>
  <si>
    <t>7_yr_repayment.high_income</t>
  </si>
  <si>
    <t>MD_INC_RPY_7YR_N</t>
  </si>
  <si>
    <t>Number of students in the 7-year repayment rate of middle-income (between $30,000 and $75,000 in nominal family income) students cohort</t>
  </si>
  <si>
    <t>7_yr_repayment.middle_income</t>
  </si>
  <si>
    <t>LO_INC_RPY_7YR_N</t>
  </si>
  <si>
    <t>Number of students in the 7-year repayment rate of low-income (less than $30,000 in nominal family income) students cohort</t>
  </si>
  <si>
    <t>7_yr_repayment.low_income</t>
  </si>
  <si>
    <t>NONCOM_RPY_7YR_N</t>
  </si>
  <si>
    <t>Number of students in the 7-year repayment rate of non-completers cohort</t>
  </si>
  <si>
    <t>7_yr_repayment.noncompleters</t>
  </si>
  <si>
    <t>COMPL_RPY_7YR_N</t>
  </si>
  <si>
    <t>Number of students in the 7-year repayment rate of completers cohort</t>
  </si>
  <si>
    <t>7_yr_repayment.completers</t>
  </si>
  <si>
    <t>RPY_7YR_N</t>
  </si>
  <si>
    <t>Number of students in the 7-year repayment rate cohort</t>
  </si>
  <si>
    <t>7_yr_repayment.overall</t>
  </si>
  <si>
    <t>NOTFIRSTGEN_RPY_5YR_N</t>
  </si>
  <si>
    <t>Number of students in the 5-year repayment rate of not-first-generation students cohort</t>
  </si>
  <si>
    <t>5_yr_repayment.non_first_generation_students</t>
  </si>
  <si>
    <t>FIRSTGEN_RPY_5YR_N</t>
  </si>
  <si>
    <t>Number of students in the 5-year repayment rate of first-generation students cohort</t>
  </si>
  <si>
    <t>5_yr_repayment.first_generation_students</t>
  </si>
  <si>
    <t>MALE_RPY_5YR_N</t>
  </si>
  <si>
    <t>Number of students in the 5-year repayment rate of male students cohort</t>
  </si>
  <si>
    <t>5_yr_repayment.male_students</t>
  </si>
  <si>
    <t>FEMALE_RPY_5YR_N</t>
  </si>
  <si>
    <t>Number of students in the 5-year repayment rate of female students cohort</t>
  </si>
  <si>
    <t>5_yr_repayment.female_students</t>
  </si>
  <si>
    <t>NOPELL_RPY_5YR_N</t>
  </si>
  <si>
    <t>Number of students in the 5-year repayment rate of no-Pell students cohort</t>
  </si>
  <si>
    <t>5_yr_repayment.no_pell_grant</t>
  </si>
  <si>
    <t>PELL_RPY_5YR_N</t>
  </si>
  <si>
    <t>Number of students in the 5-year repayment rate of Pell students cohort</t>
  </si>
  <si>
    <t>5_yr_repayment.pell_grant</t>
  </si>
  <si>
    <t>IND_RPY_5YR_N</t>
  </si>
  <si>
    <t>Number of students in the 5-year repayment rate of independent students cohort</t>
  </si>
  <si>
    <t>5_yr_repayment.independent_students</t>
  </si>
  <si>
    <t>DEP_RPY_5YR_N</t>
  </si>
  <si>
    <t>Number of students in the 5-year repayment rate of dependent students cohort</t>
  </si>
  <si>
    <t>5_yr_repayment.dependent_students</t>
  </si>
  <si>
    <t>HI_INC_RPY_5YR_N</t>
  </si>
  <si>
    <t>Number of students in the 5-year repayment rate of high-income (above $75,000 in nominal family income) students cohort</t>
  </si>
  <si>
    <t>5_yr_repayment.high_income</t>
  </si>
  <si>
    <t>MD_INC_RPY_5YR_N</t>
  </si>
  <si>
    <t>Number of students in the 5-year repayment rate of middle-income (between $30,000 and $75,000 in nominal family income) students cohort</t>
  </si>
  <si>
    <t>5_yr_repayment.middle_income</t>
  </si>
  <si>
    <t>LO_INC_RPY_5YR_N</t>
  </si>
  <si>
    <t>Number of students in the 5-year repayment rate of low-income (less than $30,000 in nominal family income) students cohort</t>
  </si>
  <si>
    <t>5_yr_repayment.low_income</t>
  </si>
  <si>
    <t>NONCOM_RPY_5YR_N</t>
  </si>
  <si>
    <t>Number of students in the 5-year repayment rate of non-completers cohort</t>
  </si>
  <si>
    <t>5_yr_repayment.noncompleters</t>
  </si>
  <si>
    <t>COMPL_RPY_5YR_N</t>
  </si>
  <si>
    <t>Number of students in the 5-year repayment rate of completers cohort</t>
  </si>
  <si>
    <t>5_yr_repayment.completers</t>
  </si>
  <si>
    <t>RPY_5YR_N</t>
  </si>
  <si>
    <t>Number of students in the 5-year repayment rate cohort</t>
  </si>
  <si>
    <t>5_yr_repayment.overall</t>
  </si>
  <si>
    <t>NOTFIRSTGEN_RPY_3YR_N</t>
  </si>
  <si>
    <t>Number of students in the 3-year repayment rate of not-first-generation students cohort</t>
  </si>
  <si>
    <t>3_yr_repayment.non_first_generation_students</t>
  </si>
  <si>
    <t>FIRSTGEN_RPY_3YR_N</t>
  </si>
  <si>
    <t>Number of students in the 3-year repayment rate of first-generation students cohort</t>
  </si>
  <si>
    <t>3_yr_repayment.first_generation_students</t>
  </si>
  <si>
    <t>MALE_RPY_3YR_N</t>
  </si>
  <si>
    <t>Number of students in the 3-year repayment rate of male students cohort</t>
  </si>
  <si>
    <t>3_yr_repayment.male_students</t>
  </si>
  <si>
    <t>FEMALE_RPY_3YR_N</t>
  </si>
  <si>
    <t>Number of students in the 3-year repayment rate of female students cohort</t>
  </si>
  <si>
    <t>3_yr_repayment.female_students</t>
  </si>
  <si>
    <t>NOPELL_RPY_3YR_N</t>
  </si>
  <si>
    <t>Number of students in the 3-year repayment rate of no-Pell students cohort</t>
  </si>
  <si>
    <t>3_yr_repayment.no_pell_grant</t>
  </si>
  <si>
    <t>PELL_RPY_3YR_N</t>
  </si>
  <si>
    <t>Number of students in the 3-year repayment rate of Pell students cohort</t>
  </si>
  <si>
    <t>3_yr_repayment.pell_grant</t>
  </si>
  <si>
    <t>IND_RPY_3YR_N</t>
  </si>
  <si>
    <t>Number of students in the 3-year repayment rate of independent students cohort</t>
  </si>
  <si>
    <t>3_yr_repayment.independent_students</t>
  </si>
  <si>
    <t>DEP_RPY_3YR_N</t>
  </si>
  <si>
    <t>Number of students in the 3-year repayment rate of dependent students cohort</t>
  </si>
  <si>
    <t>3_yr_repayment.dependent_students</t>
  </si>
  <si>
    <t>HI_INC_RPY_3YR_N</t>
  </si>
  <si>
    <t>Number of students in the 3-year repayment rate of high-income (above $75,000 in nominal family income) students cohort</t>
  </si>
  <si>
    <t>3_yr_repayment.high_income</t>
  </si>
  <si>
    <t>MD_INC_RPY_3YR_N</t>
  </si>
  <si>
    <t>Number of students in the 3-year repayment rate of middle-income (between $30,000 and $75,000 in nominal family income) students cohort</t>
  </si>
  <si>
    <t>3_yr_repayment.middle_income</t>
  </si>
  <si>
    <t>LO_INC_RPY_3YR_N</t>
  </si>
  <si>
    <t>Number of students in the 3-year repayment rate of low-income (less than $30,000 in nominal family income) students cohort</t>
  </si>
  <si>
    <t>3_yr_repayment.low_income</t>
  </si>
  <si>
    <t>NONCOM_RPY_3YR_N</t>
  </si>
  <si>
    <t>Number of students in the 3-year repayment rate of non-completers cohort</t>
  </si>
  <si>
    <t>3_yr_repayment.noncompleters</t>
  </si>
  <si>
    <t>COMPL_RPY_3YR_N</t>
  </si>
  <si>
    <t>Number of students in the 3-year repayment rate of completers cohort</t>
  </si>
  <si>
    <t>3_yr_repayment.completers</t>
  </si>
  <si>
    <t>RPY_3YR_N</t>
  </si>
  <si>
    <t>Number of students in the 3-year repayment rate cohort</t>
  </si>
  <si>
    <t>3_yr_repayment.overall</t>
  </si>
  <si>
    <t>NOTFIRSTGEN_RPY_1YR_N</t>
  </si>
  <si>
    <t>Number of students in the 1-year repayment rate of not-first-generation students cohort</t>
  </si>
  <si>
    <t>1_yr_repayment.non_first_generation_students</t>
  </si>
  <si>
    <t>FIRSTGEN_RPY_1YR_N</t>
  </si>
  <si>
    <t>Number of students in the 1-year repayment rate of first-generation students cohort</t>
  </si>
  <si>
    <t>1_yr_repayment.first_generation_students</t>
  </si>
  <si>
    <t>MALE_RPY_1YR_N</t>
  </si>
  <si>
    <t>Number of students in the 1-year repayment rate of male students cohort</t>
  </si>
  <si>
    <t>1_yr_repayment.male_students</t>
  </si>
  <si>
    <t>FEMALE_RPY_1YR_N</t>
  </si>
  <si>
    <t>Number of students in the 1-year repayment rate of female students cohort</t>
  </si>
  <si>
    <t>1_yr_repayment.female_students</t>
  </si>
  <si>
    <t>NOPELL_RPY_1YR_N</t>
  </si>
  <si>
    <t>Number of students in the 1-year repayment rate of no-Pell students cohort</t>
  </si>
  <si>
    <t>1_yr_repayment.no_pell_grant</t>
  </si>
  <si>
    <t>PELL_RPY_1YR_N</t>
  </si>
  <si>
    <t>Number of students in the 1-year repayment rate of Pell students cohort</t>
  </si>
  <si>
    <t>1_yr_repayment.pell_grant</t>
  </si>
  <si>
    <t>IND_RPY_1YR_N</t>
  </si>
  <si>
    <t>Number of students in the 1-year repayment rate of independent students cohort</t>
  </si>
  <si>
    <t>1_yr_repayment.independent_students</t>
  </si>
  <si>
    <t>DEP_RPY_1YR_N</t>
  </si>
  <si>
    <t>Number of students in the 1-year repayment rate of dependent students cohort</t>
  </si>
  <si>
    <t>1_yr_repayment.dependent_students</t>
  </si>
  <si>
    <t>HI_INC_RPY_1YR_N</t>
  </si>
  <si>
    <t>Number of students in the 1-year repayment rate of high-income (above $75,000 in nominal family income) students cohort</t>
  </si>
  <si>
    <t>1_yr_repayment.high_income</t>
  </si>
  <si>
    <t>MD_INC_RPY_1YR_N</t>
  </si>
  <si>
    <t>Number of students in the 1-year repayment rate of middle-income (between $30,000 and $75,000 in nominal family income) students cohort</t>
  </si>
  <si>
    <t>1_yr_repayment.middle_income</t>
  </si>
  <si>
    <t>LO_INC_RPY_1YR_N</t>
  </si>
  <si>
    <t>Number of students in the 1-year repayment rate of low-income (less than $30,000 in nominal family income) students cohort</t>
  </si>
  <si>
    <t>1_yr_repayment.low_income</t>
  </si>
  <si>
    <t>NONCOM_RPY_1YR_N</t>
  </si>
  <si>
    <t>Number of students in the 1-year repayment rate of non-completers cohort</t>
  </si>
  <si>
    <t>1_yr_repayment.noncompleters</t>
  </si>
  <si>
    <t>COMPL_RPY_1YR_N</t>
  </si>
  <si>
    <t>Number of students in the 1-year repayment rate of completers cohort</t>
  </si>
  <si>
    <t>1_yr_repayment.completers</t>
  </si>
  <si>
    <t>RPY_1YR_N</t>
  </si>
  <si>
    <t>Number of students in the 1-year repayment rate cohort</t>
  </si>
  <si>
    <t>1_yr_repayment.overall</t>
  </si>
  <si>
    <t>SEPAR_DT_N</t>
  </si>
  <si>
    <t>Number of students in the cohort for date students separated from the school</t>
  </si>
  <si>
    <t>separation_date.number</t>
  </si>
  <si>
    <t>REPAY_DT_N</t>
  </si>
  <si>
    <t>Number of students in the cohort for date students enter repayment</t>
  </si>
  <si>
    <t>repayment_date.number</t>
  </si>
  <si>
    <t>NOTE: Students who had not yet separated by September 30, 2014 were coded as December 31, 2999. Students with no loans at the measured school were excluded.</t>
  </si>
  <si>
    <t>SEPAR_DT_MDN</t>
  </si>
  <si>
    <t>Median Date Student Separated</t>
  </si>
  <si>
    <t>separation_date.median</t>
  </si>
  <si>
    <t>NOTE: Repayment date is only available for loans entering repayment between October 1, 2005 and September 30, 2014. Loans that had not yet entered repayment by the later date were coded as December 31, 2999. Loans that entered repayment prior to the earlier date were coded as January 1, 1900. Loans for which the enter repayment date is unknown were excluded.</t>
  </si>
  <si>
    <t>REPAY_DT_MDN</t>
  </si>
  <si>
    <t>Median Date Student Enters Repayment</t>
  </si>
  <si>
    <t>repayment_date.median</t>
  </si>
  <si>
    <t>APPL_SCH_N</t>
  </si>
  <si>
    <t>Number of students in the FAFSA applications cohort</t>
  </si>
  <si>
    <t>FAFSA_applications</t>
  </si>
  <si>
    <t>PAR_ED_N</t>
  </si>
  <si>
    <t>Number of students in the parents' education level cohort</t>
  </si>
  <si>
    <t>parents_education_level</t>
  </si>
  <si>
    <t>DEP_STAT_N</t>
  </si>
  <si>
    <t>Number of students in the disaggregation with valid dependency status</t>
  </si>
  <si>
    <t>valid_dependency_status</t>
  </si>
  <si>
    <t>IND_INC_N</t>
  </si>
  <si>
    <t>Number of students in the family income independent students cohort</t>
  </si>
  <si>
    <t>family_income.independent_students</t>
  </si>
  <si>
    <t>DEP_INC_N</t>
  </si>
  <si>
    <t>Number of students in the family income dependent students cohort</t>
  </si>
  <si>
    <t>family_income.dependent_students</t>
  </si>
  <si>
    <t>INC_N</t>
  </si>
  <si>
    <t>Number of students in the family income cohort</t>
  </si>
  <si>
    <t>family_income.overall</t>
  </si>
  <si>
    <t>CUML_DEBT_P10</t>
  </si>
  <si>
    <t>Cumulative loan debt at the 10th percentile</t>
  </si>
  <si>
    <t>cumulative_debt.10th_percentile</t>
  </si>
  <si>
    <t>CUML_DEBT_P25</t>
  </si>
  <si>
    <t>Cumulative loan debt at the 25th percentile</t>
  </si>
  <si>
    <t>cumulative_debt.25th_percentile</t>
  </si>
  <si>
    <t>CUML_DEBT_P75</t>
  </si>
  <si>
    <t>Cumulative loan debt at the 75th percentile</t>
  </si>
  <si>
    <t>cumulative_debt.75th_percentile</t>
  </si>
  <si>
    <t>CUML_DEBT_P90</t>
  </si>
  <si>
    <t>Cumulative loan debt at the 90th percentile</t>
  </si>
  <si>
    <t>cumulative_debt.90th_percentile</t>
  </si>
  <si>
    <t>CUML_DEBT_N</t>
  </si>
  <si>
    <t>Number of students in the cumulative loan debt cohort</t>
  </si>
  <si>
    <t>cumulative_debt.number</t>
  </si>
  <si>
    <t>GRAD_DEBT_MDN10YR</t>
  </si>
  <si>
    <t>Median loan debt of completers in monthly payments (10-year amortization plan)</t>
  </si>
  <si>
    <t>median_debt.completers.monthly_payments</t>
  </si>
  <si>
    <t>NOTFIRSTGEN_DEBT_N</t>
  </si>
  <si>
    <t>The number of students in the median debt not-first-generation students cohort</t>
  </si>
  <si>
    <t>median_debt.number.non_first_generation_students</t>
  </si>
  <si>
    <t>FIRSTGEN_DEBT_N</t>
  </si>
  <si>
    <t>The number of students in the median debt first-generation students cohort</t>
  </si>
  <si>
    <t>median_debt.number.first_generation_students</t>
  </si>
  <si>
    <t>MALE_DEBT_N</t>
  </si>
  <si>
    <t>The number of students in the median debt male students cohort</t>
  </si>
  <si>
    <t>median_debt.number.male_students</t>
  </si>
  <si>
    <t>FEMALE_DEBT_N</t>
  </si>
  <si>
    <t>The number of students in the median debt female students cohort</t>
  </si>
  <si>
    <t>median_debt.number.female_students</t>
  </si>
  <si>
    <t>NOPELL_DEBT_N</t>
  </si>
  <si>
    <t>The number of students in the median debt no-Pell students cohort</t>
  </si>
  <si>
    <t>median_debt.number.no_pell_grant</t>
  </si>
  <si>
    <t>PELL_DEBT_N</t>
  </si>
  <si>
    <t>The number of students in the median debt Pell students cohort</t>
  </si>
  <si>
    <t>median_debt.number.pell_grant</t>
  </si>
  <si>
    <t>IND_DEBT_N</t>
  </si>
  <si>
    <t>The number of students in the median debt independent students cohort</t>
  </si>
  <si>
    <t>median_debt.number.independent_students</t>
  </si>
  <si>
    <t>DEP_DEBT_N</t>
  </si>
  <si>
    <t>The number of students in the median debt dependent students cohort</t>
  </si>
  <si>
    <t>median_debt.number.dependent_students</t>
  </si>
  <si>
    <t>HI_INC_DEBT_N</t>
  </si>
  <si>
    <t>The number of students in the median debt high-income (above $75,000 in nominal family income) students cohort</t>
  </si>
  <si>
    <t>median_debt.number.income.greater_than_75000</t>
  </si>
  <si>
    <t>MD_INC_DEBT_N</t>
  </si>
  <si>
    <t>The number of students in the median debt middle-income (between $30,000 and $75,000 in nominal family income) students cohort</t>
  </si>
  <si>
    <t>median_debt.number.income.30001_75000</t>
  </si>
  <si>
    <t>LO_INC_DEBT_N</t>
  </si>
  <si>
    <t>The number of students in the median debt low-income (less than or equal to $30,000 in nominal family income) students cohort</t>
  </si>
  <si>
    <t>median_debt.number.income.0_30000</t>
  </si>
  <si>
    <t>WDRAW_DEBT_N</t>
  </si>
  <si>
    <t>The number of students in the median debt withdrawn cohort</t>
  </si>
  <si>
    <t>median_debt.number.noncompleters</t>
  </si>
  <si>
    <t>GRAD_DEBT_N</t>
  </si>
  <si>
    <t>The number of students in the median debt completers cohort</t>
  </si>
  <si>
    <t>median_debt.number.completers</t>
  </si>
  <si>
    <t>DEBT_N</t>
  </si>
  <si>
    <t>The number of students in the median debt cohort</t>
  </si>
  <si>
    <t>median_debt.number.overall</t>
  </si>
  <si>
    <t>NOTFIRSTGEN_DEBT_MDN</t>
  </si>
  <si>
    <t>The median debt for not-first-generation students</t>
  </si>
  <si>
    <t>median_debt.non_first_generation_students</t>
  </si>
  <si>
    <t>FIRSTGEN_DEBT_MDN</t>
  </si>
  <si>
    <t>The median debt for first-generation students</t>
  </si>
  <si>
    <t>median_debt.first_generation_students</t>
  </si>
  <si>
    <t>MALE_DEBT_MDN</t>
  </si>
  <si>
    <t>The median debt for male students</t>
  </si>
  <si>
    <t>median_debt.male_students</t>
  </si>
  <si>
    <t>FEMALE_DEBT_MDN</t>
  </si>
  <si>
    <t>The median debt for female students</t>
  </si>
  <si>
    <t>median_debt.female_students</t>
  </si>
  <si>
    <t>NOPELL_DEBT_MDN</t>
  </si>
  <si>
    <t>The median debt for no-Pell students</t>
  </si>
  <si>
    <t>median_debt.no_pell_grant</t>
  </si>
  <si>
    <t>PELL_DEBT_MDN</t>
  </si>
  <si>
    <t>The median debt for Pell students</t>
  </si>
  <si>
    <t>median_debt.pell_grant</t>
  </si>
  <si>
    <t>IND_DEBT_MDN</t>
  </si>
  <si>
    <t>The median debt for independent students</t>
  </si>
  <si>
    <t>median_debt.independent_students</t>
  </si>
  <si>
    <t>DEP_DEBT_MDN</t>
  </si>
  <si>
    <t>The median debt for dependent students</t>
  </si>
  <si>
    <t>median_debt.dependent_students</t>
  </si>
  <si>
    <t>HI_INC_DEBT_MDN</t>
  </si>
  <si>
    <t>The median debt for students with family income $75,001+</t>
  </si>
  <si>
    <t>median_debt.income.greater_than_75000</t>
  </si>
  <si>
    <t>MD_INC_DEBT_MDN</t>
  </si>
  <si>
    <t>The median debt for students with family income between $30,001-$75,000</t>
  </si>
  <si>
    <t>median_debt.income.30001_75000</t>
  </si>
  <si>
    <t>LO_INC_DEBT_MDN</t>
  </si>
  <si>
    <t>The median debt for students with family income between $0-$30,000</t>
  </si>
  <si>
    <t>median_debt.income.0_30000</t>
  </si>
  <si>
    <t>WDRAW_DEBT_MDN</t>
  </si>
  <si>
    <t>The median debt for students who have not completed</t>
  </si>
  <si>
    <t>median_debt.noncompleters</t>
  </si>
  <si>
    <t>GRAD_DEBT_MDN</t>
  </si>
  <si>
    <t>The median debt for students who have completed</t>
  </si>
  <si>
    <t>median_debt.completers.overall</t>
  </si>
  <si>
    <t>DEBT_MDN</t>
  </si>
  <si>
    <t>The median original amount of the loan principal upon entering repayment</t>
  </si>
  <si>
    <t>loan_principal</t>
  </si>
  <si>
    <t>NOT1STGEN_YR8_N</t>
  </si>
  <si>
    <t>Number of not-first-generation students in overall 8-year completion cohort</t>
  </si>
  <si>
    <t>8_yr_completion.no_first_generation_students</t>
  </si>
  <si>
    <t>FIRSTGEN_YR8_N</t>
  </si>
  <si>
    <t>Number of first-generation students in overall 8-year completion cohort</t>
  </si>
  <si>
    <t>8_yr_completion.first_generation_students</t>
  </si>
  <si>
    <t>NOLOAN_YR8_N</t>
  </si>
  <si>
    <t>Number of no-loan students in overall 8-year completion cohort</t>
  </si>
  <si>
    <t>8_yr_completion.no_loan_students</t>
  </si>
  <si>
    <t>LOAN_YR8_N</t>
  </si>
  <si>
    <t>Number of loan students in overall 8-year completion cohort</t>
  </si>
  <si>
    <t>8_yr_completion.loan_students</t>
  </si>
  <si>
    <t>NOPELL_YR8_N</t>
  </si>
  <si>
    <t>Number of no-Pell students in overall 8-year completion cohort</t>
  </si>
  <si>
    <t>8_yr_completion.no_pell_grant</t>
  </si>
  <si>
    <t>PELL_YR8_N</t>
  </si>
  <si>
    <t>Number of Pell students in overall 8-year completion cohort</t>
  </si>
  <si>
    <t>8_yr_completion.pell_grant</t>
  </si>
  <si>
    <t>MALE_YR8_N</t>
  </si>
  <si>
    <t>Number of male students in overall 8-year completion cohort</t>
  </si>
  <si>
    <t>8_yr_completion.male_students</t>
  </si>
  <si>
    <t>FEMALE_YR8_N</t>
  </si>
  <si>
    <t>Number of female students in overall 8-year completion cohort</t>
  </si>
  <si>
    <t>8_yr_completion.female_students</t>
  </si>
  <si>
    <t>IND_YR8_N</t>
  </si>
  <si>
    <t>Number of independent students in overall 8-year completion cohort</t>
  </si>
  <si>
    <t>8_yr_completion.independent_students</t>
  </si>
  <si>
    <t>DEP_YR8_N</t>
  </si>
  <si>
    <t>Number of dependent students in overall 8-year completion cohort</t>
  </si>
  <si>
    <t>8_yr_completion.dependent_students</t>
  </si>
  <si>
    <t>HI_INC_YR8_N</t>
  </si>
  <si>
    <t>Number of high-income (above $75,000 in nominal family income) students in overall 8-year completion cohort</t>
  </si>
  <si>
    <t>8_yr_completion.high_income</t>
  </si>
  <si>
    <t>MD_INC_YR8_N</t>
  </si>
  <si>
    <t>Number of middle-income (between $30,000 and $75,000 in nominal family income) students in overall 8-year completion cohort</t>
  </si>
  <si>
    <t>8_yr_completion.middle_income</t>
  </si>
  <si>
    <t>LO_INC_YR8_N</t>
  </si>
  <si>
    <t>Number of low-income (less than $30,000 in nominal family income) students in overall 8-year completion cohort</t>
  </si>
  <si>
    <t>8_yr_completion.low_income</t>
  </si>
  <si>
    <t>OVERALL_YR8_N</t>
  </si>
  <si>
    <t>Number of students in overall 8-year completion cohort</t>
  </si>
  <si>
    <t>8_yr_completion.overall</t>
  </si>
  <si>
    <t>NOT1STGEN_YR6_N</t>
  </si>
  <si>
    <t>Number of not-first-generation students in overall 6-year completion cohort</t>
  </si>
  <si>
    <t>6_yr_completion.no_first_generation_students</t>
  </si>
  <si>
    <t>FIRSTGEN_YR6_N</t>
  </si>
  <si>
    <t>Number of first-generation students in overall 6-year completion cohort</t>
  </si>
  <si>
    <t>6_yr_completion.first_generation_students</t>
  </si>
  <si>
    <t>NOLOAN_YR6_N</t>
  </si>
  <si>
    <t>Number of no-loan students in overall 6-year completion cohort</t>
  </si>
  <si>
    <t>6_yr_completion.no_loan_students</t>
  </si>
  <si>
    <t>LOAN_YR6_N</t>
  </si>
  <si>
    <t>Number of loan students in overall 6-year completion cohort</t>
  </si>
  <si>
    <t>6_yr_completion.loan_students</t>
  </si>
  <si>
    <t>NOPELL_YR6_N</t>
  </si>
  <si>
    <t>Number of no-Pell students in overall 6-year completion cohort</t>
  </si>
  <si>
    <t>6_yr_completion.no_pell_grant</t>
  </si>
  <si>
    <t>PELL_YR6_N</t>
  </si>
  <si>
    <t>Number of Pell students in overall 6-year completion cohort</t>
  </si>
  <si>
    <t>6_yr_completion.pell_grant</t>
  </si>
  <si>
    <t>MALE_YR6_N</t>
  </si>
  <si>
    <t>Number of male students in overall 6-year completion cohort</t>
  </si>
  <si>
    <t>6_yr_completion.male_students</t>
  </si>
  <si>
    <t>FEMALE_YR6_N</t>
  </si>
  <si>
    <t>Number of female students in overall 6-year completion cohort</t>
  </si>
  <si>
    <t>6_yr_completion.female_students</t>
  </si>
  <si>
    <t>IND_YR6_N</t>
  </si>
  <si>
    <t>Number of independent students in overall 6-year completion cohort</t>
  </si>
  <si>
    <t>6_yr_completion.independent_students</t>
  </si>
  <si>
    <t>DEP_YR6_N</t>
  </si>
  <si>
    <t>Number of dependent students in overall 6-year completion cohort</t>
  </si>
  <si>
    <t>6_yr_completion.dependent_students</t>
  </si>
  <si>
    <t>HI_INC_YR6_N</t>
  </si>
  <si>
    <t>Number of high-income (above $75,000 in nominal family income) students in overall 6-year completion cohort</t>
  </si>
  <si>
    <t>6_yr_completion.high_income</t>
  </si>
  <si>
    <t>MD_INC_YR6_N</t>
  </si>
  <si>
    <t>Number of middle-income (between $30,000 and $75,000 in nominal family income) students in overall 6-year completion cohort</t>
  </si>
  <si>
    <t>6_yr_completion.middle_income</t>
  </si>
  <si>
    <t>LO_INC_YR6_N</t>
  </si>
  <si>
    <t>Number of low-income (less than $30,000 in nominal family income) students in overall 6-year completion cohort</t>
  </si>
  <si>
    <t>6_yr_completion.low_income</t>
  </si>
  <si>
    <t>OVERALL_YR6_N</t>
  </si>
  <si>
    <t>Number of students in overall 6-year completion cohort</t>
  </si>
  <si>
    <t>6_yr_completion.overall</t>
  </si>
  <si>
    <t>NOT1STGEN_YR4_N</t>
  </si>
  <si>
    <t>Number of not-first-generation students in overall 4-year completion cohort</t>
  </si>
  <si>
    <t>4_yr_completion.no_first_generation_students</t>
  </si>
  <si>
    <t>FIRSTGEN_YR4_N</t>
  </si>
  <si>
    <t>Number of first-generation students in overall 4-year completion cohort</t>
  </si>
  <si>
    <t>4_yr_completion.first_generation_students</t>
  </si>
  <si>
    <t>NOLOAN_YR4_N</t>
  </si>
  <si>
    <t>Number of no-loan students in overall 4-year completion cohort</t>
  </si>
  <si>
    <t>4_yr_completion.no_loan_students</t>
  </si>
  <si>
    <t>LOAN_YR4_N</t>
  </si>
  <si>
    <t>Number of loan students in overall 4-year completion cohort</t>
  </si>
  <si>
    <t>4_yr_completion.loan_students</t>
  </si>
  <si>
    <t>NOPELL_YR4_N</t>
  </si>
  <si>
    <t>Number of no-Pell students in overall 4-year completion cohort</t>
  </si>
  <si>
    <t>4_yr_completion.no_pell_grant</t>
  </si>
  <si>
    <t>PELL_YR4_N</t>
  </si>
  <si>
    <t>Number of Pell students in overall 4-year completion cohort</t>
  </si>
  <si>
    <t>4_yr_completion.pell_grant</t>
  </si>
  <si>
    <t>MALE_YR4_N</t>
  </si>
  <si>
    <t>Number of male students in overall 4-year completion cohort</t>
  </si>
  <si>
    <t>4_yr_completion.male_students</t>
  </si>
  <si>
    <t>FEMALE_YR4_N</t>
  </si>
  <si>
    <t>Number of female students in overall 4-year completion cohort</t>
  </si>
  <si>
    <t>4_yr_completion.female_students</t>
  </si>
  <si>
    <t>IND_YR4_N</t>
  </si>
  <si>
    <t>Number of independent students in overall 4-year completion cohort</t>
  </si>
  <si>
    <t>4_yr_completion.independent_students</t>
  </si>
  <si>
    <t>DEP_YR4_N</t>
  </si>
  <si>
    <t>Number of dependent students in overall 4-year completion cohort</t>
  </si>
  <si>
    <t>4_yr_completion.dependent_students</t>
  </si>
  <si>
    <t>HI_INC_YR4_N</t>
  </si>
  <si>
    <t>Number of high-income (above $75,000 in nominal family income) students in overall 4-year completion cohort</t>
  </si>
  <si>
    <t>4_yr_completion.high_income</t>
  </si>
  <si>
    <t>MD_INC_YR4_N</t>
  </si>
  <si>
    <t>Number of middle-income (between $30,000 and $75,000 in nominal family income) students in overall 4-year completion cohort</t>
  </si>
  <si>
    <t>4_yr_completion.middle_income</t>
  </si>
  <si>
    <t>LO_INC_YR4_N</t>
  </si>
  <si>
    <t>Number of low-income (less than $30,000 in nominal family income) students in overall 4-year completion cohort</t>
  </si>
  <si>
    <t>4_yr_completion.low_income</t>
  </si>
  <si>
    <t>OVERALL_YR4_N</t>
  </si>
  <si>
    <t>Number of students in overall 4-year completion cohort</t>
  </si>
  <si>
    <t>4_yr_completion.overall</t>
  </si>
  <si>
    <t>NOT1STGEN_YR3_N</t>
  </si>
  <si>
    <t>Number of not-first-generation students in overall 3-year completion cohort</t>
  </si>
  <si>
    <t>3_yr_completion.no_first_generation_students</t>
  </si>
  <si>
    <t>FIRSTGEN_YR3_N</t>
  </si>
  <si>
    <t>Number of first-generation students in overall 3-year completion cohort</t>
  </si>
  <si>
    <t>3_yr_completion.first_generation_students</t>
  </si>
  <si>
    <t>NOLOAN_YR3_N</t>
  </si>
  <si>
    <t>Number of no-loan students in overall 3-year completion cohort</t>
  </si>
  <si>
    <t>3_yr_completion.no_loan_students</t>
  </si>
  <si>
    <t>LOAN_YR3_N</t>
  </si>
  <si>
    <t>Number of loan students in overall 3-year completion cohort</t>
  </si>
  <si>
    <t>3_yr_completion.loan_students</t>
  </si>
  <si>
    <t>NOPELL_YR3_N</t>
  </si>
  <si>
    <t>Number of no-Pell students in overall 3-year completion cohort</t>
  </si>
  <si>
    <t>3_yr_completion.no_pell_grant</t>
  </si>
  <si>
    <t>PELL_YR3_N</t>
  </si>
  <si>
    <t>Number of Pell students in overall 3-year completion cohort</t>
  </si>
  <si>
    <t>3_yr_completion.pell_grant</t>
  </si>
  <si>
    <t>MALE_YR3_N</t>
  </si>
  <si>
    <t>Number of male students in overall 3-year completion cohort</t>
  </si>
  <si>
    <t>3_yr_completion.male_students</t>
  </si>
  <si>
    <t>FEMALE_YR3_N</t>
  </si>
  <si>
    <t>Number of female students in overall 3-year completion cohort</t>
  </si>
  <si>
    <t>3_yr_completion.female_students</t>
  </si>
  <si>
    <t>IND_YR3_N</t>
  </si>
  <si>
    <t>Number of independent students in overall 3-year completion cohort</t>
  </si>
  <si>
    <t>3_yr_completion.independent_students</t>
  </si>
  <si>
    <t>DEP_YR3_N</t>
  </si>
  <si>
    <t>Number of dependent students in overall 3-year completion cohort</t>
  </si>
  <si>
    <t>3_yr_completion.dependent_students</t>
  </si>
  <si>
    <t>HI_INC_YR3_N</t>
  </si>
  <si>
    <t>Number of high-income (above $75,000 in nominal family income) students in overall 3-year completion cohort</t>
  </si>
  <si>
    <t>3_yr_completion.high_income</t>
  </si>
  <si>
    <t>MD_INC_YR3_N</t>
  </si>
  <si>
    <t>Number of middle-income (between $30,000 and $75,000 in nominal family income) students in overall 3-year completion cohort</t>
  </si>
  <si>
    <t>3_yr_completion.middle_income</t>
  </si>
  <si>
    <t>LO_INC_YR3_N</t>
  </si>
  <si>
    <t>Number of low-income (less than $30,000 in nominal family income) students in overall 3-year completion cohort</t>
  </si>
  <si>
    <t>3_yr_completion.low_income</t>
  </si>
  <si>
    <t>OVERALL_YR3_N</t>
  </si>
  <si>
    <t>Number of students in overall 3-year completion cohort</t>
  </si>
  <si>
    <t>3_yr_completion.overall</t>
  </si>
  <si>
    <t>NOT1STGEN_YR2_N</t>
  </si>
  <si>
    <t>Number of not-first-generation students in overall 2-year completion cohort</t>
  </si>
  <si>
    <t>2_yr_completion.no_first_generation_students</t>
  </si>
  <si>
    <t>FIRSTGEN_YR2_N</t>
  </si>
  <si>
    <t>Number of first-generation students in overall 2-year completion cohort</t>
  </si>
  <si>
    <t>2_yr_completion.first_generation_students</t>
  </si>
  <si>
    <t>NOLOAN_YR2_N</t>
  </si>
  <si>
    <t>Number of no-loan students in overall 2-year completion cohort</t>
  </si>
  <si>
    <t>2_yr_completion.no_loan_students</t>
  </si>
  <si>
    <t>LOAN_YR2_N</t>
  </si>
  <si>
    <t>Number of loan students in overall 2-year completion cohort</t>
  </si>
  <si>
    <t>2_yr_completion.loan_students</t>
  </si>
  <si>
    <t>NOPELL_YR2_N</t>
  </si>
  <si>
    <t>Number of no-Pell students in overall 2-year completion cohort</t>
  </si>
  <si>
    <t>2_yr_completion.no_pell_grant</t>
  </si>
  <si>
    <t>PELL_YR2_N</t>
  </si>
  <si>
    <t>Number of Pell students in overall 2-year completion cohort</t>
  </si>
  <si>
    <t>2_yr_completion.pell_grant</t>
  </si>
  <si>
    <t>MALE_YR2_N</t>
  </si>
  <si>
    <t>Number of male students in overall 2-year completion cohort</t>
  </si>
  <si>
    <t>2_yr_completion.male_students</t>
  </si>
  <si>
    <t>FEMALE_YR2_N</t>
  </si>
  <si>
    <t>Number of female students in overall 2-year completion cohort</t>
  </si>
  <si>
    <t>2_yr_completion.female_students</t>
  </si>
  <si>
    <t>IND_YR2_N</t>
  </si>
  <si>
    <t>Number of independent students in overall 2-year completion cohort</t>
  </si>
  <si>
    <t>2_yr_completion.independent_students</t>
  </si>
  <si>
    <t>DEP_YR2_N</t>
  </si>
  <si>
    <t>Number of dependent students in overall 2-year completion cohort</t>
  </si>
  <si>
    <t>2_yr_completion.dependent_students</t>
  </si>
  <si>
    <t>HI_INC_YR2_N</t>
  </si>
  <si>
    <t>Number of high-income (above $75,000 in nominal family income) students in overall 2-year completion cohort</t>
  </si>
  <si>
    <t>2_yr_completion.high_income</t>
  </si>
  <si>
    <t>MD_INC_YR2_N</t>
  </si>
  <si>
    <t>Number of middle-income (between $30,000 and $75,000 in nominal family income) students in overall 2-year completion cohort</t>
  </si>
  <si>
    <t>2_yr_completion.middle_income</t>
  </si>
  <si>
    <t>LO_INC_YR2_N</t>
  </si>
  <si>
    <t>Number of low-income (less than $30,000 in nominal family income) students in overall 2-year completion cohort</t>
  </si>
  <si>
    <t>2_yr_completion.low_income</t>
  </si>
  <si>
    <t>OVERALL_YR2_N</t>
  </si>
  <si>
    <t>Number of students in overall 2-year completion cohort</t>
  </si>
  <si>
    <t>2_yr_completion.overall</t>
  </si>
  <si>
    <t>IND_INC_AVG</t>
  </si>
  <si>
    <t>Average family income of independent students in real 2015 dollars.</t>
  </si>
  <si>
    <t>avg_independent_income.2014dollars</t>
  </si>
  <si>
    <t>DEP_INC_AVG</t>
  </si>
  <si>
    <t>Average family income of dependent students in real 2015 dollars.</t>
  </si>
  <si>
    <t>avg_dependent_income.2014dollars</t>
  </si>
  <si>
    <t>APPL_SCH_PCT_GE5</t>
  </si>
  <si>
    <t>Number of applications is greater than or equal to 5</t>
  </si>
  <si>
    <t>fafsa_sent.5plus_college_allyrs</t>
  </si>
  <si>
    <t>APPL_SCH_PCT_GE4</t>
  </si>
  <si>
    <t>Number of applications is greater than or equal to 4</t>
  </si>
  <si>
    <t>fafsa_sent.4_college_allyrs</t>
  </si>
  <si>
    <t>APPL_SCH_PCT_GE3</t>
  </si>
  <si>
    <t>Number of applications is greater than or equal to 3</t>
  </si>
  <si>
    <t>fafsa_sent.3_college_allyrs</t>
  </si>
  <si>
    <t>APPL_SCH_PCT_GE2</t>
  </si>
  <si>
    <t>Number of applications is greater than or equal to 2</t>
  </si>
  <si>
    <t>fafsa_sent.2_college_allyrs</t>
  </si>
  <si>
    <t>PAR_ED_PCT_PS</t>
  </si>
  <si>
    <t>Percent of students whose parents' highest educational level was is some form of postsecondary education</t>
  </si>
  <si>
    <t>share_firstgeneration_parents.somecollege</t>
  </si>
  <si>
    <t>PAR_ED_PCT_HS</t>
  </si>
  <si>
    <t>Percent of students whose parents' highest educational level is high school</t>
  </si>
  <si>
    <t>share_firstgeneration_parents.highschool</t>
  </si>
  <si>
    <t>PAR_ED_PCT_MS</t>
  </si>
  <si>
    <t>Percent of students whose parents' highest educational level is middle school</t>
  </si>
  <si>
    <t>share_firstgeneration_parents.middleschool</t>
  </si>
  <si>
    <t>IND_INC_PCT_H2</t>
  </si>
  <si>
    <t>Independent students with family incomes between $110,001+ in nominal dollars</t>
  </si>
  <si>
    <t>share_independent_highincome.110001plus</t>
  </si>
  <si>
    <t>IND_INC_PCT_H1</t>
  </si>
  <si>
    <t>Independent students with family incomes between $75,001-$110,000 in nominal dollars</t>
  </si>
  <si>
    <t>share_independent_highincome.75001_110000</t>
  </si>
  <si>
    <t>IND_INC_PCT_M2</t>
  </si>
  <si>
    <t>Independent students with family incomes between $48,001-$75,000 in nominal dollars</t>
  </si>
  <si>
    <t>share_independent_middleincome.48001_75000</t>
  </si>
  <si>
    <t>IND_INC_PCT_M1</t>
  </si>
  <si>
    <t>Independent students with family incomes between $30,001-$48,000 in nominal dollars</t>
  </si>
  <si>
    <t>share_independent_middleincome.30001_48000</t>
  </si>
  <si>
    <t>DEP_INC_PCT_H2</t>
  </si>
  <si>
    <t>Dependent students with family incomes between $110,001+ in nominal dollars</t>
  </si>
  <si>
    <t>share_dependent_highincome.110001plus</t>
  </si>
  <si>
    <t>DEP_INC_PCT_H1</t>
  </si>
  <si>
    <t>Dependent students with family incomes between $75,001-$110,000 in nominal dollars</t>
  </si>
  <si>
    <t>share_dependent_highincome.75001_110000</t>
  </si>
  <si>
    <t>DEP_INC_PCT_M2</t>
  </si>
  <si>
    <t>Dependent students with family incomes between $48,001-$75,000 in nominal dollars</t>
  </si>
  <si>
    <t>share_dependent_middleincome.48001_75000</t>
  </si>
  <si>
    <t>DEP_INC_PCT_M1</t>
  </si>
  <si>
    <t>Dependent students with family incomes between $30,001-$48,000 in nominal dollars</t>
  </si>
  <si>
    <t>share_dependent_middleincome.300001_48000</t>
  </si>
  <si>
    <t>INC_PCT_H2</t>
  </si>
  <si>
    <t>Aided students with family incomes between $110,001+ in nominal dollars</t>
  </si>
  <si>
    <t>share_highincome.110001plus</t>
  </si>
  <si>
    <t>INC_PCT_H1</t>
  </si>
  <si>
    <t>Aided students with family incomes between $75,001-$110,000 in nominal dollars</t>
  </si>
  <si>
    <t>share_highincome.75001_110000</t>
  </si>
  <si>
    <t>INC_PCT_M2</t>
  </si>
  <si>
    <t>Aided students with family incomes between $48,001-$75,000 in nominal dollars</t>
  </si>
  <si>
    <t>share_middleincome.48001_75000</t>
  </si>
  <si>
    <t>INC_PCT_M1</t>
  </si>
  <si>
    <t>Aided students with family incomes between $30,001-$48,000 in nominal dollars</t>
  </si>
  <si>
    <t>share_middleincome.30001_48000</t>
  </si>
  <si>
    <t>PAR_ED_PCT_1STGEN</t>
  </si>
  <si>
    <t>Percentage first-generation students</t>
  </si>
  <si>
    <t>share_firstgeneration</t>
  </si>
  <si>
    <t>DEP_INC_PCT_LO</t>
  </si>
  <si>
    <t>Percentage of students who are financially dependent and have family incomes between $0-30,000</t>
  </si>
  <si>
    <t>share_dependent_lowincome.0_300000</t>
  </si>
  <si>
    <t>IND_INC_PCT_LO</t>
  </si>
  <si>
    <t>Percentage of students who are financially independent and have family incomes between $0-30,000</t>
  </si>
  <si>
    <t>share_independent_lowincome.0_30000</t>
  </si>
  <si>
    <t>DEP_STAT_PCT_IND</t>
  </si>
  <si>
    <t>Percentage of students who are financially independent</t>
  </si>
  <si>
    <t>share_independent_students</t>
  </si>
  <si>
    <t>INC_PCT_LO</t>
  </si>
  <si>
    <t>Percentage of aided students whose family income is between $0-$30,000</t>
  </si>
  <si>
    <t>share_lowincome.0_30000</t>
  </si>
  <si>
    <t>NOTFIRSTGEN_RPY_7YR_RT</t>
  </si>
  <si>
    <t>Seven-year repayment rate for students who are not first-generation</t>
  </si>
  <si>
    <t>7_yr_repayment.non_first_generation_students_rate</t>
  </si>
  <si>
    <t>FIRSTGEN_RPY_7YR_RT</t>
  </si>
  <si>
    <t>Seven-year repayment rate for first-generation students</t>
  </si>
  <si>
    <t>7_yr_repayment.first_generation_students_rate</t>
  </si>
  <si>
    <t>MALE_RPY_7YR_RT</t>
  </si>
  <si>
    <t>Seven-year repayment rate for males</t>
  </si>
  <si>
    <t>7_yr_repayment.male_students_rate</t>
  </si>
  <si>
    <t>FEMALE_RPY_7YR_RT</t>
  </si>
  <si>
    <t>Seven-year repayment rate for females</t>
  </si>
  <si>
    <t>7_yr_repayment.female_students_rate</t>
  </si>
  <si>
    <t>NOPELL_RPY_7YR_RT</t>
  </si>
  <si>
    <t>Seven-year repayment rate for students who never received a Pell grant while at school</t>
  </si>
  <si>
    <t>7_yr_repayment.no_pell_grant_rate</t>
  </si>
  <si>
    <t>PELL_RPY_7YR_RT</t>
  </si>
  <si>
    <t>Seven-year repayment rate for students who received a Pell grant while at the school</t>
  </si>
  <si>
    <t>7_yr_repayment.pell_grant_rate</t>
  </si>
  <si>
    <t>IND_RPY_7YR_RT</t>
  </si>
  <si>
    <t>Seven-year repayment rate for independent students</t>
  </si>
  <si>
    <t>7_yr_repayment.independent_students_rate</t>
  </si>
  <si>
    <t>DEP_RPY_7YR_RT</t>
  </si>
  <si>
    <t>Seven-year repayment rate for dependent students</t>
  </si>
  <si>
    <t>7_yr_repayment.dependent_students_rate</t>
  </si>
  <si>
    <t>HI_INC_RPY_7YR_RT</t>
  </si>
  <si>
    <t>Seven-year repayment rate by family income ($75,000+)</t>
  </si>
  <si>
    <t>7_yr_repayment.income.greater_than_75000</t>
  </si>
  <si>
    <t>MD_INC_RPY_7YR_RT</t>
  </si>
  <si>
    <t>Seven-year repayment rate by family income ($30,000-75,000)</t>
  </si>
  <si>
    <t>7_yr_repayment.income.30000_75000</t>
  </si>
  <si>
    <t>LO_INC_RPY_7YR_RT</t>
  </si>
  <si>
    <t>Seven-year repayment rate by family income ($0-30,000)</t>
  </si>
  <si>
    <t>7_yr_repayment.income.0_30000</t>
  </si>
  <si>
    <t>NONCOM_RPY_7YR_RT</t>
  </si>
  <si>
    <t>Seven-year repayment rate for non-completers</t>
  </si>
  <si>
    <t>7_yr_repayment.noncompleters_rate</t>
  </si>
  <si>
    <t>COMPL_RPY_7YR_RT</t>
  </si>
  <si>
    <t>Seven-year repayment rate for completers</t>
  </si>
  <si>
    <t>7_yr_repayment.completers_rate</t>
  </si>
  <si>
    <t>RPY_7YR_RT</t>
  </si>
  <si>
    <t>Fraction of repayment cohort who are not in default, and with loan balances that have declined seven years since entering repayment, excluding enrolled and military deferment from calculation. (rolling averages)</t>
  </si>
  <si>
    <t>repayment_cohort.7_year_declining_balance</t>
  </si>
  <si>
    <t>NOTFIRSTGEN_RPY_5YR_RT</t>
  </si>
  <si>
    <t>Five-year repayment rate for students who are not first-generation</t>
  </si>
  <si>
    <t>5_yr_repayment.non_first_generation_students_rate</t>
  </si>
  <si>
    <t>FIRSTGEN_RPY_5YR_RT</t>
  </si>
  <si>
    <t>Five-year repayment rate for first-generation students</t>
  </si>
  <si>
    <t>5_yr_repayment.first_generation_students_rate</t>
  </si>
  <si>
    <t>MALE_RPY_5YR_RT</t>
  </si>
  <si>
    <t>Five-year repayment rate for males</t>
  </si>
  <si>
    <t>5_yr_repayment.male_students_rate</t>
  </si>
  <si>
    <t>FEMALE_RPY_5YR_RT</t>
  </si>
  <si>
    <t>Five-year repayment rate for females</t>
  </si>
  <si>
    <t>5_yr_repayment.female_students_rate</t>
  </si>
  <si>
    <t>NOPELL_RPY_5YR_RT</t>
  </si>
  <si>
    <t>Five-year repayment rate for students who never received a Pell grant while at school</t>
  </si>
  <si>
    <t>5_yr_repayment.no_pell_grant_rate</t>
  </si>
  <si>
    <t>PELL_RPY_5YR_RT</t>
  </si>
  <si>
    <t>Five-year repayment rate for students who received a Pell grant while at the school</t>
  </si>
  <si>
    <t>5_yr_repayment.pell_grant_rate</t>
  </si>
  <si>
    <t>IND_RPY_5YR_RT</t>
  </si>
  <si>
    <t>Five-year repayment rate for independent students</t>
  </si>
  <si>
    <t>5_yr_repayment.independent_students_rate</t>
  </si>
  <si>
    <t>DEP_RPY_5YR_RT</t>
  </si>
  <si>
    <t>Five-year repayment rate for dependent students</t>
  </si>
  <si>
    <t>5_yr_repayment.dependent_students_rate</t>
  </si>
  <si>
    <t>HI_INC_RPY_5YR_RT</t>
  </si>
  <si>
    <t>Five-year repayment rate by family income ($75,000+)</t>
  </si>
  <si>
    <t>5_yr_repayment.income.greater_than_75000</t>
  </si>
  <si>
    <t>MD_INC_RPY_5YR_RT</t>
  </si>
  <si>
    <t>Five-year repayment rate by family income ($30,000-75,000)</t>
  </si>
  <si>
    <t>5_yr_repayment.income.30000_75000</t>
  </si>
  <si>
    <t>LO_INC_RPY_5YR_RT</t>
  </si>
  <si>
    <t>Five-year repayment rate by family income ($0-30,000)</t>
  </si>
  <si>
    <t>5_yr_repayment.income.0_30000</t>
  </si>
  <si>
    <t>NONCOM_RPY_5YR_RT</t>
  </si>
  <si>
    <t>Five-year repayment rate for non-completers</t>
  </si>
  <si>
    <t>5_yr_repayment.noncompleters_rate</t>
  </si>
  <si>
    <t>COMPL_RPY_5YR_RT</t>
  </si>
  <si>
    <t>Five-year repayment rate for completers</t>
  </si>
  <si>
    <t>5_yr_repayment.completers_rate</t>
  </si>
  <si>
    <t>RPY_5YR_RT</t>
  </si>
  <si>
    <t>Fraction of repayment cohort who are not in default, and with loan balances that have declined five years since entering repayment, excluding enrolled and military deferment from calculation. (rolling averages)</t>
  </si>
  <si>
    <t>repayment_cohort.5_year_declining_balance</t>
  </si>
  <si>
    <t>NOTFIRSTGEN_RPY_3YR_RT</t>
  </si>
  <si>
    <t>Three-year repayment rate for students who are not first-generation</t>
  </si>
  <si>
    <t>3_yr_repayment.non_first_generation_students_rate</t>
  </si>
  <si>
    <t>FIRSTGEN_RPY_3YR_RT</t>
  </si>
  <si>
    <t>Three-year repayment rate for first-generation students</t>
  </si>
  <si>
    <t>3_yr_repayment.first_generation_students_rate</t>
  </si>
  <si>
    <t>MALE_RPY_3YR_RT</t>
  </si>
  <si>
    <t>Three-year repayment rate for males</t>
  </si>
  <si>
    <t>3_yr_repayment.male_students_rate</t>
  </si>
  <si>
    <t>FEMALE_RPY_3YR_RT</t>
  </si>
  <si>
    <t>Three-year repayment rate for females</t>
  </si>
  <si>
    <t>3_yr_repayment.female_students_rate</t>
  </si>
  <si>
    <t>NOPELL_RPY_3YR_RT</t>
  </si>
  <si>
    <t>Three-year repayment rate for students who never received a Pell grant while at school</t>
  </si>
  <si>
    <t>3_yr_repayment.no_pell_grant_rate</t>
  </si>
  <si>
    <t>PELL_RPY_3YR_RT</t>
  </si>
  <si>
    <t>Three-year repayment rate for students who received a Pell grant while at the school</t>
  </si>
  <si>
    <t>3_yr_repayment.pell_grant_rate</t>
  </si>
  <si>
    <t>IND_RPY_3YR_RT</t>
  </si>
  <si>
    <t>Three-year repayment rate for independent students</t>
  </si>
  <si>
    <t>3_yr_repayment.independent_students_rate</t>
  </si>
  <si>
    <t>DEP_RPY_3YR_RT</t>
  </si>
  <si>
    <t>Three-year repayment rate for dependent students</t>
  </si>
  <si>
    <t>3_yr_repayment.dependent_students_rate</t>
  </si>
  <si>
    <t>HI_INC_RPY_3YR_RT</t>
  </si>
  <si>
    <t>Three-year repayment rate by family income ($75,000+)</t>
  </si>
  <si>
    <t>3_yr_repayment.income.greater_than_75000</t>
  </si>
  <si>
    <t>MD_INC_RPY_3YR_RT</t>
  </si>
  <si>
    <t>Three-year repayment rate by family income ($30,000-75,000)</t>
  </si>
  <si>
    <t>3_yr_repayment.income.30000_75000</t>
  </si>
  <si>
    <t>LO_INC_RPY_3YR_RT</t>
  </si>
  <si>
    <t>Three-year repayment rate by family income ($0-30,000)</t>
  </si>
  <si>
    <t>3_yr_repayment.income.0_30000</t>
  </si>
  <si>
    <t>NONCOM_RPY_3YR_RT</t>
  </si>
  <si>
    <t>Three-year repayment rate for non-completers</t>
  </si>
  <si>
    <t>3_yr_repayment.noncompleters_rate</t>
  </si>
  <si>
    <t>COMPL_RPY_3YR_RT</t>
  </si>
  <si>
    <t>Three-year repayment rate for completers</t>
  </si>
  <si>
    <t>3_yr_repayment.completers_rate</t>
  </si>
  <si>
    <t>RPY_3YR_RT</t>
  </si>
  <si>
    <t>Fraction of repayment cohort who are not in default, and with loan balances that have declined three years since entering repayment, excluding enrolled and military deferment from calculation. (rolling averages)</t>
  </si>
  <si>
    <t>repayment_cohort.3_year_declining_balance</t>
  </si>
  <si>
    <t>NOTFIRSTGEN_RPY_1YR_RT</t>
  </si>
  <si>
    <t>One-year repayment rate for students who are not first-generation</t>
  </si>
  <si>
    <t>1_yr_repayment.non_first_generation_students_rate</t>
  </si>
  <si>
    <t>FIRSTGEN_RPY_1YR_RT</t>
  </si>
  <si>
    <t>One-year repayment rate for first-generation students</t>
  </si>
  <si>
    <t>1_yr_repayment.first_generation_students_rate</t>
  </si>
  <si>
    <t>MALE_RPY_1YR_RT</t>
  </si>
  <si>
    <t>One-year repayment rate for males</t>
  </si>
  <si>
    <t>1_yr_repayment.male_students_rate</t>
  </si>
  <si>
    <t>FEMALE_RPY_1YR_RT</t>
  </si>
  <si>
    <t>One-year repayment rate for females</t>
  </si>
  <si>
    <t>1_yr_repayment.female_students_rate</t>
  </si>
  <si>
    <t>NOPELL_RPY_1YR_RT</t>
  </si>
  <si>
    <t>One-year repayment rate for students who never received a Pell grant while at school</t>
  </si>
  <si>
    <t>1_yr_repayment.no_pell_grant_rate</t>
  </si>
  <si>
    <t>PELL_RPY_1YR_RT</t>
  </si>
  <si>
    <t>One-year repayment rate for students who received a Pell grant while at the school</t>
  </si>
  <si>
    <t>1_yr_repayment.pell_grant_rate</t>
  </si>
  <si>
    <t>IND_RPY_1YR_RT</t>
  </si>
  <si>
    <t>One-year repayment rate for independent students</t>
  </si>
  <si>
    <t>1_yr_repayment.independent_students_rate</t>
  </si>
  <si>
    <t>DEP_RPY_1YR_RT</t>
  </si>
  <si>
    <t>One-year repayment rate for dependent students</t>
  </si>
  <si>
    <t>1_yr_repayment.dependent_students_rate</t>
  </si>
  <si>
    <t>HI_INC_RPY_1YR_RT</t>
  </si>
  <si>
    <t>One-year repayment rate by family income ($75,000+)</t>
  </si>
  <si>
    <t>1_yr_repayment.income.greater_than_75000</t>
  </si>
  <si>
    <t>MD_INC_RPY_1YR_RT</t>
  </si>
  <si>
    <t>One-year repayment rate by family income ($30,000-75,000)</t>
  </si>
  <si>
    <t>1_yr_repayment.income.30000_75000</t>
  </si>
  <si>
    <t>LO_INC_RPY_1YR_RT</t>
  </si>
  <si>
    <t>One-year repayment rate by family income ($0-30,000)</t>
  </si>
  <si>
    <t>1_yr_repayment.income.0_30000</t>
  </si>
  <si>
    <t>NONCOM_RPY_1YR_RT</t>
  </si>
  <si>
    <t>One-year repayment rate for non-completers</t>
  </si>
  <si>
    <t>1_yr_repayment.noncompleters_rate</t>
  </si>
  <si>
    <t>COMPL_RPY_1YR_RT</t>
  </si>
  <si>
    <t>One-year repayment rate for completers</t>
  </si>
  <si>
    <t>1_yr_repayment.completers_rate</t>
  </si>
  <si>
    <t>RPY_1YR_RT</t>
  </si>
  <si>
    <t>Fraction of repayment cohort who are not in default, and with loan balances that have declined one year since entering repayment, excluding enrolled and military deferment from calculation. (Rolling averages)</t>
  </si>
  <si>
    <t>repayment_cohort.1_year_declining_balance</t>
  </si>
  <si>
    <t>NOT1STGEN_UNKN_2YR_TRANS_YR8_RT</t>
  </si>
  <si>
    <t>Percent of not-first-generation students who transferred to a 2-year institution and whose status is unknown within 8 years</t>
  </si>
  <si>
    <t>title_iv.not_first_gen.transf_unknown_2yr_by.8yrs</t>
  </si>
  <si>
    <t>NOT1STGEN_UNKN_4YR_TRANS_YR8_RT</t>
  </si>
  <si>
    <t>Percent of not-first-generation students who transferred to a 4-year institution and whose status is unknown within 8 years</t>
  </si>
  <si>
    <t>title_iv.not_first_gen.transf_unknown_4yr_by.8yrs</t>
  </si>
  <si>
    <t>NOT1STGEN_UNKN_ORIG_YR8_RT</t>
  </si>
  <si>
    <t>Percent of not-first-generation students with status unknown within 8 years at original institution</t>
  </si>
  <si>
    <t>title_iv.not_first_gen.unknown_by.8yrs</t>
  </si>
  <si>
    <t>NOT1STGEN_ENRL_2YR_TRANS_YR8_RT</t>
  </si>
  <si>
    <t>Percent of not-first-generation students who transferred to a 2-year institution and were still enrolled within 8 years</t>
  </si>
  <si>
    <t>title_iv.not_first_gen.transf_still_enrolled_2yr_by.8yrs</t>
  </si>
  <si>
    <t>NOT1STGEN_ENRL_4YR_TRANS_YR8_RT</t>
  </si>
  <si>
    <t>Percent of not-first-generation students who transferred to a 4-year institution and were still enrolled within 8 years</t>
  </si>
  <si>
    <t>title_iv.not_first_gen.transf_still_enrolled_4yr_by.8yrs</t>
  </si>
  <si>
    <t>NOT1STGEN_ENRL_ORIG_YR8_RT</t>
  </si>
  <si>
    <t>Percent of not-first-generation students who were still enrolled at original institution within 8 years</t>
  </si>
  <si>
    <t>title_iv.not_first_gen.still_enrolled_by.8yrs</t>
  </si>
  <si>
    <t>NOT1STGEN_WDRAW_2YR_TRANS_YR8_RT</t>
  </si>
  <si>
    <t>Percent of not-first-generation students who transferred to a 2-year institution and withdrew within 8 years</t>
  </si>
  <si>
    <t>title_iv.not_first_gen.transf_withdrawn_2yr_by.8yrs</t>
  </si>
  <si>
    <t>NOT1STGEN_WDRAW_4YR_TRANS_YR8_RT</t>
  </si>
  <si>
    <t>Percent of not-first-generation students who transferred to a 4-year institution and withdrew within 8 years</t>
  </si>
  <si>
    <t>title_iv.not_first_gen.transf_withdrawn_4yr_by.8yrs</t>
  </si>
  <si>
    <t>NOT1STGEN_WDRAW_ORIG_YR8_RT</t>
  </si>
  <si>
    <t>Percent of not-first-generation students withdrawn from original institution within 8 years</t>
  </si>
  <si>
    <t>title_iv.not_first_gen.withdrawn_by.8yrs</t>
  </si>
  <si>
    <t>NOT1STGEN_COMP_2YR_TRANS_YR8_RT</t>
  </si>
  <si>
    <t>Percent of not-first-generation students who transferred to a 2-year institution and completed within 8 years</t>
  </si>
  <si>
    <t>title_iv.not_first_gen.transf_completed_2yr_by.8yrs</t>
  </si>
  <si>
    <t>NOT1STGEN_COMP_4YR_TRANS_YR8_RT</t>
  </si>
  <si>
    <t>Percent of not-first-generation students who transferred to a 4-year institution and completed within 8 years</t>
  </si>
  <si>
    <t>title_iv.not_first_gen.transf_completed_4yr_by.8yrs</t>
  </si>
  <si>
    <t>NOT1STGEN_COMP_ORIG_YR8_RT</t>
  </si>
  <si>
    <t>Percent of not-first-generation students who completed within 8 years at original institution</t>
  </si>
  <si>
    <t>title_iv.not_first_gen.completed_by.8yrs</t>
  </si>
  <si>
    <t>NOT1STGEN_DEATH_YR8_RT</t>
  </si>
  <si>
    <t>Percent of not-first-generation students who died within 8 years at original institution</t>
  </si>
  <si>
    <t>title_iv.not_first_gen.died_by.8yrs</t>
  </si>
  <si>
    <t>FIRSTGEN_UNKN_2YR_TRANS_YR8_RT</t>
  </si>
  <si>
    <t>Percent of first-generation students who transferred to a 2-year institution and whose status is unknown within 8 years</t>
  </si>
  <si>
    <t>title_iv.first_gen.transf_unknown_2yr_by.8yrs</t>
  </si>
  <si>
    <t>FIRSTGEN_UNKN_4YR_TRANS_YR8_RT</t>
  </si>
  <si>
    <t>Percent of first-generation students who transferred to a 4-year institution and whose status is unknown within 8 years</t>
  </si>
  <si>
    <t>title_iv.first_gen.transf_unknown_4yr_by.8yrs</t>
  </si>
  <si>
    <t>FIRSTGEN_UNKN_ORIG_YR8_RT</t>
  </si>
  <si>
    <t>Percent of first-generation students with status unknown within 8 years at original institution</t>
  </si>
  <si>
    <t>title_iv.first_gen.unknown_by.8yrs</t>
  </si>
  <si>
    <t>FIRSTGEN_ENRL_2YR_TRANS_YR8_RT</t>
  </si>
  <si>
    <t>Percent of first-generation students who transferred to a 2-year institution and were still enrolled within 8 years</t>
  </si>
  <si>
    <t>title_iv.first_gen.transf_still_enrolled_2yr_by.8yrs</t>
  </si>
  <si>
    <t>FIRSTGEN_ENRL_4YR_TRANS_YR8_RT</t>
  </si>
  <si>
    <t>Percent of first-generation students who transferred to a 4-year institution and were still enrolled within 8 years</t>
  </si>
  <si>
    <t>title_iv.first_gen.transf_still_enrolled_4yr_by.8yrs</t>
  </si>
  <si>
    <t>FIRSTGEN_ENRL_ORIG_YR8_RT</t>
  </si>
  <si>
    <t>Percent of first-generation students who were still enrolled at original institution within 8 years</t>
  </si>
  <si>
    <t>title_iv.first_gen.still_enrolled_by.8yrs</t>
  </si>
  <si>
    <t>FIRSTGEN_WDRAW_2YR_TRANS_YR8_RT</t>
  </si>
  <si>
    <t>Percent of first-generation students who transferred to a 2-year institution and withdrew within 8 years</t>
  </si>
  <si>
    <t>title_iv.first_gen.transf_withdrawn_2yr_by.8yrs</t>
  </si>
  <si>
    <t>FIRSTGEN_WDRAW_4YR_TRANS_YR8_RT</t>
  </si>
  <si>
    <t>Percent of first-generation students who transferred to a 4-year institution and withdrew within 8 years</t>
  </si>
  <si>
    <t>title_iv.first_gen.transf_withdrawn_4yr_by.8yrs</t>
  </si>
  <si>
    <t>FIRSTGEN_WDRAW_ORIG_YR8_RT</t>
  </si>
  <si>
    <t>Percent of first-generation students withdrawn from original institution within 8 years</t>
  </si>
  <si>
    <t>title_iv.first_gen.withdrawn_by.8yrs</t>
  </si>
  <si>
    <t>FIRSTGEN_COMP_2YR_TRANS_YR8_RT</t>
  </si>
  <si>
    <t>Percent of first-generation students who transferred to a 2-year institution and completed within 8 years</t>
  </si>
  <si>
    <t>title_iv.first_gen.transf_completed_2yr_by.8yrs</t>
  </si>
  <si>
    <t>FIRSTGEN_COMP_4YR_TRANS_YR8_RT</t>
  </si>
  <si>
    <t>Percent of first-generation students who transferred to a 4-year institution and completed within 8 years</t>
  </si>
  <si>
    <t>title_iv.first_gen.transf_completed_4yr_by.8yrs</t>
  </si>
  <si>
    <t>FIRSTGEN_COMP_ORIG_YR8_RT</t>
  </si>
  <si>
    <t>Percent of first-generation students who completed within 8 years at original institution</t>
  </si>
  <si>
    <t>title_iv.first_gen.completed_by.8yrs</t>
  </si>
  <si>
    <t>FIRSTGEN_DEATH_YR8_RT</t>
  </si>
  <si>
    <t>Percent of first-generation students who died within 8 years at original institution</t>
  </si>
  <si>
    <t>title_iv.first_gen.died_by.8yrs</t>
  </si>
  <si>
    <t>NOLOAN_UNKN_2YR_TRANS_YR8_RT</t>
  </si>
  <si>
    <t>Percent of students who never received a federal loan at the institution and who transferred to a 2-year institution and whose status is unknown within 8 years</t>
  </si>
  <si>
    <t>title_iv.no_loan.transf_unknown_2yr_by.8yrs</t>
  </si>
  <si>
    <t>NOLOAN_UNKN_4YR_TRANS_YR8_RT</t>
  </si>
  <si>
    <t>Percent of students who never received a federal loan at the institution and who transferred to a 4-year institution and whose status is unknown within 8 years</t>
  </si>
  <si>
    <t>title_iv.no_loan.transf_unknown_4yr_by.8yrs</t>
  </si>
  <si>
    <t>NOLOAN_UNKN_ORIG_YR8_RT</t>
  </si>
  <si>
    <t>Percent of students who never received a federal loan at the institution and with status unknown within 8 years at original institution</t>
  </si>
  <si>
    <t>title_iv.no_loan.unknown_by.8yrs</t>
  </si>
  <si>
    <t>NOLOAN_ENRL_2YR_TRANS_YR8_RT</t>
  </si>
  <si>
    <t>Percent of students who never received a federal loan at the institution and who transferred to a 2-year institution and were still enrolled within 8 years</t>
  </si>
  <si>
    <t>title_iv.no_loan.transf_still_enrolled_2yr_by.8yrs</t>
  </si>
  <si>
    <t>NOLOAN_ENRL_4YR_TRANS_YR8_RT</t>
  </si>
  <si>
    <t>Percent of students who never received a federal loan at the institution and who transferred to a 4-year institution and were still enrolled within 8 years</t>
  </si>
  <si>
    <t>title_iv.no_loan.transf_still_enrolled_4yr_by.8yrs</t>
  </si>
  <si>
    <t>NOLOAN_ENRL_ORIG_YR8_RT</t>
  </si>
  <si>
    <t>Percent of students who never received a federal loan at the institution and who were still enrolled at original institution within 8 years</t>
  </si>
  <si>
    <t>title_iv.no_loan.still_enrolled_by.8yrs</t>
  </si>
  <si>
    <t>NOLOAN_WDRAW_2YR_TRANS_YR8_RT</t>
  </si>
  <si>
    <t>Percent of students who never received a federal loan at the institution and who transferred to a 2-year institution and withdrew within 8 years</t>
  </si>
  <si>
    <t>title_iv.no_loan.transf_withdrawn_2yr_by.8yrs</t>
  </si>
  <si>
    <t>NOLOAN_WDRAW_4YR_TRANS_YR8_RT</t>
  </si>
  <si>
    <t>Percent of students who never received a federal loan at the institution and who transferred to a 4-year institution and withdrew within 8 years</t>
  </si>
  <si>
    <t>title_iv.no_loan.transf_withdrawn_4yr_by.8yrs</t>
  </si>
  <si>
    <t>NOLOAN_WDRAW_ORIG_YR8_RT</t>
  </si>
  <si>
    <t>Percent of students who never received a federal loan at the institution and withdrew from original institution within 8 years</t>
  </si>
  <si>
    <t>title_iv.no_loan.withdrawn_by.8yrs</t>
  </si>
  <si>
    <t>NOLOAN_COMP_2YR_TRANS_YR8_RT</t>
  </si>
  <si>
    <t>Percent of students who never received a federal loan at the institution and who transferred to a 2-year institution and completed within 8 years</t>
  </si>
  <si>
    <t>title_iv.no_loan.transf_completed_2yr_by.8yrs</t>
  </si>
  <si>
    <t>NOLOAN_COMP_4YR_TRANS_YR8_RT</t>
  </si>
  <si>
    <t>Percent of students who never received a federal loan at the institution and who transferred to a 4-year institution and completed within 8 years</t>
  </si>
  <si>
    <t>title_iv.no_loan.transf_completed_4yr_by.8yrs</t>
  </si>
  <si>
    <t>NOLOAN_COMP_ORIG_YR8_RT</t>
  </si>
  <si>
    <t>Percent of students who never received a federal loan at the institution and who completed in 8 years at original institution</t>
  </si>
  <si>
    <t>title_iv.no_loan.completed_by.8yrs</t>
  </si>
  <si>
    <t>NOLOAN_DEATH_YR8_RT</t>
  </si>
  <si>
    <t>Percent of students who never received a federal loan at the institution and who died within 8 years at original institution</t>
  </si>
  <si>
    <t>title_iv.no_loan.died_by.8yrs</t>
  </si>
  <si>
    <t>LOAN_UNKN_2YR_TRANS_YR8_RT</t>
  </si>
  <si>
    <t>Percent of students who received a federal loan at the institution and who transferred to a 2-year institution and whose status is unknown within 8 years</t>
  </si>
  <si>
    <t>title_iv.loan_recip.transf_unknown_2yr_by.8yrs</t>
  </si>
  <si>
    <t>LOAN_UNKN_4YR_TRANS_YR8_RT</t>
  </si>
  <si>
    <t>Percent of students who received a federal loan at the institution and who transferred to a 4-year institution and whose status is unknown within 8 years</t>
  </si>
  <si>
    <t>title_iv.loan_recip.transf_unknown_4yr_by.8yrs</t>
  </si>
  <si>
    <t>LOAN_UNKN_ORIG_YR8_RT</t>
  </si>
  <si>
    <t>Percent of students who received a federal loan at the institution and with status unknown within 8 years at original institution</t>
  </si>
  <si>
    <t>title_iv.loan_recip.unknown_by.8yrs</t>
  </si>
  <si>
    <t>LOAN_ENRL_2YR_TRANS_YR8_RT</t>
  </si>
  <si>
    <t>Percent of students who received a federal loan at the institution and who transferred to a 2-year institution and were still enrolled within 8 years</t>
  </si>
  <si>
    <t>title_iv.loan_recip.transf_still_enrolled_2yr_by.8yrs</t>
  </si>
  <si>
    <t>LOAN_ENRL_4YR_TRANS_YR8_RT</t>
  </si>
  <si>
    <t>Percent of students who received a federal loan at the institution and who transferred to a 4-year institution and were still enrolled within 8 years</t>
  </si>
  <si>
    <t>title_iv.loan_recip.transf_still_enrolled_4yr_by.8yrs</t>
  </si>
  <si>
    <t>LOAN_ENRL_ORIG_YR8_RT</t>
  </si>
  <si>
    <t>Percent of students who received a federal loan at the institution and who were still enrolled at original institution within 8 years</t>
  </si>
  <si>
    <t>title_iv.loan_recip.still_enrolled_by.8yrs</t>
  </si>
  <si>
    <t>LOAN_WDRAW_2YR_TRANS_YR8_RT</t>
  </si>
  <si>
    <t>Percent of students who received a federal loan at the institution and who transferred to a 2-year institution and withdrew within 8 years</t>
  </si>
  <si>
    <t>title_iv.loan_recip.transf_withdrawn_2yr_by.8yrs</t>
  </si>
  <si>
    <t>LOAN_WDRAW_4YR_TRANS_YR8_RT</t>
  </si>
  <si>
    <t>Percent of students who received a federal loan at the institution and who transferred to a 4-year institution and withdrew within 8 years</t>
  </si>
  <si>
    <t>title_iv.loan_recip.transf_withdrawn_4yr_by.8yrs</t>
  </si>
  <si>
    <t>LOAN_WDRAW_ORIG_YR8_RT</t>
  </si>
  <si>
    <t>Percent of students who received a federal loan at the institution and withdrew from original institution within 8 years</t>
  </si>
  <si>
    <t>title_iv.loan_recip.withdrawn_by.8yrs</t>
  </si>
  <si>
    <t>LOAN_COMP_2YR_TRANS_YR8_RT</t>
  </si>
  <si>
    <t>Percent of students who received a federal loan at the institution and who transferred to a 2-year institution and completed within 8 years</t>
  </si>
  <si>
    <t>title_iv.loan_recip.transf_completed_2yr_by.8yrs</t>
  </si>
  <si>
    <t>LOAN_COMP_4YR_TRANS_YR8_RT</t>
  </si>
  <si>
    <t>Percent of students who received a federal loan at the institution and who transferred to a 4-year institution and completed within 8 years</t>
  </si>
  <si>
    <t>title_iv.loan_recip.transf_completed_4yr_by.8yrs</t>
  </si>
  <si>
    <t>LOAN_COMP_ORIG_YR8_RT</t>
  </si>
  <si>
    <t>Percent of students who received a federal loan at the institution and who completed in 8 years at original institution</t>
  </si>
  <si>
    <t>title_iv.loan_recip.completed_by.8yrs</t>
  </si>
  <si>
    <t>LOAN_DEATH_YR8_RT</t>
  </si>
  <si>
    <t>Percent of students who received a federal loan at the institution and who died within 8 years at original institution</t>
  </si>
  <si>
    <t>title_iv.loan_recip.died_by.8yrs</t>
  </si>
  <si>
    <t>NOPELL_UNKN_2YR_TRANS_YR8_RT</t>
  </si>
  <si>
    <t>Percent of students who never received a Pell Grant at the institution and who transferred to a 2-year institution and whose status is unknown within 8 years</t>
  </si>
  <si>
    <t>title_iv.no_pell.transf_unknown_2yr_by.8yrs</t>
  </si>
  <si>
    <t>NOPELL_UNKN_4YR_TRANS_YR8_RT</t>
  </si>
  <si>
    <t>Percent of students who never received a Pell Grant at the institution and who transferred to a 4-year institution and whose status is unknown within 8 years</t>
  </si>
  <si>
    <t>title_iv.no_pell.transf_unknown_4yr_by.8yrs</t>
  </si>
  <si>
    <t>NOPELL_UNKN_ORIG_YR8_RT</t>
  </si>
  <si>
    <t>Percent of students who never received a Pell Grant at the institution and with status unknown within 8 years at original institution</t>
  </si>
  <si>
    <t>title_iv.no_pell.unknown_by.8yrs</t>
  </si>
  <si>
    <t>NOPELL_ENRL_2YR_TRANS_YR8_RT</t>
  </si>
  <si>
    <t>Percent of students who never received a Pell Grant at the institution and who transferred to a 2-year institution and were still enrolled within 8 years</t>
  </si>
  <si>
    <t>title_iv.no_pell.transf_still_enrolled_2yr_by.8yrs</t>
  </si>
  <si>
    <t>NOPELL_ENRL_4YR_TRANS_YR8_RT</t>
  </si>
  <si>
    <t>Percent of students who never received a Pell Grant at the institution and who transferred to a 4-year institution and were still enrolled within 8 years</t>
  </si>
  <si>
    <t>title_iv.no_pell.transf_still_enrolled_4yr_by.8yrs</t>
  </si>
  <si>
    <t>NOPELL_ENRL_ORIG_YR8_RT</t>
  </si>
  <si>
    <t>Percent of students who never received a Pell Grant at the institution and who were still enrolled at original institution within 8 years</t>
  </si>
  <si>
    <t>title_iv.no_pell.still_enrolled_by.8yrs</t>
  </si>
  <si>
    <t>NOPELL_WDRAW_2YR_TRANS_YR8_RT</t>
  </si>
  <si>
    <t>Percent of students who never received a Pell Grant at the institution and who transferred to a 2-year institution and withdrew within 8 years</t>
  </si>
  <si>
    <t>title_iv.no_pell.transf_withdrawn_2yr_by.8yrs</t>
  </si>
  <si>
    <t>NOPELL_WDRAW_4YR_TRANS_YR8_RT</t>
  </si>
  <si>
    <t>Percent of students who never received a Pell Grant at the institution and who transferred to a 4-year institution and withdrew within 8 years</t>
  </si>
  <si>
    <t>title_iv.no_pell.transf_withdrawn_4yr_by.8yrs</t>
  </si>
  <si>
    <t>NOPELL_WDRAW_ORIG_YR8_RT</t>
  </si>
  <si>
    <t>Percent of students who never received a Pell Grant at the institution and withdrew from original institution within 8 years</t>
  </si>
  <si>
    <t>title_iv.no_pell.withdrawn_by.8yrs</t>
  </si>
  <si>
    <t>NOPELL_COMP_2YR_TRANS_YR8_RT</t>
  </si>
  <si>
    <t>Percent of students who never received a Pell Grant at the institution and who transferred to a 2-year institution and completed within 8 years</t>
  </si>
  <si>
    <t>title_iv.no_pell.transf_completed_2yr_by.8yrs</t>
  </si>
  <si>
    <t>NOPELL_COMP_4YR_TRANS_YR8_RT</t>
  </si>
  <si>
    <t>Percent of students who never received a Pell Grant at the institution and who transferred to a 4-year institution and completed within 8 years</t>
  </si>
  <si>
    <t>title_iv.no_pell.transf_completed_4yr_by.8yrs</t>
  </si>
  <si>
    <t>NOPELL_COMP_ORIG_YR8_RT</t>
  </si>
  <si>
    <t>Percent of students who never received a Pell Grant at the institution and who completed in 8 years at original institution</t>
  </si>
  <si>
    <t>title_iv.no_pell.completed_by.8yrs</t>
  </si>
  <si>
    <t>NOPELL_DEATH_YR8_RT</t>
  </si>
  <si>
    <t>Percent of students who never received a Pell Grant at the institution and who died within 8 years at original institution</t>
  </si>
  <si>
    <t>title_iv.no_pell.died_by.8yrs</t>
  </si>
  <si>
    <t>PELL_UNKN_2YR_TRANS_YR8_RT</t>
  </si>
  <si>
    <t>Percent of students who received a Pell Grant at the institution and who transferred to a 2-year institution and whose status is unknown within 8 years</t>
  </si>
  <si>
    <t>title_iv.pell_recip.transf_unknown_2yr_by.8yrs</t>
  </si>
  <si>
    <t>PELL_UNKN_4YR_TRANS_YR8_RT</t>
  </si>
  <si>
    <t>Percent of students who received a Pell Grant at the institution and who transferred to a 4-year institution and whose status is unknown within 8 years</t>
  </si>
  <si>
    <t>title_iv.pell_recip.transf_unknown_4yr_by.8yrs</t>
  </si>
  <si>
    <t>PELL_UNKN_ORIG_YR8_RT</t>
  </si>
  <si>
    <t>Percent of students who received a Pell Grant at the institution and with status unknown within 8 years at original institution</t>
  </si>
  <si>
    <t>title_iv.pell_recip.unknown_by.8yrs</t>
  </si>
  <si>
    <t>PELL_ENRL_2YR_TRANS_YR8_RT</t>
  </si>
  <si>
    <t>Percent of students who received a Pell Grant at the institution and who transferred to a 2-year institution and were still enrolled within 8 years</t>
  </si>
  <si>
    <t>title_iv.pell_recip.transf_still_enrolled_2yr_by.8yrs</t>
  </si>
  <si>
    <t>PELL_ENRL_4YR_TRANS_YR8_RT</t>
  </si>
  <si>
    <t>Percent of students who received a Pell Grant at the institution and who transferred to a 4-year institution and were still enrolled within 8 years</t>
  </si>
  <si>
    <t>title_iv.pell_recip.transf_still_enrolled_4yr_by.8yrs</t>
  </si>
  <si>
    <t>PELL_ENRL_ORIG_YR8_RT</t>
  </si>
  <si>
    <t>Percent of students who received a Pell Grant at the institution and who were still enrolled at original institution within 8 years</t>
  </si>
  <si>
    <t>title_iv.pell_recip.still_enrolled_by.8yrs</t>
  </si>
  <si>
    <t>PELL_WDRAW_2YR_TRANS_YR8_RT</t>
  </si>
  <si>
    <t>Percent of students who received a Pell Grant at the institution and who transferred to a 2-year institution and withdrew within 8 years</t>
  </si>
  <si>
    <t>title_iv.pell_recip.transf_withdrawn_2yr_by.8yrs</t>
  </si>
  <si>
    <t>PELL_WDRAW_4YR_TRANS_YR8_RT</t>
  </si>
  <si>
    <t>Percent of students who received a Pell Grant at the institution and who transferred to a 4-year institution and withdrew within 8 years</t>
  </si>
  <si>
    <t>title_iv.pell_recip.transf_withdrawn_4yr_by.8yrs</t>
  </si>
  <si>
    <t>PELL_WDRAW_ORIG_YR8_RT</t>
  </si>
  <si>
    <t>Percent of students who received a Pell Grant at the institution and withdrew from original institution within 8 years</t>
  </si>
  <si>
    <t>title_iv.pell_recip.withdrawn_by.8yrs</t>
  </si>
  <si>
    <t>PELL_COMP_2YR_TRANS_YR8_RT</t>
  </si>
  <si>
    <t>Percent of students who received a Pell Grant at the institution and who transferred to a 2-year institution and completed within 8 years</t>
  </si>
  <si>
    <t>title_iv.pell_recip.transf_completed_2yr_by.8yrs</t>
  </si>
  <si>
    <t>PELL_COMP_4YR_TRANS_YR8_RT</t>
  </si>
  <si>
    <t>Percent of students who received a Pell Grant at the institution and who transferred to a 4-year institution and completed within 8 years</t>
  </si>
  <si>
    <t>title_iv.pell_recip.transf_completed_4yr_by.8yrs</t>
  </si>
  <si>
    <t>PELL_COMP_ORIG_YR8_RT</t>
  </si>
  <si>
    <t>Percent of students who received a Pell Grant at the institution and who completed in 8 years at original institution</t>
  </si>
  <si>
    <t>title_iv.pell_recip.completed_by.8yrs</t>
  </si>
  <si>
    <t>PELL_DEATH_YR8_RT</t>
  </si>
  <si>
    <t>Percent of students who received a Pell Grant at the institution and who died within 8 years at original institution</t>
  </si>
  <si>
    <t>title_iv.pell_recip.died_by.8yrs</t>
  </si>
  <si>
    <t>MALE_UNKN_2YR_TRANS_YR8_RT</t>
  </si>
  <si>
    <t>Percent of male students who transferred to a 2-year institution and whose status is unknown within 8 years</t>
  </si>
  <si>
    <t>title_iv.male.transf_unknown_2yr_by.8yrs</t>
  </si>
  <si>
    <t>MALE_UNKN_4YR_TRANS_YR8_RT</t>
  </si>
  <si>
    <t>Percent of male students who transferred to a 4-year institution and whose status is unknown within 8 years</t>
  </si>
  <si>
    <t>title_iv.male.transf_unknown_4yr_by.8yrs</t>
  </si>
  <si>
    <t>MALE_UNKN_ORIG_YR8_RT</t>
  </si>
  <si>
    <t>Percent of male students with status unknown within 8 years at original institution</t>
  </si>
  <si>
    <t>title_iv.male.unknown_by.8yrs</t>
  </si>
  <si>
    <t>MALE_ENRL_2YR_TRANS_YR8_RT</t>
  </si>
  <si>
    <t>Percent of male students who transferred to a 2-year institution and were still enrolled within 8 years</t>
  </si>
  <si>
    <t>title_iv.male.transf_still_enrolled_2yr_by.8yrs</t>
  </si>
  <si>
    <t>MALE_ENRL_4YR_TRANS_YR8_RT</t>
  </si>
  <si>
    <t>Percent of male students who transferred to a 4-year institution and were still enrolled within 8 years</t>
  </si>
  <si>
    <t>title_iv.male.transf_still_enrolled_4yr_by.8yrs</t>
  </si>
  <si>
    <t>MALE_ENRL_ORIG_YR8_RT</t>
  </si>
  <si>
    <t>Percent of male students who were still enrolled at original institution within 8 years</t>
  </si>
  <si>
    <t>title_iv.male.still_enrolled_by.8yrs</t>
  </si>
  <si>
    <t>MALE_WDRAW_2YR_TRANS_YR8_RT</t>
  </si>
  <si>
    <t>Percent of male students who transferred to a 2-year institution and withdrew within 8 years</t>
  </si>
  <si>
    <t>title_iv.male.transf_withdrawn_2yr_by.8yrs</t>
  </si>
  <si>
    <t>MALE_WDRAW_4YR_TRANS_YR8_RT</t>
  </si>
  <si>
    <t>Percent of male students who transferred to a 4-year institution and withdrew within 8 years</t>
  </si>
  <si>
    <t>title_iv.male.transf_withdrawn_4yr_by.8yrs</t>
  </si>
  <si>
    <t>MALE_WDRAW_ORIG_YR8_RT</t>
  </si>
  <si>
    <t>Percent of male students withdrawn from original institution within 8 years</t>
  </si>
  <si>
    <t>title_iv.male.withdrawn_by.8yrs</t>
  </si>
  <si>
    <t>MALE_COMP_2YR_TRANS_YR8_RT</t>
  </si>
  <si>
    <t>Percent of male students who transferred to a 2-year institution and completed within 8 years</t>
  </si>
  <si>
    <t>title_iv.male.transf_completed_2yr_by.8yrs</t>
  </si>
  <si>
    <t>MALE_COMP_4YR_TRANS_YR8_RT</t>
  </si>
  <si>
    <t>Percent of male students who transferred to a 4-year institution and completed within 8 years</t>
  </si>
  <si>
    <t>title_iv.male.transf_completed_4yr_by.8yrs</t>
  </si>
  <si>
    <t>MALE_COMP_ORIG_YR8_RT</t>
  </si>
  <si>
    <t>Percent of male students who completed within 8 years at original institution</t>
  </si>
  <si>
    <t>title_iv.male.completed_by.8yrs</t>
  </si>
  <si>
    <t>MALE_DEATH_YR8_RT</t>
  </si>
  <si>
    <t>Percent of male students who died within 8 years at original institution</t>
  </si>
  <si>
    <t>title_iv.male.died_by.8yrs</t>
  </si>
  <si>
    <t>FEMALE_UNKN_2YR_TRANS_YR8_RT</t>
  </si>
  <si>
    <t>Percent of female students who transferred to a 2-year institution and whose status is unknown within 8 years</t>
  </si>
  <si>
    <t>title_iv.female.transf_unknown_2yr_by.8yrs</t>
  </si>
  <si>
    <t>FEMALE_UNKN_4YR_TRANS_YR8_RT</t>
  </si>
  <si>
    <t>Percent of female students who transferred to a 4-year institution and whose status is unknown within 8 years</t>
  </si>
  <si>
    <t>title_iv.female.transf_unknown_4yr_by.8yrs</t>
  </si>
  <si>
    <t>FEMALE_UNKN_ORIG_YR8_RT</t>
  </si>
  <si>
    <t>Percent of female students with status unknown within 8 years at original institution</t>
  </si>
  <si>
    <t>title_iv.female.unknown_by.8yrs</t>
  </si>
  <si>
    <t>FEMALE_ENRL_2YR_TRANS_YR8_RT</t>
  </si>
  <si>
    <t>Percent of female students who transferred to a 2-year institution and were still enrolled within 8 years</t>
  </si>
  <si>
    <t>title_iv.female.transf_still_enrolled_2yr_by.8yrs</t>
  </si>
  <si>
    <t>FEMALE_ENRL_4YR_TRANS_YR8_RT</t>
  </si>
  <si>
    <t>Percent of female students who transferred to a 4-year institution and were still enrolled within 8 years</t>
  </si>
  <si>
    <t>title_iv.female.transf_still_enrolled_4yr_by.8yrs</t>
  </si>
  <si>
    <t>FEMALE_ENRL_ORIG_YR8_RT</t>
  </si>
  <si>
    <t>Percent of female students who were still enrolled at original institution within 8 years</t>
  </si>
  <si>
    <t>title_iv.female.still_enrolled_by.8yrs</t>
  </si>
  <si>
    <t>FEMALE_WDRAW_2YR_TRANS_YR8_RT</t>
  </si>
  <si>
    <t>Percent of female students who transferred to a 2-year institution and withdrew within 8 years</t>
  </si>
  <si>
    <t>title_iv.female.transf_withdrawn_2yr_by.8yrs</t>
  </si>
  <si>
    <t>FEMALE_WDRAW_4YR_TRANS_YR8_RT</t>
  </si>
  <si>
    <t>Percent of female students who transferred to a 4-year institution and withdrew within 8 years</t>
  </si>
  <si>
    <t>title_iv.female.transf_withdrawn_4yr_by.8yrs</t>
  </si>
  <si>
    <t>FEMALE_WDRAW_ORIG_YR8_RT</t>
  </si>
  <si>
    <t>Percent of female students withdrawn from original institution within 8 years</t>
  </si>
  <si>
    <t>title_iv.female.withdrawn_by.8yrs</t>
  </si>
  <si>
    <t>FEMALE_COMP_2YR_TRANS_YR8_RT</t>
  </si>
  <si>
    <t>Percent of female students who transferred to a 2-year institution and completed within 8 years</t>
  </si>
  <si>
    <t>title_iv.female.transf_completed_2yr_by.8yrs</t>
  </si>
  <si>
    <t>FEMALE_COMP_4YR_TRANS_YR8_RT</t>
  </si>
  <si>
    <t>Percent of female students who transferred to a 4-year institution and completed within 8 years</t>
  </si>
  <si>
    <t>title_iv.female.transf_completed_4yr_by.8yrs</t>
  </si>
  <si>
    <t>FEMALE_COMP_ORIG_YR8_RT</t>
  </si>
  <si>
    <t>Percent of female students who completed within 8 years at original institution</t>
  </si>
  <si>
    <t>title_iv.female.completed_by.8yrs</t>
  </si>
  <si>
    <t>FEMALE_DEATH_YR8_RT</t>
  </si>
  <si>
    <t>Percent of female students who died within 8 years at original institution</t>
  </si>
  <si>
    <t>title_iv.female.died_by.8yrs</t>
  </si>
  <si>
    <t>IND_UNKN_2YR_TRANS_YR8_RT</t>
  </si>
  <si>
    <t>Percent of independent students who transferred to a 2-year institution and whose status is unknown within 8 years</t>
  </si>
  <si>
    <t>title_iv.independ.transf_unknown_2yr_by.8yrs</t>
  </si>
  <si>
    <t>IND_UNKN_4YR_TRANS_YR8_RT</t>
  </si>
  <si>
    <t>Percent of independent students who transferred to a 4-year institution and whose status is unknown within 8 years</t>
  </si>
  <si>
    <t>title_iv.independ.transf_unknown_4yr_by.8yrs</t>
  </si>
  <si>
    <t>IND_UNKN_ORIG_YR8_RT</t>
  </si>
  <si>
    <t>Percent of independent students with status unknown within 8 years at original institution</t>
  </si>
  <si>
    <t>title_iv.independ.unknown_by.8yrs</t>
  </si>
  <si>
    <t>IND_ENRL_2YR_TRANS_YR8_RT</t>
  </si>
  <si>
    <t>Percent of independent students who transferred to a 2-year institution and were still enrolled within 8 years</t>
  </si>
  <si>
    <t>title_iv.independ.transf_still_enrolled_2yr_by.8yrs</t>
  </si>
  <si>
    <t>IND_ENRL_4YR_TRANS_YR8_RT</t>
  </si>
  <si>
    <t>Percent of independent students who transferred to a 4-year institution and were still enrolled within 8 years</t>
  </si>
  <si>
    <t>title_iv.independ.transf_still_enrolled_4yr_by.8yrs</t>
  </si>
  <si>
    <t>IND_ENRL_ORIG_YR8_RT</t>
  </si>
  <si>
    <t>Percent of independent students who were still enrolled at original institution within 8 years</t>
  </si>
  <si>
    <t>title_iv.independ.still_enrolled_by.8yrs</t>
  </si>
  <si>
    <t>IND_WDRAW_2YR_TRANS_YR8_RT</t>
  </si>
  <si>
    <t>Percent of independent students who transferred to a 2-year institution and withdrew within 8 years</t>
  </si>
  <si>
    <t>title_iv.independ.transf_withdrawn_2yr_by.8yrs</t>
  </si>
  <si>
    <t>IND_WDRAW_4YR_TRANS_YR8_RT</t>
  </si>
  <si>
    <t>Percent of independent students who transferred to a 4-year institution and withdrew within 8 years</t>
  </si>
  <si>
    <t>title_iv.independ.transf_withdrawn_4yr_by.8yrs</t>
  </si>
  <si>
    <t>IND_WDRAW_ORIG_YR8_RT</t>
  </si>
  <si>
    <t>Percent of independent students withdrawn from original institution within 8 years</t>
  </si>
  <si>
    <t>title_iv.independ.withdrawn_by.8yrs</t>
  </si>
  <si>
    <t>IND_COMP_2YR_TRANS_YR8_RT</t>
  </si>
  <si>
    <t>Percent of independent students who transferred to a 2-year institution and completed within 8 years</t>
  </si>
  <si>
    <t>title_iv.independ.transf_completed_2yr_by.8yrs</t>
  </si>
  <si>
    <t>IND_COMP_4YR_TRANS_YR8_RT</t>
  </si>
  <si>
    <t>Percent of independent students who transferred to a 4-year institution and completed within 8 years</t>
  </si>
  <si>
    <t>title_iv.independ.transf_completed_4yr_by.8yrs</t>
  </si>
  <si>
    <t>IND_COMP_ORIG_YR8_RT</t>
  </si>
  <si>
    <t>Percent of independent students who completed within 8 years at original institution</t>
  </si>
  <si>
    <t>title_iv.independ.completed_by.8yrs</t>
  </si>
  <si>
    <t>IND_DEATH_YR8_RT</t>
  </si>
  <si>
    <t>Percent of independent students who died within 8 years at original institution</t>
  </si>
  <si>
    <t>title_iv.independ.died_by.8yrs</t>
  </si>
  <si>
    <t>DEP_UNKN_2YR_TRANS_YR8_RT</t>
  </si>
  <si>
    <t>Percent of dependent students who transferred to a 2-year institution and whose status is unknown within 8 years</t>
  </si>
  <si>
    <t>title_iv.depend.transf_unknown_2yr_by.8yrs</t>
  </si>
  <si>
    <t>DEP_UNKN_4YR_TRANS_YR8_RT</t>
  </si>
  <si>
    <t>Percent of dependent students who transferred to a 4-year institution and whose status is unknown within 8 years</t>
  </si>
  <si>
    <t>title_iv.depend.transf_unknown_4yr_by.8yrs</t>
  </si>
  <si>
    <t>DEP_UNKN_ORIG_YR8_RT</t>
  </si>
  <si>
    <t>Percent of dependent students with status unknown within 8 years at original institution</t>
  </si>
  <si>
    <t>title_iv.depend.unknown_by.8yrs</t>
  </si>
  <si>
    <t>DEP_ENRL_2YR_TRANS_YR8_RT</t>
  </si>
  <si>
    <t>Percent of dependent students who transferred to a 2-year institution and were still enrolled within 8 years</t>
  </si>
  <si>
    <t>title_iv.depend.transf_still_enrolled_2yr_by.8yrs</t>
  </si>
  <si>
    <t>DEP_ENRL_4YR_TRANS_YR8_RT</t>
  </si>
  <si>
    <t>Percent of dependent students who transferred to a 4-year institution and were still enrolled within 8 years</t>
  </si>
  <si>
    <t>title_iv.depend.transf_still_enrolled_4yr_by.8yrs</t>
  </si>
  <si>
    <t>DEP_ENRL_ORIG_YR8_RT</t>
  </si>
  <si>
    <t>Percent of dependent students who were still enrolled at original institution within 8 years</t>
  </si>
  <si>
    <t>title_iv.depend.still_enrolled_by.8yrs</t>
  </si>
  <si>
    <t>DEP_WDRAW_2YR_TRANS_YR8_RT</t>
  </si>
  <si>
    <t>Percent of dependent students who transferred to a 2-year institution and withdrew within 8 years</t>
  </si>
  <si>
    <t>title_iv.depend.transf_withdrawn_2yr_by.8yrs</t>
  </si>
  <si>
    <t>DEP_WDRAW_4YR_TRANS_YR8_RT</t>
  </si>
  <si>
    <t>Percent of dependent students who transferred to a 4-year institution and withdrew within 8 years</t>
  </si>
  <si>
    <t>title_iv.depend.transf_withdrawn_4yr_by.8yrs</t>
  </si>
  <si>
    <t>DEP_WDRAW_ORIG_YR8_RT</t>
  </si>
  <si>
    <t>Percent of dependent students withdrawn from original institution within 8 years</t>
  </si>
  <si>
    <t>title_iv.depend.withdrawn_by.8yrs</t>
  </si>
  <si>
    <t>DEP_COMP_2YR_TRANS_YR8_RT</t>
  </si>
  <si>
    <t>Percent of dependent students who transferred to a 2-year institution and completed within 8 years</t>
  </si>
  <si>
    <t>title_iv.depend.transf_completed_2yr_by.8yrs</t>
  </si>
  <si>
    <t>DEP_COMP_4YR_TRANS_YR8_RT</t>
  </si>
  <si>
    <t>Percent of dependent students who transferred to a 4-year institution and completed within 8 years</t>
  </si>
  <si>
    <t>title_iv.depend.transf_completed_4yr_by.8yrs</t>
  </si>
  <si>
    <t>DEP_COMP_ORIG_YR8_RT</t>
  </si>
  <si>
    <t>Percent of dependent students who completed within 8 years at original institution</t>
  </si>
  <si>
    <t>title_iv.depend.completed_by.8yrs</t>
  </si>
  <si>
    <t>DEP_DEATH_YR8_RT</t>
  </si>
  <si>
    <t>Percent of dependent students who died within 8 years at original institution</t>
  </si>
  <si>
    <t>title_iv.depend.died_by.8yrs</t>
  </si>
  <si>
    <t>HI_INC_UNKN_2YR_TRANS_YR8_RT</t>
  </si>
  <si>
    <t>Percent of high-income (above $75,000 in nominal family income) students who transferred to a 2-year institution and whose status is unknown within 8 years</t>
  </si>
  <si>
    <t>title_iv.high_inc.transf_unknown_2yr_by.8yrs</t>
  </si>
  <si>
    <t>HI_INC_UNKN_4YR_TRANS_YR8_RT</t>
  </si>
  <si>
    <t>Percent of high-income (above $75,000 in nominal family income) students who transferred to a 4-year institution and whose status is unknown within 8 years</t>
  </si>
  <si>
    <t>title_iv.high_inc.transf_unknown_4yr_by.8yrs</t>
  </si>
  <si>
    <t>HI_INC_UNKN_ORIG_YR8_RT</t>
  </si>
  <si>
    <t>Percent of high-income (above $75,000 in nominal family income) students with status unknown within 8 years at original institution</t>
  </si>
  <si>
    <t>title_iv.high_inc.unknown_by.8yrs</t>
  </si>
  <si>
    <t>HI_INC_ENRL_2YR_TRANS_YR8_RT</t>
  </si>
  <si>
    <t>Percent of high-income (above $75,000 in nominal family income) students who transferred to a 2-year institution and were still enrolled within 8 years</t>
  </si>
  <si>
    <t>title_iv.high_inc.transf_still_enrolled_2yr_by.8yrs</t>
  </si>
  <si>
    <t>HI_INC_ENRL_4YR_TRANS_YR8_RT</t>
  </si>
  <si>
    <t>Percent of high-income (above $75,000 in nominal family income) students who transferred to a 4-year institution and were still enrolled within 8 years</t>
  </si>
  <si>
    <t>title_iv.high_inc.transf_still_enrolled_4yr_by.8yrs</t>
  </si>
  <si>
    <t>HI_INC_ENRL_ORIG_YR8_RT</t>
  </si>
  <si>
    <t>Percent of high-income (above $75,000 in nominal family income) students who were still enrolled at original institution within 8 years</t>
  </si>
  <si>
    <t>title_iv.high_inc.still_enrolled_by.8yrs</t>
  </si>
  <si>
    <t>HI_INC_WDRAW_2YR_TRANS_YR8_RT</t>
  </si>
  <si>
    <t>Percent of high-income (above $75,000 in nominal family income) students who transferred to a 2-year institution and withdrew within 8 years</t>
  </si>
  <si>
    <t>title_iv.high_inc.transf_withdrawn_2yr_by.8yrs</t>
  </si>
  <si>
    <t>HI_INC_WDRAW_4YR_TRANS_YR8_RT</t>
  </si>
  <si>
    <t>Percent of high-income (above $75,000 in nominal family income) students who transferred to a 4-year institution and withdrew within 8 years</t>
  </si>
  <si>
    <t>title_iv.high_inc.transf_withdrawn_4yr_by.8yrs</t>
  </si>
  <si>
    <t>HI_INC_WDRAW_ORIG_YR8_RT</t>
  </si>
  <si>
    <t>Percent of high-income (above $75,000 in nominal family income) students withdrawn from original institution within 8 years</t>
  </si>
  <si>
    <t>title_iv.high_inc.withdrawn_by.8yrs</t>
  </si>
  <si>
    <t>HI_INC_COMP_2YR_TRANS_YR8_RT</t>
  </si>
  <si>
    <t>Percent of high-income (above $75,000 in nominal family income) students who transferred to a 2-year institution and completed within 8 years</t>
  </si>
  <si>
    <t>title_iv.high_inc.transf_completed_2yr_by.8yrs</t>
  </si>
  <si>
    <t>HI_INC_COMP_4YR_TRANS_YR8_RT</t>
  </si>
  <si>
    <t>Percent of high-income (above $75,000 in nominal family income) students who transferred to a 4-year institution and completed within 8 years</t>
  </si>
  <si>
    <t>title_iv.high_inc.transf_completed_4yr_by.8yrs</t>
  </si>
  <si>
    <t>HI_INC_COMP_ORIG_YR8_RT</t>
  </si>
  <si>
    <t>Percent of high-income (above $75,000 in nominal family income) students who completed within 8 years at original institution</t>
  </si>
  <si>
    <t>title_iv.high_inc.completed_by.8yrs</t>
  </si>
  <si>
    <t>HI_INC_DEATH_YR8_RT</t>
  </si>
  <si>
    <t>Percent of high-income (above $75,000 in nominal family income) students who died within 8 years at original institution</t>
  </si>
  <si>
    <t>title_iv.high_inc.died_by.8yrs</t>
  </si>
  <si>
    <t>MD_INC_UNKN_2YR_TRANS_YR8_RT</t>
  </si>
  <si>
    <t>Percent of middle-income (between $30,000 and $75,000 in nominal family income) students who transferred to a 2-year institution and whose status is unknown within 8 years</t>
  </si>
  <si>
    <t>title_iv.mid_inc.transf_unknown_2yr_by.8yrs</t>
  </si>
  <si>
    <t>MD_INC_UNKN_4YR_TRANS_YR8_RT</t>
  </si>
  <si>
    <t>Percent of middle-income (between $30,000 and $75,000 in nominal family income) students who transferred to a 4-year institution and whose status is unknown within 8 years</t>
  </si>
  <si>
    <t>title_iv.mid_inc.transf_unknown_4yr_by.8yrs</t>
  </si>
  <si>
    <t>MD_INC_UNKN_ORIG_YR8_RT</t>
  </si>
  <si>
    <t>Percent of middle-income (between $30,000 and $75,000 in nominal family income) students with status unknown within 8 years at original institution</t>
  </si>
  <si>
    <t>title_iv.mid_inc.unknown_by.8yrs</t>
  </si>
  <si>
    <t>MD_INC_ENRL_2YR_TRANS_YR8_RT</t>
  </si>
  <si>
    <t>Percent of middle-income (between $30,000 and $75,000 in nominal family income) students who transferred to a 2-year institution and were still enrolled within 8 years</t>
  </si>
  <si>
    <t>title_iv.mid_inc.transf_still_enrolled_2yr_by.8yrs</t>
  </si>
  <si>
    <t>MD_INC_ENRL_4YR_TRANS_YR8_RT</t>
  </si>
  <si>
    <t>Percent of middle-income (between $30,000 and $75,000 in nominal family income) students who transferred to a 4-year institution and were still enrolled within 8 years</t>
  </si>
  <si>
    <t>title_iv.mid_inc.transf_still_enrolled_4yr_by.8yrs</t>
  </si>
  <si>
    <t>MD_INC_ENRL_ORIG_YR8_RT</t>
  </si>
  <si>
    <t>Percent of middle-income (between $30,000 and $75,000 in nominal family income) students who were still enrolled at original institution within 8 years</t>
  </si>
  <si>
    <t>title_iv.mid_inc.still_enrolled_by.8yrs</t>
  </si>
  <si>
    <t>MD_INC_WDRAW_2YR_TRANS_YR8_RT</t>
  </si>
  <si>
    <t>Percent of middle-income (between $30,000 and $75,000 in nominal family income) students who transferred to a 2-year institution and withdrew within 8 years</t>
  </si>
  <si>
    <t>title_iv.mid_inc.transf_withdrawn_2yr_by.8yrs</t>
  </si>
  <si>
    <t>MD_INC_WDRAW_4YR_TRANS_YR8_RT</t>
  </si>
  <si>
    <t>Percent of middle-income (between $30,000 and $75,000 in nominal family income) students who transferred to a 4-year institution and withdrew within 8 years</t>
  </si>
  <si>
    <t>title_iv.mid_inc.transf_withdrawn_4yr_by.8yrs</t>
  </si>
  <si>
    <t>MD_INC_WDRAW_ORIG_YR8_RT</t>
  </si>
  <si>
    <t>Percent of middle-income (between $30,000 and $75,000 in nominal family income) students withdrawn from original institution within 8 years</t>
  </si>
  <si>
    <t>title_iv.mid_inc.withdrawn_by.8yrs</t>
  </si>
  <si>
    <t>MD_INC_COMP_2YR_TRANS_YR8_RT</t>
  </si>
  <si>
    <t>Percent of middle-income (between $30,000 and $75,000 in nominal family income) students who transferred to a 2-year institution and completed within 8 years</t>
  </si>
  <si>
    <t>title_iv.mid_inc.transf_completed_2yr_by.8yrs</t>
  </si>
  <si>
    <t>MD_INC_COMP_4YR_TRANS_YR8_RT</t>
  </si>
  <si>
    <t>Percent of middle-income (between $30,000 and $75,000 in nominal family income) students who transferred to a 4-year institution and completed within 8 years</t>
  </si>
  <si>
    <t>title_iv.mid_inc.transf_completed_4yr_by.8yrs</t>
  </si>
  <si>
    <t>MD_INC_COMP_ORIG_YR8_RT</t>
  </si>
  <si>
    <t>Percent of middle-income (between $30,000 and $75,000 in nominal family income) students who completed within 8 years at original institution</t>
  </si>
  <si>
    <t>title_iv.mid_inc.completed_by.8yrs</t>
  </si>
  <si>
    <t>MD_INC_DEATH_YR8_RT</t>
  </si>
  <si>
    <t>Percent of middle-income (between $30,000 and $75,000 in nominal family income) students who died within 8 years at original institution</t>
  </si>
  <si>
    <t>title_iv.mid_inc.died_by.8yrs</t>
  </si>
  <si>
    <t>LO_INC_UNKN_2YR_TRANS_YR8_RT</t>
  </si>
  <si>
    <t>Percent of low-income (less than $30,000 in nominal family income) students who transferred to a 2-year institution and whose status is unknown within 8 years</t>
  </si>
  <si>
    <t>title_iv.low_inc.transf_unknown_2yr_by.8yrs</t>
  </si>
  <si>
    <t>LO_INC_UNKN_4YR_TRANS_YR8_RT</t>
  </si>
  <si>
    <t>Percent of low-income (less than $30,000 in nominal family income) students who transferred to a 4-year institution and whose status is unknown within 8 years</t>
  </si>
  <si>
    <t>title_iv.low_inc.transf_unknown_4yr_by.8yrs</t>
  </si>
  <si>
    <t>LO_INC_UNKN_ORIG_YR8_RT</t>
  </si>
  <si>
    <t>Percent of low-income (less than $30,000 in nominal family income) students with status unknown within 8 years at original institution</t>
  </si>
  <si>
    <t>title_iv.low_inc.unknown_by.8yrs</t>
  </si>
  <si>
    <t>LO_INC_ENRL_2YR_TRANS_YR8_RT</t>
  </si>
  <si>
    <t>Percent of low-income (less than $30,000 in nominal family income) students who transferred to a 2-year institution and were still enrolled within 8 years</t>
  </si>
  <si>
    <t>title_iv.low_inc.transf_still_enrolled_2yr_by.8yrs</t>
  </si>
  <si>
    <t>LO_INC_ENRL_4YR_TRANS_YR8_RT</t>
  </si>
  <si>
    <t>Percent of low-income (less than $30,000 in nominal family income) students who transferred to a 4-year institution and were still enrolled within 8 years</t>
  </si>
  <si>
    <t>title_iv.low_inc.transf_still_enrolled_4yr_by.8yrs</t>
  </si>
  <si>
    <t>LO_INC_ENRL_ORIG_YR8_RT</t>
  </si>
  <si>
    <t>Percent of low-income (less than $30,000 in nominal family income) students who were still enrolled at original institution within 8 years</t>
  </si>
  <si>
    <t>title_iv.low_inc.still_enrolled_by.8yrs</t>
  </si>
  <si>
    <t>LO_INC_WDRAW_2YR_TRANS_YR8_RT</t>
  </si>
  <si>
    <t>Percent of low-income (less than $30,000 in nominal family income) students who transferred to a 2-year institution and withdrew within 8 years</t>
  </si>
  <si>
    <t>title_iv.low_inc.transf_withdrawn_2yr_by.8yrs</t>
  </si>
  <si>
    <t>LO_INC_WDRAW_4YR_TRANS_YR8_RT</t>
  </si>
  <si>
    <t>Percent of low-income (less than $30,000 in nominal family income) students who transferred to a 4-year institution and withdrew within 8 years</t>
  </si>
  <si>
    <t>title_iv.low_inc.transf_withdrawn_4yr_by.8yrs</t>
  </si>
  <si>
    <t>LO_INC_WDRAW_ORIG_YR8_RT</t>
  </si>
  <si>
    <t>Percent of low-income (less than $30,000 in nominal family income) students withdrawn from original institution within 8 years</t>
  </si>
  <si>
    <t>title_iv.low_inc.withdrawn_by.8yrs</t>
  </si>
  <si>
    <t>LO_INC_COMP_2YR_TRANS_YR8_RT</t>
  </si>
  <si>
    <t>Percent of low-income (less than $30,000 in nominal family income) students who transferred to a 2-year institution and completed within 8 years</t>
  </si>
  <si>
    <t>title_iv.low_inc.transf_completed_2yr_by.8yrs</t>
  </si>
  <si>
    <t>LO_INC_COMP_4YR_TRANS_YR8_RT</t>
  </si>
  <si>
    <t>Percent of low-income (less than $30,000 in nominal family income) students who transferred to a 4-year institution and completed within 8 years</t>
  </si>
  <si>
    <t>title_iv.low_inc.transf_completed_4yr_by.8yrs</t>
  </si>
  <si>
    <t>LO_INC_COMP_ORIG_YR8_RT</t>
  </si>
  <si>
    <t>Percent of low-income (less than $30,000 in nominal family income) students who completed within 8 years at original institution</t>
  </si>
  <si>
    <t>title_iv.low_inc.completed_by.8yrs</t>
  </si>
  <si>
    <t>LO_INC_DEATH_YR8_RT</t>
  </si>
  <si>
    <t>Percent of low-income (less than $30,000 in nominal family income) students who died within 8 years at original institution</t>
  </si>
  <si>
    <t>title_iv.low_inc.died_by.8yrs</t>
  </si>
  <si>
    <t>UNKN_2YR_TRANS_YR8_RT</t>
  </si>
  <si>
    <t>Percent who transferred to a 2-year institution and whose status is unknown within 8 years</t>
  </si>
  <si>
    <t>title_iv.transf_unknown_2yr_by.8yrs</t>
  </si>
  <si>
    <t>UNKN_4YR_TRANS_YR8_RT</t>
  </si>
  <si>
    <t>Percent who transferred to a 4-year institution and whose status is unknown within 8 years</t>
  </si>
  <si>
    <t>title_iv.transf_unknown_4yr_by.8yrs</t>
  </si>
  <si>
    <t>UNKN_ORIG_YR8_RT</t>
  </si>
  <si>
    <t>Percent with status unknown within 8 years at original institution</t>
  </si>
  <si>
    <t>title_iv.unknown_by.8yrs</t>
  </si>
  <si>
    <t>ENRL_2YR_TRANS_YR8_RT</t>
  </si>
  <si>
    <t>Percent who transferred to a 2-year institution and were still enrolled within 8 years</t>
  </si>
  <si>
    <t>title_iv.transf_still_enrolled_2yr_by.8yrs</t>
  </si>
  <si>
    <t>ENRL_4YR_TRANS_YR8_RT</t>
  </si>
  <si>
    <t>Percent who transferred to a 4-year institution and were still enrolled within 8 years</t>
  </si>
  <si>
    <t>title_iv.transf_still_enrolled_4yr_by.8yrs</t>
  </si>
  <si>
    <t>ENRL_ORIG_YR8_RT</t>
  </si>
  <si>
    <t>Percent still enrolled at original institution within 8 years</t>
  </si>
  <si>
    <t>title_iv.still_enrolled_by.8yrs</t>
  </si>
  <si>
    <t>WDRAW_2YR_TRANS_YR8_RT</t>
  </si>
  <si>
    <t>Percent who transferred to a 2-year institution and withdrew within 8 years</t>
  </si>
  <si>
    <t>title_iv.transf_withdrawn_2yr_by.8yrs</t>
  </si>
  <si>
    <t>WDRAW_4YR_TRANS_YR8_RT</t>
  </si>
  <si>
    <t>Percent who transferred to a 4-year institution and withdrew within 8 years</t>
  </si>
  <si>
    <t>title_iv.transf_withdrawn_4yr_by.8yrs</t>
  </si>
  <si>
    <t>WDRAW_ORIG_YR8_RT</t>
  </si>
  <si>
    <t>Percent withdrawn from original institution within 8 years</t>
  </si>
  <si>
    <t>title_iv.withdrawn_by.8yrs</t>
  </si>
  <si>
    <t>COMP_2YR_TRANS_YR8_RT</t>
  </si>
  <si>
    <t>Percent who transferred to a 2-year institution and completed within 8 years</t>
  </si>
  <si>
    <t>title_iv.transf_completed_2yr_by.8yrs</t>
  </si>
  <si>
    <t>COMP_4YR_TRANS_YR8_RT</t>
  </si>
  <si>
    <t>Percent who transferred to a 4-year institution and completed within 8 years</t>
  </si>
  <si>
    <t>title_iv.transf_completed_4yr_by.8yrs</t>
  </si>
  <si>
    <t>COMP_ORIG_YR8_RT</t>
  </si>
  <si>
    <t>Percent completed within 8 years at original institution</t>
  </si>
  <si>
    <t>title_iv.completed_by.8yrs</t>
  </si>
  <si>
    <t>DEATH_YR8_RT</t>
  </si>
  <si>
    <t>Percent died within 8 years at original institution</t>
  </si>
  <si>
    <t>title_iv.died_by.8yrs</t>
  </si>
  <si>
    <t>NOT1STGEN_UNKN_2YR_TRANS_YR6_RT</t>
  </si>
  <si>
    <t>Percent of not-first-generation students who transferred to a 2-year institution and whose status is unknown within 6 years</t>
  </si>
  <si>
    <t>title_iv.not_first_gen.transf_unknown_2yr_by.6yrs</t>
  </si>
  <si>
    <t>NOT1STGEN_UNKN_4YR_TRANS_YR6_RT</t>
  </si>
  <si>
    <t>Percent of not-first-generation students who transferred to a 4-year institution and whose status is unknown within 6 years</t>
  </si>
  <si>
    <t>title_iv.not_first_gen.transf_unknown_4yr_by.6yrs</t>
  </si>
  <si>
    <t>NOT1STGEN_UNKN_ORIG_YR6_RT</t>
  </si>
  <si>
    <t>Percent of not-first-generation students with status unknown within 6 years at original institution</t>
  </si>
  <si>
    <t>title_iv.not_first_gen.unknown_by.6yrs</t>
  </si>
  <si>
    <t>NOT1STGEN_ENRL_2YR_TRANS_YR6_RT</t>
  </si>
  <si>
    <t>Percent of not-first-generation students who transferred to a 2-year institution and were still enrolled within 6 years</t>
  </si>
  <si>
    <t>title_iv.not_first_gen.transf_still_enrolled_2yr_by.6yrs</t>
  </si>
  <si>
    <t>NOT1STGEN_ENRL_4YR_TRANS_YR6_RT</t>
  </si>
  <si>
    <t>Percent of not-first-generation students who transferred to a 4-year institution and were still enrolled within 6 years</t>
  </si>
  <si>
    <t>title_iv.not_first_gen.transf_still_enrolled_4yr_by.6yrs</t>
  </si>
  <si>
    <t>NOT1STGEN_ENRL_ORIG_YR6_RT</t>
  </si>
  <si>
    <t>Percent of not-first-generation students who were still enrolled at original institution within 6 years</t>
  </si>
  <si>
    <t>title_iv.not_first_gen.still_enrolled_by.6yrs</t>
  </si>
  <si>
    <t>NOT1STGEN_WDRAW_2YR_TRANS_YR6_RT</t>
  </si>
  <si>
    <t>Percent of not-first-generation students who transferred to a 2-year institution and withdrew within 6 years</t>
  </si>
  <si>
    <t>title_iv.not_first_gen.transf_withdrawn_2yr_by.6yrs</t>
  </si>
  <si>
    <t>NOT1STGEN_WDRAW_4YR_TRANS_YR6_RT</t>
  </si>
  <si>
    <t>Percent of not-first-generation students who transferred to a 4-year institution and withdrew within 6 years</t>
  </si>
  <si>
    <t>title_iv.not_first_gen.transf_withdrawn_4yr_by.6yrs</t>
  </si>
  <si>
    <t>NOT1STGEN_WDRAW_ORIG_YR6_RT</t>
  </si>
  <si>
    <t>Percent of not-first-generation students withdrawn from original institution within 6 years</t>
  </si>
  <si>
    <t>title_iv.not_first_gen.withdrawn_by.6yrs</t>
  </si>
  <si>
    <t>NOT1STGEN_COMP_2YR_TRANS_YR6_RT</t>
  </si>
  <si>
    <t>Percent of not-first-generation students who transferred to a 2-year institution and completed within 6 years</t>
  </si>
  <si>
    <t>title_iv.not_first_gen.transf_completed_2yr_by.6yrs</t>
  </si>
  <si>
    <t>NOT1STGEN_COMP_4YR_TRANS_YR6_RT</t>
  </si>
  <si>
    <t>Percent of not-first-generation students who transferred to a 4-year institution and completed within 6 years</t>
  </si>
  <si>
    <t>title_iv.not_first_gen.transf_completed_4yr_by.6yrs</t>
  </si>
  <si>
    <t>NOT1STGEN_COMP_ORIG_YR6_RT</t>
  </si>
  <si>
    <t>Percent of not-first-generation students who completed within 6 years at original institution</t>
  </si>
  <si>
    <t>title_iv.not_first_gen.completed_by.6yrs</t>
  </si>
  <si>
    <t>NOT1STGEN_DEATH_YR6_RT</t>
  </si>
  <si>
    <t>Percent of not-first-generation students who died within 6 years at original institution</t>
  </si>
  <si>
    <t>title_iv.not_first_gen.died_by.6yrs</t>
  </si>
  <si>
    <t>FIRSTGEN_UNKN_2YR_TRANS_YR6_RT</t>
  </si>
  <si>
    <t>Percent of first-generation students who transferred to a 2-year institution and whose status is unknown within 6 years</t>
  </si>
  <si>
    <t>title_iv.first_gen.transf_unknown_2yr_by.6yrs</t>
  </si>
  <si>
    <t>FIRSTGEN_UNKN_4YR_TRANS_YR6_RT</t>
  </si>
  <si>
    <t>Percent of first-generation students who transferred to a 4-year institution and whose status is unknown within 6 years</t>
  </si>
  <si>
    <t>title_iv.first_gen.transf_unknown_4yr_by.6yrs</t>
  </si>
  <si>
    <t>FIRSTGEN_UNKN_ORIG_YR6_RT</t>
  </si>
  <si>
    <t>Percent of first-generation students with status unknown within 6 years at original institution</t>
  </si>
  <si>
    <t>title_iv.first_gen.unknown_by.6yrs</t>
  </si>
  <si>
    <t>FIRSTGEN_ENRL_2YR_TRANS_YR6_RT</t>
  </si>
  <si>
    <t>Percent of first-generation students who transferred to a 2-year institution and were still enrolled within 6 years</t>
  </si>
  <si>
    <t>title_iv.first_gen.transf_still_enrolled_2yr_by.6yrs</t>
  </si>
  <si>
    <t>FIRSTGEN_ENRL_4YR_TRANS_YR6_RT</t>
  </si>
  <si>
    <t>Percent of first-generation students who transferred to a 4-year institution and were still enrolled within 6 years</t>
  </si>
  <si>
    <t>title_iv.first_gen.transf_still_enrolled_4yr_by.6yrs</t>
  </si>
  <si>
    <t>FIRSTGEN_ENRL_ORIG_YR6_RT</t>
  </si>
  <si>
    <t>Percent of first-generation students who were still enrolled at original institution within 6 years</t>
  </si>
  <si>
    <t>title_iv.first_gen.still_enrolled_by.6yrs</t>
  </si>
  <si>
    <t>FIRSTGEN_WDRAW_2YR_TRANS_YR6_RT</t>
  </si>
  <si>
    <t>Percent of first-generation students who transferred to a 2-year institution and withdrew within 6 years</t>
  </si>
  <si>
    <t>title_iv.first_gen.transf_withdrawn_2yr_by.6yrs</t>
  </si>
  <si>
    <t>FIRSTGEN_WDRAW_4YR_TRANS_YR6_RT</t>
  </si>
  <si>
    <t>Percent of first-generation students who transferred to a 4-year institution and withdrew within 6 years</t>
  </si>
  <si>
    <t>title_iv.first_gen.transf_withdrawn_4yr_by.6yrs</t>
  </si>
  <si>
    <t>FIRSTGEN_WDRAW_ORIG_YR6_RT</t>
  </si>
  <si>
    <t>Percent of first-generation students withdrawn from original institution within 6 years</t>
  </si>
  <si>
    <t>title_iv.first_gen.withdrawn_by.6yrs</t>
  </si>
  <si>
    <t>FIRSTGEN_COMP_2YR_TRANS_YR6_RT</t>
  </si>
  <si>
    <t>Percent of first-generation students who transferred to a 2-year institution and completed within 6 years</t>
  </si>
  <si>
    <t>title_iv.first_gen.transf_completed_2yr_by.6yrs</t>
  </si>
  <si>
    <t>FIRSTGEN_COMP_4YR_TRANS_YR6_RT</t>
  </si>
  <si>
    <t>Percent of first-generation students who transferred to a 4-year institution and completed within 6 years</t>
  </si>
  <si>
    <t>title_iv.first_gen.transf_completed_4yr_by.6yrs</t>
  </si>
  <si>
    <t>FIRSTGEN_COMP_ORIG_YR6_RT</t>
  </si>
  <si>
    <t>Percent of first-generation students who completed within 6 years at original institution</t>
  </si>
  <si>
    <t>title_iv.first_gen.completed_by.6yrs</t>
  </si>
  <si>
    <t>FIRSTGEN_DEATH_YR6_RT</t>
  </si>
  <si>
    <t>Percent of first-generation students who died within 6 years at original institution</t>
  </si>
  <si>
    <t>title_iv.first_gen.died_by.6yrs</t>
  </si>
  <si>
    <t>NOLOAN_UNKN_2YR_TRANS_YR6_RT</t>
  </si>
  <si>
    <t>Percent of students who never received a federal loan at the institution and who transferred to a 2-year institution and whose status is unknown within 6 years</t>
  </si>
  <si>
    <t>title_iv.no_loan.transf_unknown_2yr_by.6yrs</t>
  </si>
  <si>
    <t>NOLOAN_UNKN_4YR_TRANS_YR6_RT</t>
  </si>
  <si>
    <t>Percent of students who never received a federal loan at the institution and who transferred to a 4-year institution and whose status is unknown within 6 years</t>
  </si>
  <si>
    <t>title_iv.no_loan.transf_unknown_4yr_by.6yrs</t>
  </si>
  <si>
    <t>NOLOAN_UNKN_ORIG_YR6_RT</t>
  </si>
  <si>
    <t>Percent of students who never received a federal loan at the institution and with status unknown within 6 years at original institution</t>
  </si>
  <si>
    <t>title_iv.no_loan.unknown_by.6yrs</t>
  </si>
  <si>
    <t>NOLOAN_ENRL_2YR_TRANS_YR6_RT</t>
  </si>
  <si>
    <t>Percent of students who never received a federal loan at the institution and who transferred to a 2-year institution and were still enrolled within 6 years</t>
  </si>
  <si>
    <t>title_iv.no_loan.transf_still_enrolled_2yr_by.6yrs</t>
  </si>
  <si>
    <t>NOLOAN_ENRL_4YR_TRANS_YR6_RT</t>
  </si>
  <si>
    <t>Percent of students who never received a federal loan at the institution and who transferred to a 4-year institution and were still enrolled within 6 years</t>
  </si>
  <si>
    <t>title_iv.no_loan.transf_still_enrolled_4yr_by.6yrs</t>
  </si>
  <si>
    <t>NOLOAN_ENRL_ORIG_YR6_RT</t>
  </si>
  <si>
    <t>Percent of students who never received a federal loan at the institution and who were still enrolled at original institution within 6 years</t>
  </si>
  <si>
    <t>title_iv.no_loan.still_enrolled_by.6yrs</t>
  </si>
  <si>
    <t>NOLOAN_WDRAW_2YR_TRANS_YR6_RT</t>
  </si>
  <si>
    <t>Percent of students who never received a federal loan at the institution and who transferred to a 2-year institution and withdrew within 6 years</t>
  </si>
  <si>
    <t>title_iv.no_loan.transf_withdrawn_2yr_by.6yrs</t>
  </si>
  <si>
    <t>NOLOAN_WDRAW_4YR_TRANS_YR6_RT</t>
  </si>
  <si>
    <t>Percent of students who never received a federal loan at the institution and who transferred to a 4-year institution and withdrew within 6 years</t>
  </si>
  <si>
    <t>title_iv.no_loan.transf_withdrawn_4yr_by.6yrs</t>
  </si>
  <si>
    <t>NOLOAN_WDRAW_ORIG_YR6_RT</t>
  </si>
  <si>
    <t>Percent of students who never received a federal loan at the institution and withdrew from original institution within 6 years</t>
  </si>
  <si>
    <t>title_iv.no_loan.withdrawn_by.6yrs</t>
  </si>
  <si>
    <t>NOLOAN_COMP_2YR_TRANS_YR6_RT</t>
  </si>
  <si>
    <t>Percent of students who never received a federal loan at the institution and who transferred to a 2-year institution and completed within 6 years</t>
  </si>
  <si>
    <t>title_iv.no_loan.transf_completed_2yr_by.6yrs</t>
  </si>
  <si>
    <t>NOLOAN_COMP_4YR_TRANS_YR6_RT</t>
  </si>
  <si>
    <t>Percent of students who never received a federal loan at the institution and who transferred to a 4-year institution and completed within 6 years</t>
  </si>
  <si>
    <t>title_iv.no_loan.transf_completed_4yr_by.6yrs</t>
  </si>
  <si>
    <t>NOLOAN_COMP_ORIG_YR6_RT</t>
  </si>
  <si>
    <t>Percent of students who never received a federal loan at the institution and who completed in 6 years at original institution</t>
  </si>
  <si>
    <t>title_iv.no_loan.completed_by.6yrs</t>
  </si>
  <si>
    <t>NOLOAN_DEATH_YR6_RT</t>
  </si>
  <si>
    <t>Percent of students who never received a federal loan at the institution and who died within 6 years at original institution</t>
  </si>
  <si>
    <t>title_iv.no_loan.died_by.6yrs</t>
  </si>
  <si>
    <t>LOAN_UNKN_2YR_TRANS_YR6_RT</t>
  </si>
  <si>
    <t>Percent of students who received a federal loan at the institution and who transferred to a 2-year institution and whose status is unknown within 6 years</t>
  </si>
  <si>
    <t>title_iv.loan_recip.transf_unknown_2yr_by.6yrs</t>
  </si>
  <si>
    <t>LOAN_UNKN_4YR_TRANS_YR6_RT</t>
  </si>
  <si>
    <t>Percent of students who received a federal loan at the institution and who transferred to a 4-year institution and whose status is unknown within 6 years</t>
  </si>
  <si>
    <t>title_iv.loan_recip.transf_unknown_4yr_by.6yrs</t>
  </si>
  <si>
    <t>LOAN_UNKN_ORIG_YR6_RT</t>
  </si>
  <si>
    <t>Percent of students who received a federal loan at the institution and with status unknown within 6 years at original institution</t>
  </si>
  <si>
    <t>title_iv.loan_recip.unknown_by.6yrs</t>
  </si>
  <si>
    <t>LOAN_ENRL_2YR_TRANS_YR6_RT</t>
  </si>
  <si>
    <t>Percent of students who received a federal loan at the institution and who transferred to a 2-year institution and were still enrolled within 6 years</t>
  </si>
  <si>
    <t>title_iv.loan_recip.transf_still_enrolled_2yr_by.6yrs</t>
  </si>
  <si>
    <t>LOAN_ENRL_4YR_TRANS_YR6_RT</t>
  </si>
  <si>
    <t>Percent of students who received a federal loan at the institution and who transferred to a 4-year institution and were still enrolled within 6 years</t>
  </si>
  <si>
    <t>title_iv.loan_recip.transf_still_enrolled_4yr_by.6yrs</t>
  </si>
  <si>
    <t>LOAN_ENRL_ORIG_YR6_RT</t>
  </si>
  <si>
    <t>Percent of students who received a federal loan at the institution and who were still enrolled at original institution within 6 years</t>
  </si>
  <si>
    <t>title_iv.loan_recip.still_enrolled_by.6yrs</t>
  </si>
  <si>
    <t>LOAN_WDRAW_2YR_TRANS_YR6_RT</t>
  </si>
  <si>
    <t>Percent of students who received a federal loan at the institution and who transferred to a 2-year institution and withdrew within 6 years</t>
  </si>
  <si>
    <t>title_iv.loan_recip.transf_withdrawn_2yr_by.6yrs</t>
  </si>
  <si>
    <t>LOAN_WDRAW_4YR_TRANS_YR6_RT</t>
  </si>
  <si>
    <t>Percent of students who received a federal loan at the institution and who transferred to a 4-year institution and withdrew within 6 years</t>
  </si>
  <si>
    <t>title_iv.loan_recip.transf_withdrawn_4yr_by.6yrs</t>
  </si>
  <si>
    <t>LOAN_WDRAW_ORIG_YR6_RT</t>
  </si>
  <si>
    <t>Percent of students who received a federal loan at the institution and withdrew from original institution within 6 years</t>
  </si>
  <si>
    <t>title_iv.loan_recip.withdrawn_by.6yrs</t>
  </si>
  <si>
    <t>LOAN_COMP_2YR_TRANS_YR6_RT</t>
  </si>
  <si>
    <t>Percent of students who received a federal loan at the institution and who transferred to a 2-year institution and completed within 6 years</t>
  </si>
  <si>
    <t>title_iv.loan_recip.transf_completed_2yr_by.6yrs</t>
  </si>
  <si>
    <t>LOAN_COMP_4YR_TRANS_YR6_RT</t>
  </si>
  <si>
    <t>Percent of students who received a federal loan at the institution and who transferred to a 4-year institution and completed within 6 years</t>
  </si>
  <si>
    <t>title_iv.loan_recip.transf_completed_4yr_by.6yrs</t>
  </si>
  <si>
    <t>LOAN_COMP_ORIG_YR6_RT</t>
  </si>
  <si>
    <t>Percent of students who received a federal loan at the institution and who completed in 6 years at original institution</t>
  </si>
  <si>
    <t>title_iv.loan_recip.completed_by.6yrs</t>
  </si>
  <si>
    <t>LOAN_DEATH_YR6_RT</t>
  </si>
  <si>
    <t>Percent of students who received a federal loan at the institution and who died within 6 years at original institution</t>
  </si>
  <si>
    <t>title_iv.loan_recip.died_by.6yrs</t>
  </si>
  <si>
    <t>NOPELL_UNKN_2YR_TRANS_YR6_RT</t>
  </si>
  <si>
    <t>Percent of students who never received a Pell Grant at the institution and who transferred to a 2-year institution and whose status is unknown within 6 years</t>
  </si>
  <si>
    <t>title_iv.no_pell.transf_unknown_2yr_by.6yrs</t>
  </si>
  <si>
    <t>NOPELL_UNKN_4YR_TRANS_YR6_RT</t>
  </si>
  <si>
    <t>Percent of students who never received a Pell Grant at the institution and who transferred to a 4-year institution and whose status is unknown within 6 years</t>
  </si>
  <si>
    <t>title_iv.no_pell.transf_unknown_4yr_by.6yrs</t>
  </si>
  <si>
    <t>NOPELL_UNKN_ORIG_YR6_RT</t>
  </si>
  <si>
    <t>Percent of students who never received a Pell Grant at the institution and with status unknown within 6 years at original institution</t>
  </si>
  <si>
    <t>title_iv.no_pell.unknown_by.6yrs</t>
  </si>
  <si>
    <t>NOPELL_ENRL_2YR_TRANS_YR6_RT</t>
  </si>
  <si>
    <t>Percent of students who never received a Pell Grant at the institution and who transferred to a 2-year institution and were still enrolled within 6 years</t>
  </si>
  <si>
    <t>title_iv.no_pell.transf_still_enrolled_2yr_by.6yrs</t>
  </si>
  <si>
    <t>NOPELL_ENRL_4YR_TRANS_YR6_RT</t>
  </si>
  <si>
    <t>Percent of students who never received a Pell Grant at the institution and who transferred to a 4-year institution and were still enrolled within 6 years</t>
  </si>
  <si>
    <t>title_iv.no_pell.transf_still_enrolled_4yr_by.6yrs</t>
  </si>
  <si>
    <t>NOPELL_ENRL_ORIG_YR6_RT</t>
  </si>
  <si>
    <t>Percent of students who never received a Pell Grant at the institution and who were still enrolled at original institution within 6 years</t>
  </si>
  <si>
    <t>title_iv.no_pell.still_enrolled_by.6yrs</t>
  </si>
  <si>
    <t>NOPELL_WDRAW_2YR_TRANS_YR6_RT</t>
  </si>
  <si>
    <t>Percent of students who never received a Pell Grant at the institution and who transferred to a 2-year institution and withdrew within 6 years</t>
  </si>
  <si>
    <t>title_iv.no_pell.transf_withdrawn_2yr_by.6yrs</t>
  </si>
  <si>
    <t>NOPELL_WDRAW_4YR_TRANS_YR6_RT</t>
  </si>
  <si>
    <t>Percent of students who never received a Pell Grant at the institution and who transferred to a 4-year institution and withdrew within 6 years</t>
  </si>
  <si>
    <t>title_iv.no_pell.transf_withdrawn_4yr_by.6yrs</t>
  </si>
  <si>
    <t>NOPELL_WDRAW_ORIG_YR6_RT</t>
  </si>
  <si>
    <t>Percent of students who never received a Pell Grant at the institution and withdrew from original institution within 6 years</t>
  </si>
  <si>
    <t>title_iv.no_pell.withdrawn_by.6yrs</t>
  </si>
  <si>
    <t>NOPELL_COMP_2YR_TRANS_YR6_RT</t>
  </si>
  <si>
    <t>Percent of students who never received a Pell Grant at the institution and who transferred to a 2-year institution and completed within 6 years</t>
  </si>
  <si>
    <t>title_iv.no_pell.transf_completed_2yr_by.6yrs</t>
  </si>
  <si>
    <t>NOPELL_COMP_4YR_TRANS_YR6_RT</t>
  </si>
  <si>
    <t>Percent of students who never received a Pell Grant at the institution and who transferred to a 4-year institution and completed within 6 years</t>
  </si>
  <si>
    <t>title_iv.no_pell.transf_completed_4yr_by.6yrs</t>
  </si>
  <si>
    <t>NOPELL_COMP_ORIG_YR6_RT</t>
  </si>
  <si>
    <t>Percent of students who never received a Pell Grant at the institution and who completed in 6 years at original institution</t>
  </si>
  <si>
    <t>title_iv.no_pell.completed_by.6yrs</t>
  </si>
  <si>
    <t>NOPELL_DEATH_YR6_RT</t>
  </si>
  <si>
    <t>Percent of students who never received a Pell Grant at the institution and who died within 6 years at original institution</t>
  </si>
  <si>
    <t>title_iv.no_pell.died_by.6yrs</t>
  </si>
  <si>
    <t>PELL_UNKN_2YR_TRANS_YR6_RT</t>
  </si>
  <si>
    <t>Percent of students who received a Pell Grant at the institution and who transferred to a 2-year institution and whose status is unknown within 6 years</t>
  </si>
  <si>
    <t>title_iv.pell_recip.transf_unknown_2yr_by.6yrs</t>
  </si>
  <si>
    <t>PELL_UNKN_4YR_TRANS_YR6_RT</t>
  </si>
  <si>
    <t>Percent of students who received a Pell Grant at the institution and who transferred to a 4-year institution and whose status is unknown within 6 years</t>
  </si>
  <si>
    <t>title_iv.pell_recip.transf_unknown_4yr_by.6yrs</t>
  </si>
  <si>
    <t>PELL_UNKN_ORIG_YR6_RT</t>
  </si>
  <si>
    <t>Percent of students who received a Pell Grant at the institution and with status unknown within 6 years at original institution</t>
  </si>
  <si>
    <t>title_iv.pell_recip.unknown_by.6yrs</t>
  </si>
  <si>
    <t>PELL_ENRL_2YR_TRANS_YR6_RT</t>
  </si>
  <si>
    <t>Percent of students who received a Pell Grant at the institution and who transferred to a 2-year institution and were still enrolled within 6 years</t>
  </si>
  <si>
    <t>title_iv.pell_recip.transf_still_enrolled_2yr_by.6yrs</t>
  </si>
  <si>
    <t>PELL_ENRL_4YR_TRANS_YR6_RT</t>
  </si>
  <si>
    <t>Percent of students who received a Pell Grant at the institution and who transferred to a 4-year institution and were still enrolled within 6 years</t>
  </si>
  <si>
    <t>title_iv.pell_recip.transf_still_enrolled_4yr_by.6yrs</t>
  </si>
  <si>
    <t>PELL_ENRL_ORIG_YR6_RT</t>
  </si>
  <si>
    <t>Percent of students who received a Pell Grant at the institution and who were still enrolled at original institution within 6 years</t>
  </si>
  <si>
    <t>title_iv.pell_recip.still_enrolled_by.6yrs</t>
  </si>
  <si>
    <t>PELL_WDRAW_2YR_TRANS_YR6_RT</t>
  </si>
  <si>
    <t>Percent of students who received a Pell Grant at the institution and who transferred to a 2-year institution and withdrew within 6 years</t>
  </si>
  <si>
    <t>title_iv.pell_recip.transf_withdrawn_2yr_by.6yrs</t>
  </si>
  <si>
    <t>PELL_WDRAW_4YR_TRANS_YR6_RT</t>
  </si>
  <si>
    <t>Percent of students who received a Pell Grant at the institution and who transferred to a 4-year institution and withdrew within 6 years</t>
  </si>
  <si>
    <t>title_iv.pell_recip.transf_withdrawn_4yr_by.6yrs</t>
  </si>
  <si>
    <t>PELL_WDRAW_ORIG_YR6_RT</t>
  </si>
  <si>
    <t>Percent of students who received a Pell Grant at the institution and withdrew from original institution within 6 years</t>
  </si>
  <si>
    <t>title_iv.pell_recip.withdrawn_by.6yrs</t>
  </si>
  <si>
    <t>PELL_COMP_2YR_TRANS_YR6_RT</t>
  </si>
  <si>
    <t>Percent of students who received a Pell Grant at the institution and who transferred to a 2-year institution and completed within 6 years</t>
  </si>
  <si>
    <t>title_iv.pell_recip.transf_completed_2yr_by.6yrs</t>
  </si>
  <si>
    <t>PELL_COMP_4YR_TRANS_YR6_RT</t>
  </si>
  <si>
    <t>Percent of students who received a Pell Grant at the institution and who transferred to a 4-year institution and completed within 6 years</t>
  </si>
  <si>
    <t>title_iv.pell_recip.transf_completed_4yr_by.6yrs</t>
  </si>
  <si>
    <t>PELL_COMP_ORIG_YR6_RT</t>
  </si>
  <si>
    <t>Percent of students who received a Pell Grant at the institution and who completed in 6 years at original institution</t>
  </si>
  <si>
    <t>title_iv.pell_recip.completed_by.6yrs</t>
  </si>
  <si>
    <t>PELL_DEATH_YR6_RT</t>
  </si>
  <si>
    <t>Percent of students who received a Pell Grant at the institution and who died within 6 years at original institution</t>
  </si>
  <si>
    <t>title_iv.pell_recip.died_by.6yrs</t>
  </si>
  <si>
    <t>MALE_UNKN_2YR_TRANS_YR6_RT</t>
  </si>
  <si>
    <t>Percent of male students who transferred to a 2-year institution and whose status is unknown within 6 years</t>
  </si>
  <si>
    <t>title_iv.male.transf_unknown_2yr_by.6yrs</t>
  </si>
  <si>
    <t>MALE_UNKN_4YR_TRANS_YR6_RT</t>
  </si>
  <si>
    <t>Percent of male students who transferred to a 4-year institution and whose status is unknown within 6 years</t>
  </si>
  <si>
    <t>title_iv.male.transf_unknown_4yr_by.6yrs</t>
  </si>
  <si>
    <t>MALE_UNKN_ORIG_YR6_RT</t>
  </si>
  <si>
    <t>Percent of male students with status unknown within 6 years at original institution</t>
  </si>
  <si>
    <t>title_iv.male.unknown_by.6yrs</t>
  </si>
  <si>
    <t>MALE_ENRL_2YR_TRANS_YR6_RT</t>
  </si>
  <si>
    <t>Percent of male students who transferred to a 2-year institution and were still enrolled within 6 years</t>
  </si>
  <si>
    <t>title_iv.male.transf_still_enrolled_2yr_by.6yrs</t>
  </si>
  <si>
    <t>MALE_ENRL_4YR_TRANS_YR6_RT</t>
  </si>
  <si>
    <t>Percent of male students who transferred to a 4-year institution and were still enrolled within 6 years</t>
  </si>
  <si>
    <t>title_iv.male.transf_still_enrolled_4yr_by.6yrs</t>
  </si>
  <si>
    <t>MALE_ENRL_ORIG_YR6_RT</t>
  </si>
  <si>
    <t>Percent of male students who were still enrolled at original institution within 6 years</t>
  </si>
  <si>
    <t>title_iv.male.still_enrolled_by.6yrs</t>
  </si>
  <si>
    <t>MALE_WDRAW_2YR_TRANS_YR6_RT</t>
  </si>
  <si>
    <t>Percent of male students who transferred to a 2-year institution and withdrew within 6 years</t>
  </si>
  <si>
    <t>title_iv.male.transf_withdrawn_2yr_by.6yrs</t>
  </si>
  <si>
    <t>MALE_WDRAW_4YR_TRANS_YR6_RT</t>
  </si>
  <si>
    <t>Percent of male students who transferred to a 4-year institution and withdrew within 6 years</t>
  </si>
  <si>
    <t>title_iv.male.transf_withdrawn_4yr_by.6yrs</t>
  </si>
  <si>
    <t>MALE_WDRAW_ORIG_YR6_RT</t>
  </si>
  <si>
    <t>Percent of male students withdrawn from original institution within 6 years</t>
  </si>
  <si>
    <t>title_iv.male.withdrawn_by.6yrs</t>
  </si>
  <si>
    <t>MALE_COMP_2YR_TRANS_YR6_RT</t>
  </si>
  <si>
    <t>Percent of male students who transferred to a 2-year institution and completed within 6 years</t>
  </si>
  <si>
    <t>title_iv.male.transf_completed_2yr_by.6yrs</t>
  </si>
  <si>
    <t>MALE_COMP_4YR_TRANS_YR6_RT</t>
  </si>
  <si>
    <t>Percent of male students who transferred to a 4-year institution and completed within 6 years</t>
  </si>
  <si>
    <t>title_iv.male.transf_completed_4yr_by.6yrs</t>
  </si>
  <si>
    <t>MALE_COMP_ORIG_YR6_RT</t>
  </si>
  <si>
    <t>Percent of male students who completed within 6 years at original institution</t>
  </si>
  <si>
    <t>title_iv.male.completed_by.6yrs</t>
  </si>
  <si>
    <t>MALE_DEATH_YR6_RT</t>
  </si>
  <si>
    <t>Percent of male students who died within 6 years at original institution</t>
  </si>
  <si>
    <t>title_iv.male.died_by.6yrs</t>
  </si>
  <si>
    <t>FEMALE_UNKN_2YR_TRANS_YR6_RT</t>
  </si>
  <si>
    <t>Percent of female students who transferred to a 2-year institution and whose status is unknown within 6 years</t>
  </si>
  <si>
    <t>title_iv.female.transf_unknown_2yr_by.6yrs</t>
  </si>
  <si>
    <t>FEMALE_UNKN_4YR_TRANS_YR6_RT</t>
  </si>
  <si>
    <t>Percent of female students who transferred to a 4-year institution and whose status is unknown within 6 years</t>
  </si>
  <si>
    <t>title_iv.female.transf_unknown_4yr_by.6yrs</t>
  </si>
  <si>
    <t>FEMALE_UNKN_ORIG_YR6_RT</t>
  </si>
  <si>
    <t>Percent of female students with status unknown within 6 years at original institution</t>
  </si>
  <si>
    <t>title_iv.female.unknown_by.6yrs</t>
  </si>
  <si>
    <t>FEMALE_ENRL_2YR_TRANS_YR6_RT</t>
  </si>
  <si>
    <t>Percent of female students who transferred to a 2-year institution and were still enrolled within 6 years</t>
  </si>
  <si>
    <t>title_iv.female.transf_still_enrolled_2yr_by.6yrs</t>
  </si>
  <si>
    <t>FEMALE_ENRL_4YR_TRANS_YR6_RT</t>
  </si>
  <si>
    <t>Percent of female students who transferred to a 4-year institution and were still enrolled within 6 years</t>
  </si>
  <si>
    <t>title_iv.female.transf_still_enrolled_4yr_by.6yrs</t>
  </si>
  <si>
    <t>FEMALE_ENRL_ORIG_YR6_RT</t>
  </si>
  <si>
    <t>Percent of female students who were still enrolled at original institution within 6 years</t>
  </si>
  <si>
    <t>title_iv.female.still_enrolled_by.6yrs</t>
  </si>
  <si>
    <t>FEMALE_WDRAW_2YR_TRANS_YR6_RT</t>
  </si>
  <si>
    <t>Percent of female students who transferred to a 2-year institution and withdrew within 6 years</t>
  </si>
  <si>
    <t>title_iv.female.transf_withdrawn_2yr_by.6yrs</t>
  </si>
  <si>
    <t>FEMALE_WDRAW_4YR_TRANS_YR6_RT</t>
  </si>
  <si>
    <t>Percent of female students who transferred to a 4-year institution and withdrew within 6 years</t>
  </si>
  <si>
    <t>title_iv.female.transf_withdrawn_4yr_by.6yrs</t>
  </si>
  <si>
    <t>FEMALE_WDRAW_ORIG_YR6_RT</t>
  </si>
  <si>
    <t>Percent of female students withdrawn from original institution within 6 years</t>
  </si>
  <si>
    <t>title_iv.female.withdrawn_by.6yrs</t>
  </si>
  <si>
    <t>FEMALE_COMP_2YR_TRANS_YR6_RT</t>
  </si>
  <si>
    <t>Percent of female students who transferred to a 2-year institution and completed within 6 years</t>
  </si>
  <si>
    <t>title_iv.female.transf_completed_2yr_by.6yrs</t>
  </si>
  <si>
    <t>FEMALE_COMP_4YR_TRANS_YR6_RT</t>
  </si>
  <si>
    <t>Percent of female students who transferred to a 4-year institution and completed within 6 years</t>
  </si>
  <si>
    <t>title_iv.female.transf_completed_4yr_by.6yrs</t>
  </si>
  <si>
    <t>FEMALE_COMP_ORIG_YR6_RT</t>
  </si>
  <si>
    <t>Percent of female students who completed within 6 years at original institution</t>
  </si>
  <si>
    <t>title_iv.female.completed_by.6yrs</t>
  </si>
  <si>
    <t>FEMALE_DEATH_YR6_RT</t>
  </si>
  <si>
    <t>Percent of female students who died within 6 years at original institution</t>
  </si>
  <si>
    <t>title_iv.female.died_by.6yrs</t>
  </si>
  <si>
    <t>IND_UNKN_2YR_TRANS_YR6_RT</t>
  </si>
  <si>
    <t>Percent of independent students who transferred to a 2-year institution and whose status is unknown within 6 years</t>
  </si>
  <si>
    <t>title_iv.independ.transf_unknown_2yr_by.6yrs</t>
  </si>
  <si>
    <t>IND_UNKN_4YR_TRANS_YR6_RT</t>
  </si>
  <si>
    <t>Percent of independent students who transferred to a 4-year institution and whose status is unknown within 6 years</t>
  </si>
  <si>
    <t>title_iv.independ.transf_unknown_4yr_by.6yrs</t>
  </si>
  <si>
    <t>IND_UNKN_ORIG_YR6_RT</t>
  </si>
  <si>
    <t>Percent of independent students with status unknown within 6 years at original institution</t>
  </si>
  <si>
    <t>title_iv.independ.unknown_by.6yrs</t>
  </si>
  <si>
    <t>IND_ENRL_2YR_TRANS_YR6_RT</t>
  </si>
  <si>
    <t>Percent of independent students who transferred to a 2-year institution and were still enrolled within 6 years</t>
  </si>
  <si>
    <t>title_iv.independ.transf_still_enrolled_2yr_by.6yrs</t>
  </si>
  <si>
    <t>IND_ENRL_4YR_TRANS_YR6_RT</t>
  </si>
  <si>
    <t>Percent of independent students who transferred to a 4-year institution and were still enrolled within 6 years</t>
  </si>
  <si>
    <t>title_iv.independ.transf_still_enrolled_4yr_by.6yrs</t>
  </si>
  <si>
    <t>IND_ENRL_ORIG_YR6_RT</t>
  </si>
  <si>
    <t>Percent of independent students who were still enrolled at original institution within 6 years</t>
  </si>
  <si>
    <t>title_iv.independ.still_enrolled_by.6yrs</t>
  </si>
  <si>
    <t>IND_WDRAW_2YR_TRANS_YR6_RT</t>
  </si>
  <si>
    <t>Percent of independent students who transferred to a 2-year institution and withdrew within 6 years</t>
  </si>
  <si>
    <t>title_iv.independ.transf_withdrawn_2yr_by.6yrs</t>
  </si>
  <si>
    <t>IND_WDRAW_4YR_TRANS_YR6_RT</t>
  </si>
  <si>
    <t>Percent of independent students who transferred to a 4-year institution and withdrew within 6 years</t>
  </si>
  <si>
    <t>title_iv.independ.transf_withdrawn_4yr_by.6yrs</t>
  </si>
  <si>
    <t>IND_WDRAW_ORIG_YR6_RT</t>
  </si>
  <si>
    <t>Percent of independent students withdrawn from original institution within 6 years</t>
  </si>
  <si>
    <t>title_iv.independ.withdrawn_by.6yrs</t>
  </si>
  <si>
    <t>IND_COMP_2YR_TRANS_YR6_RT</t>
  </si>
  <si>
    <t>Percent of independent students who transferred to a 2-year institution and completed within 6 years</t>
  </si>
  <si>
    <t>title_iv.independ.transf_completed_2yr_by.6yrs</t>
  </si>
  <si>
    <t>IND_COMP_4YR_TRANS_YR6_RT</t>
  </si>
  <si>
    <t>Percent of independent students who transferred to a 4-year institution and completed within 6 years</t>
  </si>
  <si>
    <t>title_iv.independ.transf_completed_4yr_by.6yrs</t>
  </si>
  <si>
    <t>IND_COMP_ORIG_YR6_RT</t>
  </si>
  <si>
    <t>Percent of independent students who completed within 6 years at original institution</t>
  </si>
  <si>
    <t>title_iv.independ.completed_by.6yrs</t>
  </si>
  <si>
    <t>IND_DEATH_YR6_RT</t>
  </si>
  <si>
    <t>Percent of independent students who died within 6 years at original institution</t>
  </si>
  <si>
    <t>title_iv.independ.died_by.6yrs</t>
  </si>
  <si>
    <t>DEP_UNKN_2YR_TRANS_YR6_RT</t>
  </si>
  <si>
    <t>Percent of dependent students who transferred to a 2-year institution and whose status is unknown within 6 years</t>
  </si>
  <si>
    <t>title_iv.depend.transf_unknown_2yr_by.6yrs</t>
  </si>
  <si>
    <t>DEP_UNKN_4YR_TRANS_YR6_RT</t>
  </si>
  <si>
    <t>Percent of dependent students who transferred to a 4-year institution and whose status is unknown within 6 years</t>
  </si>
  <si>
    <t>title_iv.depend.transf_unknown_4yr_by.6yrs</t>
  </si>
  <si>
    <t>DEP_UNKN_ORIG_YR6_RT</t>
  </si>
  <si>
    <t>Percent of dependent students with status unknown within 6 years at original institution</t>
  </si>
  <si>
    <t>title_iv.depend.unknown_by.6yrs</t>
  </si>
  <si>
    <t>DEP_ENRL_2YR_TRANS_YR6_RT</t>
  </si>
  <si>
    <t>Percent of dependent students who transferred to a 2-year institution and were still enrolled within 6 years</t>
  </si>
  <si>
    <t>title_iv.depend.transf_still_enrolled_2yr_by.6yrs</t>
  </si>
  <si>
    <t>DEP_ENRL_4YR_TRANS_YR6_RT</t>
  </si>
  <si>
    <t>Percent of dependent students who transferred to a 4-year institution and were still enrolled within 6 years</t>
  </si>
  <si>
    <t>title_iv.depend.transf_still_enrolled_4yr_by.6yrs</t>
  </si>
  <si>
    <t>DEP_ENRL_ORIG_YR6_RT</t>
  </si>
  <si>
    <t>Percent of dependent students who were still enrolled at original institution within 6 years</t>
  </si>
  <si>
    <t>title_iv.depend.still_enrolled_by.6yrs</t>
  </si>
  <si>
    <t>DEP_WDRAW_2YR_TRANS_YR6_RT</t>
  </si>
  <si>
    <t>Percent of dependent students who transferred to a 2-year institution and withdrew within 6 years</t>
  </si>
  <si>
    <t>title_iv.depend.transf_withdrawn_2yr_by.6yrs</t>
  </si>
  <si>
    <t>DEP_WDRAW_4YR_TRANS_YR6_RT</t>
  </si>
  <si>
    <t>Percent of dependent students who transferred to a 4-year institution and withdrew within 6 years</t>
  </si>
  <si>
    <t>title_iv.depend.transf_withdrawn_4yr_by.6yrs</t>
  </si>
  <si>
    <t>DEP_WDRAW_ORIG_YR6_RT</t>
  </si>
  <si>
    <t>Percent of dependent students withdrawn from original institution within 6 years</t>
  </si>
  <si>
    <t>title_iv.depend.withdrawn_by.6yrs</t>
  </si>
  <si>
    <t>DEP_COMP_2YR_TRANS_YR6_RT</t>
  </si>
  <si>
    <t>Percent of dependent students who transferred to a 2-year institution and completed within 6 years</t>
  </si>
  <si>
    <t>title_iv.depend.transf_completed_2yr_by.6yrs</t>
  </si>
  <si>
    <t>DEP_COMP_4YR_TRANS_YR6_RT</t>
  </si>
  <si>
    <t>Percent of dependent students who transferred to a 4-year institution and completed within 6 years</t>
  </si>
  <si>
    <t>title_iv.depend.transf_completed_4yr_by.6yrs</t>
  </si>
  <si>
    <t>DEP_COMP_ORIG_YR6_RT</t>
  </si>
  <si>
    <t>Percent of dependent students who completed within 6 years at original institution</t>
  </si>
  <si>
    <t>title_iv.depend.completed_by.6yrs</t>
  </si>
  <si>
    <t>DEP_DEATH_YR6_RT</t>
  </si>
  <si>
    <t>Percent of dependent students who died within 6 years at original institution</t>
  </si>
  <si>
    <t>title_iv.depend.died_by.6yrs</t>
  </si>
  <si>
    <t>HI_INC_UNKN_2YR_TRANS_YR6_RT</t>
  </si>
  <si>
    <t>Percent of high-income (above $75,000 in nominal family income) students who transferred to a 2-year institution and whose status is unknown within 6 years</t>
  </si>
  <si>
    <t>title_iv.high_inc.transf_unknown_2yr_by.6yrs</t>
  </si>
  <si>
    <t>HI_INC_UNKN_4YR_TRANS_YR6_RT</t>
  </si>
  <si>
    <t>Percent of high-income (above $75,000 in nominal family income) students who transferred to a 4-year institution and whose status is unknown within 6 years</t>
  </si>
  <si>
    <t>title_iv.high_inc.transf_unknown_4yr_by.6yrs</t>
  </si>
  <si>
    <t>HI_INC_UNKN_ORIG_YR6_RT</t>
  </si>
  <si>
    <t>Percent of high-income (above $75,000 in nominal family income) students with status unknown within 6 years at original institution</t>
  </si>
  <si>
    <t>title_iv.high_inc.unknown_by.6yrs</t>
  </si>
  <si>
    <t>HI_INC_ENRL_2YR_TRANS_YR6_RT</t>
  </si>
  <si>
    <t>Percent of high-income (above $75,000 in nominal family income) students who transferred to a 2-year institution and were still enrolled within 6 years</t>
  </si>
  <si>
    <t>title_iv.high_inc.transf_still_enrolled_2yr_by.6yrs</t>
  </si>
  <si>
    <t>HI_INC_ENRL_4YR_TRANS_YR6_RT</t>
  </si>
  <si>
    <t>Percent of high-income (above $75,000 in nominal family income) students who transferred to a 4-year institution and were still enrolled within 6 years</t>
  </si>
  <si>
    <t>title_iv.high_inc.transf_still_enrolled_4yr_by.6yrs</t>
  </si>
  <si>
    <t>HI_INC_ENRL_ORIG_YR6_RT</t>
  </si>
  <si>
    <t>Percent of high-income (above $75,000 in nominal family income) students who were still enrolled at original institution within 6 years</t>
  </si>
  <si>
    <t>title_iv.high_inc.still_enrolled_by.6yrs</t>
  </si>
  <si>
    <t>HI_INC_WDRAW_2YR_TRANS_YR6_RT</t>
  </si>
  <si>
    <t>Percent of high-income (above $75,000 in nominal family income) students who transferred to a 2-year institution and withdrew within 6 years</t>
  </si>
  <si>
    <t>title_iv.high_inc.transf_withdrawn_2yr_by.6yrs</t>
  </si>
  <si>
    <t>HI_INC_WDRAW_4YR_TRANS_YR6_RT</t>
  </si>
  <si>
    <t>Percent of high-income (above $75,000 in nominal family income) students who transferred to a 4-year institution and withdrew within 6 years</t>
  </si>
  <si>
    <t>title_iv.high_inc.transf_withdrawn_4yr_by.6yrs</t>
  </si>
  <si>
    <t>HI_INC_WDRAW_ORIG_YR6_RT</t>
  </si>
  <si>
    <t>Percent of high-income (above $75,000 in nominal family income) students withdrawn from original institution within 6 years</t>
  </si>
  <si>
    <t>title_iv.high_inc.withdrawn_by.6yrs</t>
  </si>
  <si>
    <t>HI_INC_COMP_2YR_TRANS_YR6_RT</t>
  </si>
  <si>
    <t>Percent of high-income (above $75,000 in nominal family income) students who transferred to a 2-year institution and completed within 6 years</t>
  </si>
  <si>
    <t>title_iv.high_inc.transf_completed_2yr_by.6yrs</t>
  </si>
  <si>
    <t>HI_INC_COMP_4YR_TRANS_YR6_RT</t>
  </si>
  <si>
    <t>Percent of high-income (above $75,000 in nominal family income) students who transferred to a 4-year institution and completed within 6 years</t>
  </si>
  <si>
    <t>title_iv.high_inc.transf_completed_4yr_by.6yrs</t>
  </si>
  <si>
    <t>HI_INC_COMP_ORIG_YR6_RT</t>
  </si>
  <si>
    <t>Percent of high-income (above $75,000 in nominal family income) students who completed within 6 years at original institution</t>
  </si>
  <si>
    <t>title_iv.high_inc.completed_by.6yrs</t>
  </si>
  <si>
    <t>HI_INC_DEATH_YR6_RT</t>
  </si>
  <si>
    <t>Percent of high-income (above $75,000 in nominal family income) students who died within 6 years at original institution</t>
  </si>
  <si>
    <t>title_iv.high_inc.died_by.6yrs</t>
  </si>
  <si>
    <t>MD_INC_UNKN_2YR_TRANS_YR6_RT</t>
  </si>
  <si>
    <t>Percent of middle-income (between $30,000 and $75,000 in nominal family income) students who transferred to a 2-year institution and whose status is unknown within 6 years</t>
  </si>
  <si>
    <t>title_iv.mid_inc.transf_unknown_2yr_by.6yrs</t>
  </si>
  <si>
    <t>MD_INC_UNKN_4YR_TRANS_YR6_RT</t>
  </si>
  <si>
    <t>Percent of middle-income (between $30,000 and $75,000 in nominal family income) students who transferred to a 4-year institution and whose status is unknown within 6 years</t>
  </si>
  <si>
    <t>title_iv.mid_inc.transf_unknown_4yr_by.6yrs</t>
  </si>
  <si>
    <t>MD_INC_UNKN_ORIG_YR6_RT</t>
  </si>
  <si>
    <t>Percent of middle-income (between $30,000 and $75,000 in nominal family income) students with status unknown within 6 years at original institution</t>
  </si>
  <si>
    <t>title_iv.mid_inc.unknown_by.6yrs</t>
  </si>
  <si>
    <t>MD_INC_ENRL_2YR_TRANS_YR6_RT</t>
  </si>
  <si>
    <t>Percent of middle-income (between $30,000 and $75,000 in nominal family income) students who transferred to a 2-year institution and were still enrolled within 6 years</t>
  </si>
  <si>
    <t>title_iv.mid_inc.transf_still_enrolled_2yr_by.6yrs</t>
  </si>
  <si>
    <t>MD_INC_ENRL_4YR_TRANS_YR6_RT</t>
  </si>
  <si>
    <t>Percent of middle-income (between $30,000 and $75,000 in nominal family income) students who transferred to a 4-year institution and were still enrolled within 6 years</t>
  </si>
  <si>
    <t>title_iv.mid_inc.transf_still_enrolled_4yr_by.6yrs</t>
  </si>
  <si>
    <t>MD_INC_ENRL_ORIG_YR6_RT</t>
  </si>
  <si>
    <t>Percent of middle-income (between $30,000 and $75,000 in nominal family income) students who were still enrolled at original institution within 6 years</t>
  </si>
  <si>
    <t>title_iv.mid_inc.still_enrolled_by.6yrs</t>
  </si>
  <si>
    <t>MD_INC_WDRAW_2YR_TRANS_YR6_RT</t>
  </si>
  <si>
    <t>Percent of middle-income (between $30,000 and $75,000 in nominal family income) students who transferred to a 2-year institution and withdrew within 6 years</t>
  </si>
  <si>
    <t>title_iv.mid_inc.transf_withdrawn_2yr_by.6yrs</t>
  </si>
  <si>
    <t>MD_INC_WDRAW_4YR_TRANS_YR6_RT</t>
  </si>
  <si>
    <t>Percent of middle-income (between $30,000 and $75,000 in nominal family income) students who transferred to a 4-year institution and withdrew within 6 years</t>
  </si>
  <si>
    <t>title_iv.mid_inc.transf_withdrawn_4yr_by.6yrs</t>
  </si>
  <si>
    <t>MD_INC_WDRAW_ORIG_YR6_RT</t>
  </si>
  <si>
    <t>Percent of middle-income (between $30,000 and $75,000 in nominal family income) students withdrawn from original institution within 6 years</t>
  </si>
  <si>
    <t>title_iv.mid_inc.withdrawn_by.6yrs</t>
  </si>
  <si>
    <t>MD_INC_COMP_2YR_TRANS_YR6_RT</t>
  </si>
  <si>
    <t>Percent of middle-income (between $30,000 and $75,000 in nominal family income) students who transferred to a 2-year institution and completed within 6 years</t>
  </si>
  <si>
    <t>title_iv.mid_inc.transf_completed_2yr_by.6yrs</t>
  </si>
  <si>
    <t>MD_INC_COMP_4YR_TRANS_YR6_RT</t>
  </si>
  <si>
    <t>Percent of middle-income (between $30,000 and $75,000 in nominal family income) students who transferred to a 4-year institution and completed within 6 years</t>
  </si>
  <si>
    <t>title_iv.mid_inc.transf_completed_4yr_by.6yrs</t>
  </si>
  <si>
    <t>MD_INC_COMP_ORIG_YR6_RT</t>
  </si>
  <si>
    <t>Percent of middle-income (between $30,000 and $75,000 in nominal family income) students who completed within 6 years at original institution</t>
  </si>
  <si>
    <t>title_iv.mid_inc.completed_by.6yrs</t>
  </si>
  <si>
    <t>MD_INC_DEATH_YR6_RT</t>
  </si>
  <si>
    <t>Percent of middle-income (between $30,000 and $75,000 in nominal family income) students who died within 6 years at original institution</t>
  </si>
  <si>
    <t>title_iv.mid_inc.died_by.6yrs</t>
  </si>
  <si>
    <t>LO_INC_UNKN_2YR_TRANS_YR6_RT</t>
  </si>
  <si>
    <t>Percent of low-income (less than $30,000 in nominal family income) students who transferred to a 2-year institution and whose status is unknown within 6 years</t>
  </si>
  <si>
    <t>title_iv.low_inc.transf_unknown_2yr_by.6yrs</t>
  </si>
  <si>
    <t>LO_INC_UNKN_4YR_TRANS_YR6_RT</t>
  </si>
  <si>
    <t>Percent of low-income (less than $30,000 in nominal family income) students who transferred to a 4-year institution and whose status is unknown within 6 years</t>
  </si>
  <si>
    <t>title_iv.low_inc.transf_unknown_4yr_by.6yrs</t>
  </si>
  <si>
    <t>LO_INC_UNKN_ORIG_YR6_RT</t>
  </si>
  <si>
    <t>Percent of low-income (less than $30,000 in nominal family income) students with status unknown within 6 years at original institution</t>
  </si>
  <si>
    <t>title_iv.low_inc.unknown_by.6yrs</t>
  </si>
  <si>
    <t>LO_INC_ENRL_2YR_TRANS_YR6_RT</t>
  </si>
  <si>
    <t>Percent of low-income (less than $30,000 in nominal family income) students who transferred to a 2-year institution and were still enrolled within 6 years</t>
  </si>
  <si>
    <t>title_iv.low_inc.transf_still_enrolled_2yr_by.6yrs</t>
  </si>
  <si>
    <t>LO_INC_ENRL_4YR_TRANS_YR6_RT</t>
  </si>
  <si>
    <t>Percent of low-income (less than $30,000 in nominal family income) students who transferred to a 4-year institution and were still enrolled within 6 years</t>
  </si>
  <si>
    <t>title_iv.low_inc.transf_still_enrolled_4yr_by.6yrs</t>
  </si>
  <si>
    <t>LO_INC_ENRL_ORIG_YR6_RT</t>
  </si>
  <si>
    <t>Percent of low-income (less than $30,000 in nominal family income) students who were still enrolled at original institution within 6 years</t>
  </si>
  <si>
    <t>title_iv.low_inc.still_enrolled_by.6yrs</t>
  </si>
  <si>
    <t>LO_INC_WDRAW_2YR_TRANS_YR6_RT</t>
  </si>
  <si>
    <t>Percent of low-income (less than $30,000 in nominal family income) students who transferred to a 2-year institution and withdrew within 6 years</t>
  </si>
  <si>
    <t>title_iv.low_inc.transf_withdrawn_2yr_by.6yrs</t>
  </si>
  <si>
    <t>LO_INC_WDRAW_4YR_TRANS_YR6_RT</t>
  </si>
  <si>
    <t>Percent of low-income (less than $30,000 in nominal family income) students who transferred to a 4-year institution and withdrew within 6 years</t>
  </si>
  <si>
    <t>title_iv.low_inc.transf_withdrawn_4yr_by.6yrs</t>
  </si>
  <si>
    <t>LO_INC_WDRAW_ORIG_YR6_RT</t>
  </si>
  <si>
    <t>Percent of low-income (less than $30,000 in nominal family income) students withdrawn from original institution within 6 years</t>
  </si>
  <si>
    <t>title_iv.low_inc.withdrawn_by.6yrs</t>
  </si>
  <si>
    <t>LO_INC_COMP_2YR_TRANS_YR6_RT</t>
  </si>
  <si>
    <t>Percent of low-income (less than $30,000 in nominal family income) students who transferred to a 2-year institution and completed within 6 years</t>
  </si>
  <si>
    <t>title_iv.low_inc.transf_completed_2yr_by.6yrs</t>
  </si>
  <si>
    <t>LO_INC_COMP_4YR_TRANS_YR6_RT</t>
  </si>
  <si>
    <t>Percent of low-income (less than $30,000 in nominal family income) students who transferred to a 4-year institution and completed within 6 years</t>
  </si>
  <si>
    <t>title_iv.low_inc.transf_completed_4yr_by.6yrs</t>
  </si>
  <si>
    <t>LO_INC_COMP_ORIG_YR6_RT</t>
  </si>
  <si>
    <t>Percent of low-income (less than $30,000 in nominal family income) students who completed within 6 years at original institution</t>
  </si>
  <si>
    <t>title_iv.low_inc.completed_by.6yrs</t>
  </si>
  <si>
    <t>LO_INC_DEATH_YR6_RT</t>
  </si>
  <si>
    <t>Percent of low-income (less than $30,000 in nominal family income) students who died within 6 years at original institution</t>
  </si>
  <si>
    <t>title_iv.low_inc.died_by.6yrs</t>
  </si>
  <si>
    <t>UNKN_2YR_TRANS_YR6_RT</t>
  </si>
  <si>
    <t>Percent who transferred to a 2-year institution and whose status is unknown within 6 years</t>
  </si>
  <si>
    <t>title_iv.transf_unknown_2yr_by.6yrs</t>
  </si>
  <si>
    <t>UNKN_4YR_TRANS_YR6_RT</t>
  </si>
  <si>
    <t>Percent who transferred to a 4-year institution and whose status is unknown within 6 years</t>
  </si>
  <si>
    <t>title_iv.transf_unknown_4yr_by.6yrs</t>
  </si>
  <si>
    <t>UNKN_ORIG_YR6_RT</t>
  </si>
  <si>
    <t>Percent with status unknown within 6 years at original institution</t>
  </si>
  <si>
    <t>title_iv.unknown_by.6yrs</t>
  </si>
  <si>
    <t>ENRL_2YR_TRANS_YR6_RT</t>
  </si>
  <si>
    <t>Percent who transferred to a 2-year institution and were still enrolled within 6 years</t>
  </si>
  <si>
    <t>title_iv.transf_still_enrolled_2yr_by.6yrs</t>
  </si>
  <si>
    <t>ENRL_4YR_TRANS_YR6_RT</t>
  </si>
  <si>
    <t>Percent who transferred to a 4-year institution and were still enrolled within 6 years</t>
  </si>
  <si>
    <t>title_iv.transf_still_enrolled_4yr_by.6yrs</t>
  </si>
  <si>
    <t>ENRL_ORIG_YR6_RT</t>
  </si>
  <si>
    <t>Percent still enrolled at original institution within 6 years</t>
  </si>
  <si>
    <t>title_iv.still_enrolled_by.6yrs</t>
  </si>
  <si>
    <t>WDRAW_2YR_TRANS_YR6_RT</t>
  </si>
  <si>
    <t>Percent who transferred to a 2-year institution and withdrew within 6 years</t>
  </si>
  <si>
    <t>title_iv.transf_withdrawn_2yr_by.6yrs</t>
  </si>
  <si>
    <t>WDRAW_4YR_TRANS_YR6_RT</t>
  </si>
  <si>
    <t>Percent who transferred to a 4-year institution and withdrew within 6 years</t>
  </si>
  <si>
    <t>title_iv.transf_withdrawn_4yr_by.6yrs</t>
  </si>
  <si>
    <t>WDRAW_ORIG_YR6_RT</t>
  </si>
  <si>
    <t>Percent withdrawn from original institution within 6 years</t>
  </si>
  <si>
    <t>title_iv.withdrawn_by.6yrs</t>
  </si>
  <si>
    <t>COMP_2YR_TRANS_YR6_RT</t>
  </si>
  <si>
    <t>Percent who transferred to a 2-year institution and completed within 6 years</t>
  </si>
  <si>
    <t>title_iv.transf_completed_2yr_by.6yrs</t>
  </si>
  <si>
    <t>COMP_4YR_TRANS_YR6_RT</t>
  </si>
  <si>
    <t>Percent who transferred to a 4-year institution and completed within 6 years</t>
  </si>
  <si>
    <t>title_iv.transf_completed_4yr_by.6yrs</t>
  </si>
  <si>
    <t>COMP_ORIG_YR6_RT</t>
  </si>
  <si>
    <t>Percent completed within 6 years at original institution</t>
  </si>
  <si>
    <t>title_iv.completed_by.6yrs</t>
  </si>
  <si>
    <t>DEATH_YR6_RT</t>
  </si>
  <si>
    <t>Percent died within 6 years at original institution</t>
  </si>
  <si>
    <t>title_iv.died_by.6yrs</t>
  </si>
  <si>
    <t>NOT1STGEN_UNKN_2YR_TRANS_YR4_RT</t>
  </si>
  <si>
    <t>Percent of not-first-generation students who transferred to a 2-year institution and whose status is unknown within 4 years</t>
  </si>
  <si>
    <t>title_iv.not_first_gen.transf_unknown_2yr_by.4yrs</t>
  </si>
  <si>
    <t>NOT1STGEN_UNKN_4YR_TRANS_YR4_RT</t>
  </si>
  <si>
    <t>Percent of not-first-generation students who transferred to a 4-year institution and whose status is unknown within 4 years</t>
  </si>
  <si>
    <t>title_iv.not_first_gen.transf_unknown_4yr_by.4yrs</t>
  </si>
  <si>
    <t>NOT1STGEN_UNKN_ORIG_YR4_RT</t>
  </si>
  <si>
    <t>Percent of not-first-generation students with status unknown within 4 years at original institution</t>
  </si>
  <si>
    <t>title_iv.not_first_gen.unknown_by.4yrs</t>
  </si>
  <si>
    <t>NOT1STGEN_ENRL_2YR_TRANS_YR4_RT</t>
  </si>
  <si>
    <t>Percent of not-first-generation students who transferred to a 2-year institution and were still enrolled within 4 years</t>
  </si>
  <si>
    <t>title_iv.not_first_gen.transf_still_enrolled_2yr_by.4yrs</t>
  </si>
  <si>
    <t>NOT1STGEN_ENRL_4YR_TRANS_YR4_RT</t>
  </si>
  <si>
    <t>Percent of not-first-generation students who transferred to a 4-year institution and were still enrolled within 4 years</t>
  </si>
  <si>
    <t>title_iv.not_first_gen.transf_still_enrolled_4yr_by.4yrs</t>
  </si>
  <si>
    <t>NOT1STGEN_ENRL_ORIG_YR4_RT</t>
  </si>
  <si>
    <t>Percent of not-first-generation students who were still enrolled at original institution within 4 years</t>
  </si>
  <si>
    <t>title_iv.not_first_gen.still_enrolled_by.4yrs</t>
  </si>
  <si>
    <t>NOT1STGEN_WDRAW_2YR_TRANS_YR4_RT</t>
  </si>
  <si>
    <t>Percent of not-first-generation students who transferred to a 2-year institution and withdrew within 4 years</t>
  </si>
  <si>
    <t>title_iv.not_first_gen.transf_withdrawn_2yr_by.4yrs</t>
  </si>
  <si>
    <t>NOT1STGEN_WDRAW_4YR_TRANS_YR4_RT</t>
  </si>
  <si>
    <t>Percent of not-first-generation students who transferred to a 4-year institution and withdrew within 4 years</t>
  </si>
  <si>
    <t>title_iv.not_first_gen.transf_withdrawn_4yr_by.4yrs</t>
  </si>
  <si>
    <t>NOT1STGEN_WDRAW_ORIG_YR4_RT</t>
  </si>
  <si>
    <t>Percent of not-first-generation students withdrawn from original institution within 4 years</t>
  </si>
  <si>
    <t>title_iv.not_first_gen.withdrawn_by.4yrs</t>
  </si>
  <si>
    <t>NOT1STGEN_COMP_2YR_TRANS_YR4_RT</t>
  </si>
  <si>
    <t>Percent of not-first-generation students who transferred to a 2-year institution and completed within 4 years</t>
  </si>
  <si>
    <t>title_iv.not_first_gen.transf_completed_2yr_by.4yrs</t>
  </si>
  <si>
    <t>NOT1STGEN_COMP_4YR_TRANS_YR4_RT</t>
  </si>
  <si>
    <t>Percent of not-first-generation students who transferred to a 4-year institution and completed within 4 years</t>
  </si>
  <si>
    <t>title_iv.not_first_gen.transf_completed_4yr_by.4yrs</t>
  </si>
  <si>
    <t>NOT1STGEN_COMP_ORIG_YR4_RT</t>
  </si>
  <si>
    <t>Percent of not-first-generation students who completed within 4 years at original institution</t>
  </si>
  <si>
    <t>title_iv.not_first_gen.completed_by.4yrs</t>
  </si>
  <si>
    <t>NOT1STGEN_DEATH_YR4_RT</t>
  </si>
  <si>
    <t>Percent of not-first-generation students who died within 4 years at original institution</t>
  </si>
  <si>
    <t>title_iv.not_first_gen.died_by.4yrs</t>
  </si>
  <si>
    <t>FIRSTGEN_UNKN_2YR_TRANS_YR4_RT</t>
  </si>
  <si>
    <t>Percent of first-generation students who transferred to a 2-year institution and whose status is unknown within 4 years</t>
  </si>
  <si>
    <t>title_iv.first_gen.transf_unknown_2yr_by.4yrs</t>
  </si>
  <si>
    <t>FIRSTGEN_UNKN_4YR_TRANS_YR4_RT</t>
  </si>
  <si>
    <t>Percent of first-generation students who transferred to a 4-year institution and whose status is unknown within 4 years</t>
  </si>
  <si>
    <t>title_iv.first_gen.transf_unknown_4yr_by.4yrs</t>
  </si>
  <si>
    <t>FIRSTGEN_UNKN_ORIG_YR4_RT</t>
  </si>
  <si>
    <t>Percent of first-generation students with status unknown within 4 years at original institution</t>
  </si>
  <si>
    <t>title_iv.first_gen.unknown_by.4yrs</t>
  </si>
  <si>
    <t>FIRSTGEN_ENRL_2YR_TRANS_YR4_RT</t>
  </si>
  <si>
    <t>Percent of first-generation students who transferred to a 2-year institution and were still enrolled within 4 years</t>
  </si>
  <si>
    <t>title_iv.first_gen.transf_still_enrolled_2yr_by.4yrs</t>
  </si>
  <si>
    <t>FIRSTGEN_ENRL_4YR_TRANS_YR4_RT</t>
  </si>
  <si>
    <t>Percent of first-generation students who transferred to a 4-year institution and were still enrolled within 4 years</t>
  </si>
  <si>
    <t>title_iv.first_gen.transf_still_enrolled_4yr_by.4yrs</t>
  </si>
  <si>
    <t>FIRSTGEN_ENRL_ORIG_YR4_RT</t>
  </si>
  <si>
    <t>Percent of first-generation students who were still enrolled at original institution within 4 years</t>
  </si>
  <si>
    <t>title_iv.first_gen.still_enrolled_by.4yrs</t>
  </si>
  <si>
    <t>FIRSTGEN_WDRAW_2YR_TRANS_YR4_RT</t>
  </si>
  <si>
    <t>Percent of first-generation students who transferred to a 2-year institution and withdrew within 4 years</t>
  </si>
  <si>
    <t>title_iv.first_gen.transf_withdrawn_2yr_by.4yrs</t>
  </si>
  <si>
    <t>FIRSTGEN_WDRAW_4YR_TRANS_YR4_RT</t>
  </si>
  <si>
    <t>Percent of first-generation students who transferred to a 4-year institution and withdrew within 4 years</t>
  </si>
  <si>
    <t>title_iv.first_gen.transf_withdrawn_4yr_by.4yrs</t>
  </si>
  <si>
    <t>FIRSTGEN_WDRAW_ORIG_YR4_RT</t>
  </si>
  <si>
    <t>Percent of first-generation students withdrawn from original institution within 4 years</t>
  </si>
  <si>
    <t>title_iv.first_gen.withdrawn_by.4yrs</t>
  </si>
  <si>
    <t>FIRSTGEN_COMP_2YR_TRANS_YR4_RT</t>
  </si>
  <si>
    <t>Percent of first-generation students who transferred to a 2-year institution and completed within 4 years</t>
  </si>
  <si>
    <t>title_iv.first_gen.transf_completed_2yr_by.4yrs</t>
  </si>
  <si>
    <t>FIRSTGEN_COMP_4YR_TRANS_YR4_RT</t>
  </si>
  <si>
    <t>Percent of first-generation students who transferred to a 4-year institution and completed within 4 years</t>
  </si>
  <si>
    <t>title_iv.first_gen.transf_completed_4yr_by.4yrs</t>
  </si>
  <si>
    <t>FIRSTGEN_COMP_ORIG_YR4_RT</t>
  </si>
  <si>
    <t>Percent of first-generation students who completed within 4 years at original institution</t>
  </si>
  <si>
    <t>title_iv.first_gen.completed_by.4yrs</t>
  </si>
  <si>
    <t>FIRSTGEN_DEATH_YR4_RT</t>
  </si>
  <si>
    <t>Percent of first-generation students who died within 4 years at original institution</t>
  </si>
  <si>
    <t>title_iv.first_gen.died_by.4yrs</t>
  </si>
  <si>
    <t>NOLOAN_UNKN_2YR_TRANS_YR4_RT</t>
  </si>
  <si>
    <t>Percent of students who never received a federal loan at the institution and who transferred to a 2-year institution and whose status is unknown within 4 years</t>
  </si>
  <si>
    <t>title_iv.no_loan.transf_unknown_2yr_by.4yrs</t>
  </si>
  <si>
    <t>NOLOAN_UNKN_4YR_TRANS_YR4_RT</t>
  </si>
  <si>
    <t>Percent of students who never received a federal loan at the institution and who transferred to a 4-year institution and whose status is unknown within 4 years</t>
  </si>
  <si>
    <t>title_iv.no_loan.transf_unknown_4yr_by.4yrs</t>
  </si>
  <si>
    <t>NOLOAN_UNKN_ORIG_YR4_RT</t>
  </si>
  <si>
    <t>Percent of students who never received a federal loan at the institution and with status unknown within 4 years at original institution</t>
  </si>
  <si>
    <t>title_iv.no_loan.unknown_by.4yrs</t>
  </si>
  <si>
    <t>NOLOAN_ENRL_2YR_TRANS_YR4_RT</t>
  </si>
  <si>
    <t>Percent of students who never received a federal loan at the institution and who transferred to a 2-year institution and were still enrolled within 4 years</t>
  </si>
  <si>
    <t>title_iv.no_loan.transf_still_enrolled_2yr_by.4yrs</t>
  </si>
  <si>
    <t>NOLOAN_ENRL_4YR_TRANS_YR4_RT</t>
  </si>
  <si>
    <t>Percent of students who never received a federal loan at the institution and who transferred to a 4-year institution and were still enrolled within 4 years</t>
  </si>
  <si>
    <t>title_iv.no_loan.transf_still_enrolled_4yr_by.4yrs</t>
  </si>
  <si>
    <t>NOLOAN_ENRL_ORIG_YR4_RT</t>
  </si>
  <si>
    <t>Percent of students who never received a federal loan at the institution and who were still enrolled at original institution within 4 years</t>
  </si>
  <si>
    <t>title_iv.no_loan.still_enrolled_by.4yrs</t>
  </si>
  <si>
    <t>NOLOAN_WDRAW_2YR_TRANS_YR4_RT</t>
  </si>
  <si>
    <t>Percent of students who never received a federal loan at the institution and who transferred to a 2-year institution and withdrew within 4 years</t>
  </si>
  <si>
    <t>title_iv.no_loan.transf_withdrawn_2yr_by.4yrs</t>
  </si>
  <si>
    <t>NOLOAN_WDRAW_4YR_TRANS_YR4_RT</t>
  </si>
  <si>
    <t>Percent of students who never received a federal loan at the institution and who transferred to a 4-year institution and withdrew within 4 years</t>
  </si>
  <si>
    <t>title_iv.no_loan.transf_withdrawn_4yr_by.4yrs</t>
  </si>
  <si>
    <t>NOLOAN_WDRAW_ORIG_YR4_RT</t>
  </si>
  <si>
    <t>Percent of students who never received a federal loan at the institution and withdrew from original institution within 4 years</t>
  </si>
  <si>
    <t>title_iv.no_loan.withdrawn_by.4yrs</t>
  </si>
  <si>
    <t>NOLOAN_COMP_2YR_TRANS_YR4_RT</t>
  </si>
  <si>
    <t>Percent of students who never received a federal loan at the institution and who transferred to a 2-year institution and completed within 4 years</t>
  </si>
  <si>
    <t>title_iv.no_loan.transf_completed_2yr_by.4yrs</t>
  </si>
  <si>
    <t>NOLOAN_COMP_4YR_TRANS_YR4_RT</t>
  </si>
  <si>
    <t>Percent of students who never received a federal loan at the institution and who transferred to a 4-year institution and completed within 4 years</t>
  </si>
  <si>
    <t>title_iv.no_loan.transf_completed_4yr_by.4yrs</t>
  </si>
  <si>
    <t>NOLOAN_COMP_ORIG_YR4_RT</t>
  </si>
  <si>
    <t>Percent of students who never received a federal loan at the institution and who completed in 4 years at original institution</t>
  </si>
  <si>
    <t>title_iv.no_loan.completed_by.4yrs</t>
  </si>
  <si>
    <t>NOLOAN_DEATH_YR4_RT</t>
  </si>
  <si>
    <t>Percent of students who never received a federal loan at the institution and who died within 4 years at original institution</t>
  </si>
  <si>
    <t>title_iv.no_loan.died_by.4yrs</t>
  </si>
  <si>
    <t>LOAN_UNKN_2YR_TRANS_YR4_RT</t>
  </si>
  <si>
    <t>Percent of students who received a federal loan at the institution and who transferred to a 2-year institution and whose status is unknown within 4 years</t>
  </si>
  <si>
    <t>title_iv.loan_recip.transf_unknown_2yr_by.4yrs</t>
  </si>
  <si>
    <t>LOAN_UNKN_4YR_TRANS_YR4_RT</t>
  </si>
  <si>
    <t>Percent of students who received a federal loan at the institution and who transferred to a 4-year institution and whose status is unknown within 4 years</t>
  </si>
  <si>
    <t>title_iv.loan_recip.transf_unknown_4yr_by.4yrs</t>
  </si>
  <si>
    <t>LOAN_UNKN_ORIG_YR4_RT</t>
  </si>
  <si>
    <t>Percent of students who received a federal loan at the institution and with status unknown within 4 years at original institution</t>
  </si>
  <si>
    <t>title_iv.loan_recip.unknown_by.4yrs</t>
  </si>
  <si>
    <t>LOAN_ENRL_2YR_TRANS_YR4_RT</t>
  </si>
  <si>
    <t>Percent of students who received a federal loan at the institution and who transferred to a 2-year institution and were still enrolled within 4 years</t>
  </si>
  <si>
    <t>title_iv.loan_recip.transf_still_enrolled_2yr_by.4yrs</t>
  </si>
  <si>
    <t>LOAN_ENRL_4YR_TRANS_YR4_RT</t>
  </si>
  <si>
    <t>Percent of students who received a federal loan at the institution and who transferred to a 4-year institution and were still enrolled within 4 years</t>
  </si>
  <si>
    <t>title_iv.loan_recip.transf_still_enrolled_4yr_by.4yrs</t>
  </si>
  <si>
    <t>LOAN_ENRL_ORIG_YR4_RT</t>
  </si>
  <si>
    <t>Percent of students who received a federal loan at the institution and who were still enrolled at original institution within 4 years</t>
  </si>
  <si>
    <t>title_iv.loan_recip.still_enrolled_by.4yrs</t>
  </si>
  <si>
    <t>LOAN_WDRAW_2YR_TRANS_YR4_RT</t>
  </si>
  <si>
    <t>Percent of students who received a federal loan at the institution and who transferred to a 2-year institution and withdrew within 4 years</t>
  </si>
  <si>
    <t>title_iv.loan_recip.transf_withdrawn_2yr_by.4yrs</t>
  </si>
  <si>
    <t>LOAN_WDRAW_4YR_TRANS_YR4_RT</t>
  </si>
  <si>
    <t>Percent of students who received a federal loan at the institution and who transferred to a 4-year institution and withdrew within 4 years</t>
  </si>
  <si>
    <t>title_iv.loan_recip.transf_withdrawn_4yr_by.4yrs</t>
  </si>
  <si>
    <t>LOAN_WDRAW_ORIG_YR4_RT</t>
  </si>
  <si>
    <t>Percent of students who received a federal loan at the institution and withdrew from original institution within 4 years</t>
  </si>
  <si>
    <t>title_iv.loan_recip.withdrawn_by.4yrs</t>
  </si>
  <si>
    <t>LOAN_COMP_2YR_TRANS_YR4_RT</t>
  </si>
  <si>
    <t>Percent of students who received a federal loan at the institution and who transferred to a 2-year institution and completed within 4 years</t>
  </si>
  <si>
    <t>title_iv.loan_recip.transf_completed_2yr_by.4yrs</t>
  </si>
  <si>
    <t>LOAN_COMP_4YR_TRANS_YR4_RT</t>
  </si>
  <si>
    <t>Percent of students who received a federal loan at the institution and who transferred to a 4-year institution and completed within 4 years</t>
  </si>
  <si>
    <t>title_iv.loan_recip.transf_completed_4yr_by.4yrs</t>
  </si>
  <si>
    <t>LOAN_COMP_ORIG_YR4_RT</t>
  </si>
  <si>
    <t>Percent of students who received a federal loan at the institution and who completed in 4 years at original institution</t>
  </si>
  <si>
    <t>title_iv.loan_recip.completed_by.4yrs</t>
  </si>
  <si>
    <t>LOAN_DEATH_YR4_RT</t>
  </si>
  <si>
    <t>Percent of students who received a federal loan at the institution and who died within 4 years at original institution</t>
  </si>
  <si>
    <t>title_iv.loan_recip.died_by.4yrs</t>
  </si>
  <si>
    <t>NOPELL_UNKN_2YR_TRANS_YR4_RT</t>
  </si>
  <si>
    <t>Percent of students who never received a Pell Grant at the institution and who transferred to a 2-year institution and whose status is unknown within 4 years</t>
  </si>
  <si>
    <t>title_iv.no_pell.transf_unknown_2yr_by.4yrs</t>
  </si>
  <si>
    <t>NOPELL_UNKN_4YR_TRANS_YR4_RT</t>
  </si>
  <si>
    <t>Percent of students who never received a Pell Grant at the institution and who transferred to a 4-year institution and whose status is unknown within 4 years</t>
  </si>
  <si>
    <t>title_iv.no_pell.transf_unknown_4yr_by.4yrs</t>
  </si>
  <si>
    <t>NOPELL_UNKN_ORIG_YR4_RT</t>
  </si>
  <si>
    <t>Percent of students who never received a Pell Grant at the institution and with status unknown within 4 years at original institution</t>
  </si>
  <si>
    <t>title_iv.no_pell.unknown_by.4yrs</t>
  </si>
  <si>
    <t>NOPELL_ENRL_2YR_TRANS_YR4_RT</t>
  </si>
  <si>
    <t>Percent of students who never received a Pell Grant at the institution and who transferred to a 2-year institution and were still enrolled within 4 years</t>
  </si>
  <si>
    <t>title_iv.no_pell.transf_still_enrolled_2yr_by.4yrs</t>
  </si>
  <si>
    <t>NOPELL_ENRL_4YR_TRANS_YR4_RT</t>
  </si>
  <si>
    <t>Percent of students who never received a Pell Grant at the institution and who transferred to a 4-year institution and were still enrolled within 4 years</t>
  </si>
  <si>
    <t>title_iv.no_pell.transf_still_enrolled_4yr_by.4yrs</t>
  </si>
  <si>
    <t>NOPELL_ENRL_ORIG_YR4_RT</t>
  </si>
  <si>
    <t>Percent of students who never received a Pell Grant at the institution and who were still enrolled at original institution within 4 years</t>
  </si>
  <si>
    <t>title_iv.no_pell.still_enrolled_by.4yrs</t>
  </si>
  <si>
    <t>NOPELL_WDRAW_2YR_TRANS_YR4_RT</t>
  </si>
  <si>
    <t>Percent of students who never received a Pell Grant at the institution and who transferred to a 2-year institution and withdrew within 4 years</t>
  </si>
  <si>
    <t>title_iv.no_pell.transf_withdrawn_2yr_by.4yrs</t>
  </si>
  <si>
    <t>NOPELL_WDRAW_4YR_TRANS_YR4_RT</t>
  </si>
  <si>
    <t>Percent of students who never received a Pell Grant at the institution and who transferred to a 4-year institution and withdrew within 4 years</t>
  </si>
  <si>
    <t>title_iv.no_pell.transf_withdrawn_4yr_by.4yrs</t>
  </si>
  <si>
    <t>NOPELL_WDRAW_ORIG_YR4_RT</t>
  </si>
  <si>
    <t>Percent of students who never received a Pell Grant at the institution and withdrew from original institution within 4 years</t>
  </si>
  <si>
    <t>title_iv.no_pell.withdrawn_by.4yrs</t>
  </si>
  <si>
    <t>NOPELL_COMP_2YR_TRANS_YR4_RT</t>
  </si>
  <si>
    <t>Percent of students who never received a Pell Grant at the institution and who transferred to a 2-year institution and completed within 4 years</t>
  </si>
  <si>
    <t>title_iv.no_pell.transf_completed_2yr_by.4yrs</t>
  </si>
  <si>
    <t>NOPELL_COMP_4YR_TRANS_YR4_RT</t>
  </si>
  <si>
    <t>Percent of students who never received a Pell Grant at the institution and who transferred to a 4-year institution and completed within 4 years</t>
  </si>
  <si>
    <t>title_iv.no_pell.transf_completed_4yr_by.4yrs</t>
  </si>
  <si>
    <t>NOPELL_COMP_ORIG_YR4_RT</t>
  </si>
  <si>
    <t>Percent of students who never received a Pell Grant at the institution and who completed in 4 years at original institution</t>
  </si>
  <si>
    <t>title_iv.no_pell.completed_by.4yrs</t>
  </si>
  <si>
    <t>NOPELL_DEATH_YR4_RT</t>
  </si>
  <si>
    <t>Percent of students who never received a Pell Grant at the institution and who died within 4 years at original institution</t>
  </si>
  <si>
    <t>title_iv.no_pell.died_by.4yrs</t>
  </si>
  <si>
    <t>PELL_UNKN_2YR_TRANS_YR4_RT</t>
  </si>
  <si>
    <t>Percent of students who received a Pell Grant at the institution and who transferred to a 2-year institution and whose status is unknown within 4 years</t>
  </si>
  <si>
    <t>title_iv.pell_recip.transf_unknown_2yr_by.4yrs</t>
  </si>
  <si>
    <t>PELL_UNKN_4YR_TRANS_YR4_RT</t>
  </si>
  <si>
    <t>Percent of students who received a Pell Grant at the institution and who transferred to a 4-year institution and whose status is unknown within 4 years</t>
  </si>
  <si>
    <t>title_iv.pell_recip.transf_unknown_4yr_by.4yrs</t>
  </si>
  <si>
    <t>PELL_UNKN_ORIG_YR4_RT</t>
  </si>
  <si>
    <t>Percent of students who received a Pell Grant at the institution and with status unknown within 4 years at original institution</t>
  </si>
  <si>
    <t>title_iv.pell_recip.unknown_by.4yrs</t>
  </si>
  <si>
    <t>PELL_ENRL_2YR_TRANS_YR4_RT</t>
  </si>
  <si>
    <t>Percent of students who received a Pell Grant at the institution and who transferred to a 2-year institution and were still enrolled within 4 years</t>
  </si>
  <si>
    <t>title_iv.pell_recip.transf_still_enrolled_2yr_by.4yrs</t>
  </si>
  <si>
    <t>PELL_ENRL_4YR_TRANS_YR4_RT</t>
  </si>
  <si>
    <t>Percent of students who received a Pell Grant at the institution and who transferred to a 4-year institution and were still enrolled within 4 years</t>
  </si>
  <si>
    <t>title_iv.pell_recip.transf_still_enrolled_4yr_by.4yrs</t>
  </si>
  <si>
    <t>PELL_ENRL_ORIG_YR4_RT</t>
  </si>
  <si>
    <t>Percent of students who received a Pell Grant at the institution and who were still enrolled at original institution within 4 years</t>
  </si>
  <si>
    <t>title_iv.pell_recip.still_enrolled_by.4yrs</t>
  </si>
  <si>
    <t>PELL_WDRAW_2YR_TRANS_YR4_RT</t>
  </si>
  <si>
    <t>Percent of students who received a Pell Grant at the institution and who transferred to a 2-year institution and withdrew within 4 years</t>
  </si>
  <si>
    <t>title_iv.pell_recip.transf_withdrawn_2yr_by.4yrs</t>
  </si>
  <si>
    <t>PELL_WDRAW_4YR_TRANS_YR4_RT</t>
  </si>
  <si>
    <t>Percent of students who received a Pell Grant at the institution and who transferred to a 4-year institution and withdrew within 4 years</t>
  </si>
  <si>
    <t>title_iv.pell_recip.transf_withdrawn_4yr_by.4yrs</t>
  </si>
  <si>
    <t>PELL_WDRAW_ORIG_YR4_RT</t>
  </si>
  <si>
    <t>Percent of students who received a Pell Grant at the institution and withdrew from original institution within 4 years</t>
  </si>
  <si>
    <t>title_iv.pell_recip.withdrawn_by.4yrs</t>
  </si>
  <si>
    <t>PELL_COMP_2YR_TRANS_YR4_RT</t>
  </si>
  <si>
    <t>Percent of students who received a Pell Grant at the institution and who transferred to a 2-year institution and completed within 4 years</t>
  </si>
  <si>
    <t>title_iv.pell_recip.transf_completed_2yr_by.4yrs</t>
  </si>
  <si>
    <t>PELL_COMP_4YR_TRANS_YR4_RT</t>
  </si>
  <si>
    <t>Percent of students who received a Pell Grant at the institution and who transferred to a 4-year institution and completed within 4 years</t>
  </si>
  <si>
    <t>title_iv.pell_recip.transf_completed_4yr_by.4yrs</t>
  </si>
  <si>
    <t>PELL_COMP_ORIG_YR4_RT</t>
  </si>
  <si>
    <t>Percent of students who received a Pell Grant at the institution and who completed in 4 years at original institution</t>
  </si>
  <si>
    <t>title_iv.pell_recip.completed_by.4yrs</t>
  </si>
  <si>
    <t>PELL_DEATH_YR4_RT</t>
  </si>
  <si>
    <t>Percent of students who received a Pell Grant at the institution and who died within 4 years at original institution</t>
  </si>
  <si>
    <t>title_iv.pell_recip.died_by.4yrs</t>
  </si>
  <si>
    <t>MALE_UNKN_2YR_TRANS_YR4_RT</t>
  </si>
  <si>
    <t>Percent of male students who transferred to a 2-year institution and whose status is unknown within 4 years</t>
  </si>
  <si>
    <t>title_iv.male.transf_unknown_2yr_by.4yrs</t>
  </si>
  <si>
    <t>MALE_UNKN_4YR_TRANS_YR4_RT</t>
  </si>
  <si>
    <t>Percent of male students who transferred to a 4-year institution and whose status is unknown within 4 years</t>
  </si>
  <si>
    <t>title_iv.male.transf_unknown_4yr_by.4yrs</t>
  </si>
  <si>
    <t>MALE_UNKN_ORIG_YR4_RT</t>
  </si>
  <si>
    <t>Percent of male students with status unknown within 4 years at original institution</t>
  </si>
  <si>
    <t>title_iv.male.unknown_by.4yrs</t>
  </si>
  <si>
    <t>MALE_ENRL_2YR_TRANS_YR4_RT</t>
  </si>
  <si>
    <t>Percent of male students who transferred to a 2-year institution and were still enrolled within 4 years</t>
  </si>
  <si>
    <t>title_iv.male.transf_still_enrolled_2yr_by.4yrs</t>
  </si>
  <si>
    <t>MALE_ENRL_4YR_TRANS_YR4_RT</t>
  </si>
  <si>
    <t>Percent of male students who transferred to a 4-year institution and were still enrolled within 4 years</t>
  </si>
  <si>
    <t>title_iv.male.transf_still_enrolled_4yr_by.4yrs</t>
  </si>
  <si>
    <t>MALE_ENRL_ORIG_YR4_RT</t>
  </si>
  <si>
    <t>Percent of male students who were still enrolled at original institution within 4 years</t>
  </si>
  <si>
    <t>title_iv.male.still_enrolled_by.4yrs</t>
  </si>
  <si>
    <t>MALE_WDRAW_2YR_TRANS_YR4_RT</t>
  </si>
  <si>
    <t>Percent of male students who transferred to a 2-year institution and withdrew within 4 years</t>
  </si>
  <si>
    <t>title_iv.male.transf_withdrawn_2yr_by.4yrs</t>
  </si>
  <si>
    <t>MALE_WDRAW_4YR_TRANS_YR4_RT</t>
  </si>
  <si>
    <t>Percent of male students who transferred to a 4-year institution and withdrew within 4 years</t>
  </si>
  <si>
    <t>title_iv.male.transf_withdrawn_4yr_by.4yrs</t>
  </si>
  <si>
    <t>MALE_WDRAW_ORIG_YR4_RT</t>
  </si>
  <si>
    <t>Percent of male students withdrawn from original institution within 4 years</t>
  </si>
  <si>
    <t>title_iv.male.withdrawn_by.4yrs</t>
  </si>
  <si>
    <t>MALE_COMP_2YR_TRANS_YR4_RT</t>
  </si>
  <si>
    <t>Percent of male students who transferred to a 2-year institution and completed within 4 years</t>
  </si>
  <si>
    <t>title_iv.male.transf_completed_2yr_by.4yrs</t>
  </si>
  <si>
    <t>MALE_COMP_4YR_TRANS_YR4_RT</t>
  </si>
  <si>
    <t>Percent of male students who transferred to a 4-year institution and completed within 4 years</t>
  </si>
  <si>
    <t>title_iv.male.transf_completed_4yr_by.4yrs</t>
  </si>
  <si>
    <t>MALE_COMP_ORIG_YR4_RT</t>
  </si>
  <si>
    <t>Percent of male students who completed within 4 years at original institution</t>
  </si>
  <si>
    <t>title_iv.male.completed_by.4yrs</t>
  </si>
  <si>
    <t>MALE_DEATH_YR4_RT</t>
  </si>
  <si>
    <t>Percent of male students who died within 4 years at original institution</t>
  </si>
  <si>
    <t>title_iv.male.died_by.4yrs</t>
  </si>
  <si>
    <t>FEMALE_UNKN_2YR_TRANS_YR4_RT</t>
  </si>
  <si>
    <t>Percent of female students who transferred to a 2-year institution and whose status is unknown within 4 years</t>
  </si>
  <si>
    <t>title_iv.female.transf_unknown_2yr_by.4yrs</t>
  </si>
  <si>
    <t>FEMALE_UNKN_4YR_TRANS_YR4_RT</t>
  </si>
  <si>
    <t>Percent of female students who transferred to a 4-year institution and whose status is unknown within 4 years</t>
  </si>
  <si>
    <t>title_iv.female.transf_unknown_4yr_by.4yrs</t>
  </si>
  <si>
    <t>FEMALE_UNKN_ORIG_YR4_RT</t>
  </si>
  <si>
    <t>Percent of female students with status unknown within 4 years at original institution</t>
  </si>
  <si>
    <t>title_iv.female.unknown_by.4yrs</t>
  </si>
  <si>
    <t>FEMALE_ENRL_2YR_TRANS_YR4_RT</t>
  </si>
  <si>
    <t>Percent of female students who transferred to a 2-year institution and were still enrolled within 4 years</t>
  </si>
  <si>
    <t>title_iv.female.transf_still_enrolled_2yr_by.4yrs</t>
  </si>
  <si>
    <t>FEMALE_ENRL_4YR_TRANS_YR4_RT</t>
  </si>
  <si>
    <t>Percent of female students who transferred to a 4-year institution and were still enrolled within 4 years</t>
  </si>
  <si>
    <t>title_iv.female.transf_still_enrolled_4yr_by.4yrs</t>
  </si>
  <si>
    <t>FEMALE_ENRL_ORIG_YR4_RT</t>
  </si>
  <si>
    <t>Percent of female students who were still enrolled at original institution within 4 years</t>
  </si>
  <si>
    <t>title_iv.female.still_enrolled_by.4yrs</t>
  </si>
  <si>
    <t>FEMALE_WDRAW_2YR_TRANS_YR4_RT</t>
  </si>
  <si>
    <t>Percent of female students who transferred to a 2-year institution and withdrew within 4 years</t>
  </si>
  <si>
    <t>title_iv.female.transf_withdrawn_2yr_by.4yrs</t>
  </si>
  <si>
    <t>FEMALE_WDRAW_4YR_TRANS_YR4_RT</t>
  </si>
  <si>
    <t>Percent of female students who transferred to a 4-year institution and withdrew within 4 years</t>
  </si>
  <si>
    <t>title_iv.female.transf_withdrawn_4yr_by.4yrs</t>
  </si>
  <si>
    <t>FEMALE_WDRAW_ORIG_YR4_RT</t>
  </si>
  <si>
    <t>Percent of female students withdrawn from original institution within 4 years</t>
  </si>
  <si>
    <t>title_iv.female.withdrawn_by.4yrs</t>
  </si>
  <si>
    <t>FEMALE_COMP_2YR_TRANS_YR4_RT</t>
  </si>
  <si>
    <t>Percent of female students who transferred to a 2-year institution and completed within 4 years</t>
  </si>
  <si>
    <t>title_iv.female.transf_completed_2yr_by.4yrs</t>
  </si>
  <si>
    <t>FEMALE_COMP_4YR_TRANS_YR4_RT</t>
  </si>
  <si>
    <t>Percent of female students who transferred to a 4-year institution and completed within 4 years</t>
  </si>
  <si>
    <t>title_iv.female.transf_completed_4yr_by.4yrs</t>
  </si>
  <si>
    <t>FEMALE_COMP_ORIG_YR4_RT</t>
  </si>
  <si>
    <t>Percent of female students who completed within 4 years at original institution</t>
  </si>
  <si>
    <t>title_iv.female.completed_by.4yrs</t>
  </si>
  <si>
    <t>FEMALE_DEATH_YR4_RT</t>
  </si>
  <si>
    <t>Percent of female students who died within 4 years at original institution</t>
  </si>
  <si>
    <t>title_iv.female.died_by.4yrs</t>
  </si>
  <si>
    <t>IND_UNKN_2YR_TRANS_YR4_RT</t>
  </si>
  <si>
    <t>Percent of independent students who transferred to a 2-year institution and whose status is unknown within 4 years</t>
  </si>
  <si>
    <t>title_iv.independ.transf_unknown_2yr_by.4yrs</t>
  </si>
  <si>
    <t>IND_UNKN_4YR_TRANS_YR4_RT</t>
  </si>
  <si>
    <t>Percent of independent students who transferred to a 4-year institution and whose status is unknown within 4 years</t>
  </si>
  <si>
    <t>title_iv.independ.transf_unknown_4yr_by.4yrs</t>
  </si>
  <si>
    <t>IND_UNKN_ORIG_YR4_RT</t>
  </si>
  <si>
    <t>Percent of independent students with status unknown within 4 years at original institution</t>
  </si>
  <si>
    <t>title_iv.independ.unknown_by.4yrs</t>
  </si>
  <si>
    <t>IND_ENRL_2YR_TRANS_YR4_RT</t>
  </si>
  <si>
    <t>Percent of independent students who transferred to a 2-year institution and were still enrolled within 4 years</t>
  </si>
  <si>
    <t>title_iv.independ.transf_still_enrolled_2yr_by.4yrs</t>
  </si>
  <si>
    <t>IND_ENRL_4YR_TRANS_YR4_RT</t>
  </si>
  <si>
    <t>Percent of independent students who transferred to a 4-year institution and were still enrolled within 4 years</t>
  </si>
  <si>
    <t>title_iv.independ.transf_still_enrolled_4yr_by.4yrs</t>
  </si>
  <si>
    <t>IND_ENRL_ORIG_YR4_RT</t>
  </si>
  <si>
    <t>Percent of independent students who were still enrolled at original institution within 4 years</t>
  </si>
  <si>
    <t>title_iv.independ.still_enrolled_by.4yrs</t>
  </si>
  <si>
    <t>IND_WDRAW_2YR_TRANS_YR4_RT</t>
  </si>
  <si>
    <t>Percent of independent students who transferred to a 2-year institution and withdrew within 4 years</t>
  </si>
  <si>
    <t>title_iv.independ.transf_withdrawn_2yr_by.4yrs</t>
  </si>
  <si>
    <t>IND_WDRAW_4YR_TRANS_YR4_RT</t>
  </si>
  <si>
    <t>Percent of independent students who transferred to a 4-year institution and withdrew within 4 years</t>
  </si>
  <si>
    <t>title_iv.independ.transf_withdrawn_4yr_by.4yrs</t>
  </si>
  <si>
    <t>IND_WDRAW_ORIG_YR4_RT</t>
  </si>
  <si>
    <t>Percent of independent students withdrawn from original institution within 4 years</t>
  </si>
  <si>
    <t>title_iv.independ.withdrawn_by.4yrs</t>
  </si>
  <si>
    <t>IND_COMP_2YR_TRANS_YR4_RT</t>
  </si>
  <si>
    <t>Percent of independent students who transferred to a 2-year institution and completed within 4 years</t>
  </si>
  <si>
    <t>title_iv.independ.transf_completed_2yr_by.4yrs</t>
  </si>
  <si>
    <t>IND_COMP_4YR_TRANS_YR4_RT</t>
  </si>
  <si>
    <t>Percent of independent students who transferred to a 4-year institution and completed within 4 years</t>
  </si>
  <si>
    <t>title_iv.independ.transf_completed_4yr_by.4yrs</t>
  </si>
  <si>
    <t>IND_COMP_ORIG_YR4_RT</t>
  </si>
  <si>
    <t>Percent of independent students who completed within 4 years at original institution</t>
  </si>
  <si>
    <t>title_iv.independ.completed_by.4yrs</t>
  </si>
  <si>
    <t>IND_DEATH_YR4_RT</t>
  </si>
  <si>
    <t>Percent of independent students who died within 4 years at original institution</t>
  </si>
  <si>
    <t>title_iv.independ.died_by.4yrs</t>
  </si>
  <si>
    <t>DEP_UNKN_2YR_TRANS_YR4_RT</t>
  </si>
  <si>
    <t>Percent of dependent students who transferred to a 2-year institution and whose status is unknown within 4 years</t>
  </si>
  <si>
    <t>title_iv.depend.transf_unknown_2yr_by.4yrs</t>
  </si>
  <si>
    <t>DEP_UNKN_4YR_TRANS_YR4_RT</t>
  </si>
  <si>
    <t>Percent of dependent students who transferred to a 4-year institution and whose status is unknown within 4 years</t>
  </si>
  <si>
    <t>title_iv.depend.transf_unknown_4yr_by.4yrs</t>
  </si>
  <si>
    <t>DEP_UNKN_ORIG_YR4_RT</t>
  </si>
  <si>
    <t>Percent of dependent students with status unknown within 4 years at original institution</t>
  </si>
  <si>
    <t>title_iv.depend.unknown_by.4yrs</t>
  </si>
  <si>
    <t>DEP_ENRL_2YR_TRANS_YR4_RT</t>
  </si>
  <si>
    <t>Percent of dependent students who transferred to a 2-year institution and were still enrolled within 4 years</t>
  </si>
  <si>
    <t>title_iv.depend.transf_still_enrolled_2yr_by.4yrs</t>
  </si>
  <si>
    <t>DEP_ENRL_4YR_TRANS_YR4_RT</t>
  </si>
  <si>
    <t>Percent of dependent students who transferred to a 4-year institution and were still enrolled within 4 years</t>
  </si>
  <si>
    <t>title_iv.depend.transf_still_enrolled_4yr_by.4yrs</t>
  </si>
  <si>
    <t>DEP_ENRL_ORIG_YR4_RT</t>
  </si>
  <si>
    <t>Percent of dependent students who were still enrolled at original institution within 4 years</t>
  </si>
  <si>
    <t>title_iv.depend.still_enrolled_by.4yrs</t>
  </si>
  <si>
    <t>DEP_WDRAW_2YR_TRANS_YR4_RT</t>
  </si>
  <si>
    <t>Percent of dependent students who transferred to a 2-year institution and withdrew within 4 years</t>
  </si>
  <si>
    <t>title_iv.depend.transf_withdrawn_2yr_by.4yrs</t>
  </si>
  <si>
    <t>DEP_WDRAW_4YR_TRANS_YR4_RT</t>
  </si>
  <si>
    <t>Percent of dependent students who transferred to a 4-year institution and withdrew within 4 years</t>
  </si>
  <si>
    <t>title_iv.depend.transf_withdrawn_4yr_by.4yrs</t>
  </si>
  <si>
    <t>DEP_WDRAW_ORIG_YR4_RT</t>
  </si>
  <si>
    <t>Percent of dependent students withdrawn from original institution within 4 years</t>
  </si>
  <si>
    <t>title_iv.depend.withdrawn_by.4yrs</t>
  </si>
  <si>
    <t>DEP_COMP_2YR_TRANS_YR4_RT</t>
  </si>
  <si>
    <t>Percent of dependent students who transferred to a 2-year institution and completed within 4 years</t>
  </si>
  <si>
    <t>title_iv.depend.transf_completed_2yr_by.4yrs</t>
  </si>
  <si>
    <t>DEP_COMP_4YR_TRANS_YR4_RT</t>
  </si>
  <si>
    <t>Percent of dependent students who transferred to a 4-year institution and completed within 4 years</t>
  </si>
  <si>
    <t>title_iv.depend.transf_completed_4yr_by.4yrs</t>
  </si>
  <si>
    <t>DEP_COMP_ORIG_YR4_RT</t>
  </si>
  <si>
    <t>Percent of dependent students who completed within 4 years at original institution</t>
  </si>
  <si>
    <t>title_iv.depend.completed_by.4yrs</t>
  </si>
  <si>
    <t>DEP_DEATH_YR4_RT</t>
  </si>
  <si>
    <t>Percent of dependent students who died within 4 years at original institution</t>
  </si>
  <si>
    <t>title_iv.depend.died_by.4yrs</t>
  </si>
  <si>
    <t>HI_INC_UNKN_2YR_TRANS_YR4_RT</t>
  </si>
  <si>
    <t>Percent of high-income (above $75,000 in nominal family income) students who transferred to a 2-year institution and whose status is unknown within 4 years</t>
  </si>
  <si>
    <t>title_iv.high_inc.transf_unknown_2yr_by.4yrs</t>
  </si>
  <si>
    <t>HI_INC_UNKN_4YR_TRANS_YR4_RT</t>
  </si>
  <si>
    <t>Percent of high-income (above $75,000 in nominal family income) students who transferred to a 4-year institution and whose status is unknown within 4 years</t>
  </si>
  <si>
    <t>title_iv.high_inc.transf_unknown_4yr_by.4yrs</t>
  </si>
  <si>
    <t>HI_INC_UNKN_ORIG_YR4_RT</t>
  </si>
  <si>
    <t>Percent of high-income (above $75,000 in nominal family income) students with status unknown within 4 years at original institution</t>
  </si>
  <si>
    <t>title_iv.high_inc.unknown_by.4yrs</t>
  </si>
  <si>
    <t>HI_INC_ENRL_2YR_TRANS_YR4_RT</t>
  </si>
  <si>
    <t>Percent of high-income (above $75,000 in nominal family income) students who transferred to a 2-year institution and were still enrolled within 4 years</t>
  </si>
  <si>
    <t>title_iv.high_inc.transf_still_enrolled_2yr_by.4yrs</t>
  </si>
  <si>
    <t>HI_INC_ENRL_4YR_TRANS_YR4_RT</t>
  </si>
  <si>
    <t>Percent of high-income (above $75,000 in nominal family income) students who transferred to a 4-year institution and were still enrolled within 4 years</t>
  </si>
  <si>
    <t>title_iv.high_inc.transf_still_enrolled_4yr_by.4yrs</t>
  </si>
  <si>
    <t>HI_INC_ENRL_ORIG_YR4_RT</t>
  </si>
  <si>
    <t>Percent of high-income (above $75,000 in nominal family income) students who were still enrolled at original institution within 4 years</t>
  </si>
  <si>
    <t>title_iv.high_inc.still_enrolled_by.4yrs</t>
  </si>
  <si>
    <t>HI_INC_WDRAW_2YR_TRANS_YR4_RT</t>
  </si>
  <si>
    <t>Percent of high-income (above $75,000 in nominal family income) students who transferred to a 2-year institution and withdrew within 4 years</t>
  </si>
  <si>
    <t>title_iv.high_inc.transf_withdrawn_2yr_by.4yrs</t>
  </si>
  <si>
    <t>HI_INC_WDRAW_4YR_TRANS_YR4_RT</t>
  </si>
  <si>
    <t>Percent of high-income (above $75,000 in nominal family income) students who transferred to a 4-year institution and withdrew within 4 years</t>
  </si>
  <si>
    <t>title_iv.high_inc.transf_withdrawn_4yr_by.4yrs</t>
  </si>
  <si>
    <t>HI_INC_WDRAW_ORIG_YR4_RT</t>
  </si>
  <si>
    <t>Percent of high-income (above $75,000 in nominal family income) students withdrawn from original institution within 4 years</t>
  </si>
  <si>
    <t>title_iv.high_inc.withdrawn_by.4yrs</t>
  </si>
  <si>
    <t>HI_INC_COMP_2YR_TRANS_YR4_RT</t>
  </si>
  <si>
    <t>Percent of high-income (above $75,000 in nominal family income) students who transferred to a 2-year institution and completed within 4 years</t>
  </si>
  <si>
    <t>title_iv.high_inc.transf_completed_2yr_by.4yrs</t>
  </si>
  <si>
    <t>HI_INC_COMP_4YR_TRANS_YR4_RT</t>
  </si>
  <si>
    <t>Percent of high-income (above $75,000 in nominal family income) students who transferred to a 4-year institution and completed within 4 years</t>
  </si>
  <si>
    <t>title_iv.high_inc.transf_completed_4yr_by.4yrs</t>
  </si>
  <si>
    <t>HI_INC_COMP_ORIG_YR4_RT</t>
  </si>
  <si>
    <t>Percent of high-income (above $75,000 in nominal family income) students who completed within 4 years at original institution</t>
  </si>
  <si>
    <t>title_iv.high_inc.completed_by.4yrs</t>
  </si>
  <si>
    <t>HI_INC_DEATH_YR4_RT</t>
  </si>
  <si>
    <t>Percent of high-income (above $75,000 in nominal family income) students who died within 4 years at original institution</t>
  </si>
  <si>
    <t>title_iv.high_inc.died_by.4yrs</t>
  </si>
  <si>
    <t>MD_INC_UNKN_2YR_TRANS_YR4_RT</t>
  </si>
  <si>
    <t>Percent of middle-income (between $30,000 and $75,000 in nominal family income) students who transferred to a 2-year institution and whose status is unknown within 4 years</t>
  </si>
  <si>
    <t>title_iv.mid_inc.transf_unknown_2yr_by.4yrs</t>
  </si>
  <si>
    <t>MD_INC_UNKN_4YR_TRANS_YR4_RT</t>
  </si>
  <si>
    <t>Percent of middle-income (between $30,000 and $75,000 in nominal family income) students who transferred to a 4-year institution and whose status is unknown within 4 years</t>
  </si>
  <si>
    <t>title_iv.mid_inc.transf_unknown_4yr_by.4yrs</t>
  </si>
  <si>
    <t>MD_INC_UNKN_ORIG_YR4_RT</t>
  </si>
  <si>
    <t>Percent of middle-income (between $30,000 and $75,000 in nominal family income) students with status unknown within 4 years at original institution</t>
  </si>
  <si>
    <t>title_iv.mid_inc.unknown_by.4yrs</t>
  </si>
  <si>
    <t>MD_INC_ENRL_2YR_TRANS_YR4_RT</t>
  </si>
  <si>
    <t>Percent of middle-income (between $30,000 and $75,000 in nominal family income) students who transferred to a 2-year institution and were still enrolled within 4 years</t>
  </si>
  <si>
    <t>title_iv.mid_inc.transf_still_enrolled_2yr_by.4yrs</t>
  </si>
  <si>
    <t>MD_INC_ENRL_4YR_TRANS_YR4_RT</t>
  </si>
  <si>
    <t>Percent of middle-income (between $30,000 and $75,000 in nominal family income) students who transferred to a 4-year institution and were still enrolled within 4 years</t>
  </si>
  <si>
    <t>title_iv.mid_inc.transf_still_enrolled_4yr_by.4yrs</t>
  </si>
  <si>
    <t>MD_INC_ENRL_ORIG_YR4_RT</t>
  </si>
  <si>
    <t>Percent of middle-income (between $30,000 and $75,000 in nominal family income) students who were still enrolled at original institution within 4 years</t>
  </si>
  <si>
    <t>title_iv.mid_inc.still_enrolled_by.4yrs</t>
  </si>
  <si>
    <t>MD_INC_WDRAW_2YR_TRANS_YR4_RT</t>
  </si>
  <si>
    <t>Percent of middle-income (between $30,000 and $75,000 in nominal family income) students who transferred to a 2-year institution and withdrew within 4 years</t>
  </si>
  <si>
    <t>title_iv.mid_inc.transf_withdrawn_2yr_by.4yrs</t>
  </si>
  <si>
    <t>MD_INC_WDRAW_4YR_TRANS_YR4_RT</t>
  </si>
  <si>
    <t>Percent of middle-income (between $30,000 and $75,000 in nominal family income) students who transferred to a 4-year institution and withdrew within 4 years</t>
  </si>
  <si>
    <t>title_iv.mid_inc.transf_withdrawn_4yr_by.4yrs</t>
  </si>
  <si>
    <t>MD_INC_WDRAW_ORIG_YR4_RT</t>
  </si>
  <si>
    <t>Percent of middle-income (between $30,000 and $75,000 in nominal family income) students withdrawn from original institution within 4 years</t>
  </si>
  <si>
    <t>title_iv.mid_inc.withdrawn_by.4yrs</t>
  </si>
  <si>
    <t>MD_INC_COMP_2YR_TRANS_YR4_RT</t>
  </si>
  <si>
    <t>Percent of middle-income (between $30,000 and $75,000 in nominal family income) students who transferred to a 2-year institution and completed within 4 years</t>
  </si>
  <si>
    <t>title_iv.mid_inc.transf_completed_2yr_by.4yrs</t>
  </si>
  <si>
    <t>MD_INC_COMP_4YR_TRANS_YR4_RT</t>
  </si>
  <si>
    <t>Percent of middle-income (between $30,000 and $75,000 in nominal family income) students who transferred to a 4-year institution and completed within 4 years</t>
  </si>
  <si>
    <t>title_iv.mid_inc.transf_completed_4yr_by.4yrs</t>
  </si>
  <si>
    <t>MD_INC_COMP_ORIG_YR4_RT</t>
  </si>
  <si>
    <t>Percent of middle-income (between $30,000 and $75,000 in nominal family income) students who completed within 4 years at original institution</t>
  </si>
  <si>
    <t>title_iv.mid_inc.completed_by.4yrs</t>
  </si>
  <si>
    <t>MD_INC_DEATH_YR4_RT</t>
  </si>
  <si>
    <t>Percent of middle-income (between $30,000 and $75,000 in nominal family income) students who died within 4 years at original institution</t>
  </si>
  <si>
    <t>title_iv.mid_inc.died_by.4yrs</t>
  </si>
  <si>
    <t>LO_INC_UNKN_2YR_TRANS_YR4_RT</t>
  </si>
  <si>
    <t>Percent of low-income (less than $30,000 in nominal family income) students who transferred to a 2-year institution and whose status is unknown within 4 years</t>
  </si>
  <si>
    <t>title_iv.low_inc.transf_unknown_2yr_by.4yrs</t>
  </si>
  <si>
    <t>LO_INC_UNKN_4YR_TRANS_YR4_RT</t>
  </si>
  <si>
    <t>Percent of low-income (less than $30,000 in nominal family income) students who transferred to a 4-year institution and whose status is unknown within 4 years</t>
  </si>
  <si>
    <t>title_iv.low_inc.transf_unknown_4yr_by.4yrs</t>
  </si>
  <si>
    <t>LO_INC_UNKN_ORIG_YR4_RT</t>
  </si>
  <si>
    <t>Percent of low-income (less than $30,000 in nominal family income) students with status unknown within 4 years at original institution</t>
  </si>
  <si>
    <t>title_iv.low_inc.unknown_by.4yrs</t>
  </si>
  <si>
    <t>LO_INC_ENRL_2YR_TRANS_YR4_RT</t>
  </si>
  <si>
    <t>Percent of low-income (less than $30,000 in nominal family income) students who transferred to a 2-year institution and were still enrolled within 4 years</t>
  </si>
  <si>
    <t>title_iv.low_inc.transf_still_enrolled_2yr_by.4yrs</t>
  </si>
  <si>
    <t>LO_INC_ENRL_4YR_TRANS_YR4_RT</t>
  </si>
  <si>
    <t>Percent of low-income (less than $30,000 in nominal family income) students who transferred to a 4-year institution and were still enrolled within 4 years</t>
  </si>
  <si>
    <t>title_iv.low_inc.transf_still_enrolled_4yr_by.4yrs</t>
  </si>
  <si>
    <t>LO_INC_ENRL_ORIG_YR4_RT</t>
  </si>
  <si>
    <t>Percent of low-income (less than $30,000 in nominal family income) students who were still enrolled at original institution within 4 years</t>
  </si>
  <si>
    <t>title_iv.low_inc.still_enrolled_by.4yrs</t>
  </si>
  <si>
    <t>LO_INC_WDRAW_2YR_TRANS_YR4_RT</t>
  </si>
  <si>
    <t>Percent of low-income (less than $30,000 in nominal family income) students who transferred to a 2-year institution and withdrew within 4 years</t>
  </si>
  <si>
    <t>title_iv.low_inc.transf_withdrawn_2yr_by.4yrs</t>
  </si>
  <si>
    <t>LO_INC_WDRAW_4YR_TRANS_YR4_RT</t>
  </si>
  <si>
    <t>Percent of low-income (less than $30,000 in nominal family income) students who transferred to a 4-year institution and withdrew within 4 years</t>
  </si>
  <si>
    <t>title_iv.low_inc.transf_withdrawn_4yr_by.4yrs</t>
  </si>
  <si>
    <t>LO_INC_WDRAW_ORIG_YR4_RT</t>
  </si>
  <si>
    <t>Percent of low-income (less than $30,000 in nominal family income) students withdrawn from original institution within 4 years</t>
  </si>
  <si>
    <t>title_iv.low_inc.withdrawn_by.4yrs</t>
  </si>
  <si>
    <t>LO_INC_COMP_2YR_TRANS_YR4_RT</t>
  </si>
  <si>
    <t>Percent of low-income (less than $30,000 in nominal family income) students who transferred to a 2-year institution and completed within 4 years</t>
  </si>
  <si>
    <t>title_iv.low_inc.transf_completed_2yr_by.4yrs</t>
  </si>
  <si>
    <t>LO_INC_COMP_4YR_TRANS_YR4_RT</t>
  </si>
  <si>
    <t>Percent of low-income (less than $30,000 in nominal family income) students who transferred to a 4-year institution and completed within 4 years</t>
  </si>
  <si>
    <t>title_iv.low_inc.transf_completed_4yr_by.4yrs</t>
  </si>
  <si>
    <t>LO_INC_COMP_ORIG_YR4_RT</t>
  </si>
  <si>
    <t>Percent of low-income (less than $30,000 in nominal family income) students who completed within 4 years at original institution</t>
  </si>
  <si>
    <t>title_iv.low_inc.completed_by.4yrs</t>
  </si>
  <si>
    <t>LO_INC_DEATH_YR4_RT</t>
  </si>
  <si>
    <t>Percent of low-income (less than $30,000 in nominal family income) students who died within 4 years at original institution</t>
  </si>
  <si>
    <t>title_iv.low_inc.died_by.4yrs</t>
  </si>
  <si>
    <t>UNKN_2YR_TRANS_YR4_RT</t>
  </si>
  <si>
    <t>Percent who transferred to a 2-year institution and whose status is unknown within 4 years</t>
  </si>
  <si>
    <t>title_iv.transf_unknown_2yr_by.4yrs</t>
  </si>
  <si>
    <t>UNKN_4YR_TRANS_YR4_RT</t>
  </si>
  <si>
    <t>Percent who transferred to a 4-year institution and whose status is unknown within 4 years</t>
  </si>
  <si>
    <t>title_iv.transf_unknown_4yr_by.4yrs</t>
  </si>
  <si>
    <t>UNKN_ORIG_YR4_RT</t>
  </si>
  <si>
    <t>Percent with status unknown within 4 years at original institution</t>
  </si>
  <si>
    <t>title_iv.unknown_by.4yrs</t>
  </si>
  <si>
    <t>ENRL_2YR_TRANS_YR4_RT</t>
  </si>
  <si>
    <t>Percent who transferred to a 2-year institution and were still enrolled within 4 years</t>
  </si>
  <si>
    <t>title_iv.transf_still_enrolled_2yr_by.4yrs</t>
  </si>
  <si>
    <t>ENRL_4YR_TRANS_YR4_RT</t>
  </si>
  <si>
    <t>Percent who transferred to a 4-year institution and were still enrolled within 4 years</t>
  </si>
  <si>
    <t>title_iv.transf_still_enrolled_4yr_by.4yrs</t>
  </si>
  <si>
    <t>ENRL_ORIG_YR4_RT</t>
  </si>
  <si>
    <t>Percent still enrolled at original institution within 4 years</t>
  </si>
  <si>
    <t>title_iv.still_enrolled_by.4yrs</t>
  </si>
  <si>
    <t>WDRAW_2YR_TRANS_YR4_RT</t>
  </si>
  <si>
    <t>Percent who transferred to a 2-year institution and withdrew within 4 years</t>
  </si>
  <si>
    <t>title_iv.transf_withdrawn_2yr_by.4yrs</t>
  </si>
  <si>
    <t>WDRAW_4YR_TRANS_YR4_RT</t>
  </si>
  <si>
    <t>Percent who transferred to a 4-year institution and withdrew within 4 years</t>
  </si>
  <si>
    <t>title_iv.transf_withdrawn_4yr_by.4yrs</t>
  </si>
  <si>
    <t>WDRAW_ORIG_YR4_RT</t>
  </si>
  <si>
    <t>Percent withdrawn from original institution within 4 years</t>
  </si>
  <si>
    <t>title_iv.withdrawn_by.4yrs</t>
  </si>
  <si>
    <t>COMP_2YR_TRANS_YR4_RT</t>
  </si>
  <si>
    <t>Percent who transferred to a 2-year institution and completed within 4 years</t>
  </si>
  <si>
    <t>title_iv.transf_completed_2yr_by.4yrs</t>
  </si>
  <si>
    <t>COMP_4YR_TRANS_YR4_RT</t>
  </si>
  <si>
    <t>Percent who transferred to a 4-year institution and completed within 4 years</t>
  </si>
  <si>
    <t>title_iv.transf_completed_4yr_by.4yrs</t>
  </si>
  <si>
    <t>COMP_ORIG_YR4_RT</t>
  </si>
  <si>
    <t>Percent completed within 4 years at original institution</t>
  </si>
  <si>
    <t>title_iv.completed_by.4yrs</t>
  </si>
  <si>
    <t>DEATH_YR4_RT</t>
  </si>
  <si>
    <t>Percent died within 4 years at original institution</t>
  </si>
  <si>
    <t>title_iv.died_by.4yrs</t>
  </si>
  <si>
    <t>NOT1STGEN_UNKN_2YR_TRANS_YR3_RT</t>
  </si>
  <si>
    <t>Percent of not-first-generation students who transferred to a 2-year institution and whose status is unknown within 3 years</t>
  </si>
  <si>
    <t>title_iv.not_first_gen.transf_unknown_2yr_by.3yrs</t>
  </si>
  <si>
    <t>NOT1STGEN_UNKN_4YR_TRANS_YR3_RT</t>
  </si>
  <si>
    <t>Percent of not-first-generation students who transferred to a 4-year institution and whose status is unknown within 3 years</t>
  </si>
  <si>
    <t>title_iv.not_first_gen.transf_unknown_4yr_by.3yrs</t>
  </si>
  <si>
    <t>NOT1STGEN_UNKN_ORIG_YR3_RT</t>
  </si>
  <si>
    <t>Percent of not-first-generation students with status unknown within 3 years at original institution</t>
  </si>
  <si>
    <t>title_iv.not_first_gen.unknown_by.3yrs</t>
  </si>
  <si>
    <t>NOT1STGEN_ENRL_2YR_TRANS_YR3_RT</t>
  </si>
  <si>
    <t>Percent of not-first-generation students who transferred to a 2-year institution and were still enrolled within 3 years</t>
  </si>
  <si>
    <t>title_iv.not_first_gen.transf_still_enrolled_2yr_by.3yrs</t>
  </si>
  <si>
    <t>NOT1STGEN_ENRL_4YR_TRANS_YR3_RT</t>
  </si>
  <si>
    <t>Percent of not-first-generation students who transferred to a 4-year institution and were still enrolled within 3 years</t>
  </si>
  <si>
    <t>title_iv.not_first_gen.transf_still_enrolled_4yr_by.3yrs</t>
  </si>
  <si>
    <t>NOT1STGEN_ENRL_ORIG_YR3_RT</t>
  </si>
  <si>
    <t>Percent of not-first-generation students who were still enrolled at original institution within 3 years</t>
  </si>
  <si>
    <t>title_iv.not_first_gen.still_enrolled_by.3yrs</t>
  </si>
  <si>
    <t>NOT1STGEN_WDRAW_2YR_TRANS_YR3_RT</t>
  </si>
  <si>
    <t>Percent of not-first-generation students who transferred to a 2-year institution and withdrew within 3 years</t>
  </si>
  <si>
    <t>title_iv.not_first_gen.transf_withdrawn_2yr_by.3yrs</t>
  </si>
  <si>
    <t>NOT1STGEN_WDRAW_4YR_TRANS_YR3_RT</t>
  </si>
  <si>
    <t>Percent of not-first-generation students who transferred to a 4-year institution and withdrew within 3 years</t>
  </si>
  <si>
    <t>title_iv.not_first_gen.transf_withdrawn_4yr_by.3yrs</t>
  </si>
  <si>
    <t>NOT1STGEN_WDRAW_ORIG_YR3_RT</t>
  </si>
  <si>
    <t>Percent of not-first-generation students withdrawn from original institution within 3 years</t>
  </si>
  <si>
    <t>title_iv.not_first_gen.withdrawn_by.3yrs</t>
  </si>
  <si>
    <t>NOT1STGEN_COMP_2YR_TRANS_YR3_RT</t>
  </si>
  <si>
    <t>Percent of not-first-generation students who transferred to a 2-year institution and completed within 3 years</t>
  </si>
  <si>
    <t>title_iv.not_first_gen.transf_completed_2yr_by.3yrs</t>
  </si>
  <si>
    <t>NOT1STGEN_COMP_4YR_TRANS_YR3_RT</t>
  </si>
  <si>
    <t>Percent of not-first-generation students who transferred to a 4-year institution and completed within 3 years</t>
  </si>
  <si>
    <t>title_iv.not_first_gen.transf_completed_4yr_by.3yrs</t>
  </si>
  <si>
    <t>NOT1STGEN_COMP_ORIG_YR3_RT</t>
  </si>
  <si>
    <t>Percent of not-first-generation students who completed within 3 years at original institution</t>
  </si>
  <si>
    <t>title_iv.not_first_gen.completed_by.3yrs</t>
  </si>
  <si>
    <t>NOT1STGEN_DEATH_YR3_RT</t>
  </si>
  <si>
    <t>Percent of not-first-generation students who died within 3 years at original institution</t>
  </si>
  <si>
    <t>title_iv.not_first_gen.died_by.3yrs</t>
  </si>
  <si>
    <t>FIRSTGEN_UNKN_2YR_TRANS_YR3_RT</t>
  </si>
  <si>
    <t>Percent of first-generation students who transferred to a 2-year institution and whose status is unknown within 3 years</t>
  </si>
  <si>
    <t>title_iv.first_gen.transf_unknown_2yr_by.3yrs</t>
  </si>
  <si>
    <t>FIRSTGEN_UNKN_4YR_TRANS_YR3_RT</t>
  </si>
  <si>
    <t>Percent of first-generation students who transferred to a 4-year institution and whose status is unknown within 3 years</t>
  </si>
  <si>
    <t>title_iv.first_gen.transf_unknown_4yr_by.3yrs</t>
  </si>
  <si>
    <t>FIRSTGEN_UNKN_ORIG_YR3_RT</t>
  </si>
  <si>
    <t>Percent of first-generation students with status unknown within 3 years at original institution</t>
  </si>
  <si>
    <t>title_iv.first_gen.unknown_by.3yrs</t>
  </si>
  <si>
    <t>FIRSTGEN_ENRL_2YR_TRANS_YR3_RT</t>
  </si>
  <si>
    <t>Percent of first-generation students who transferred to a 2-year institution and were still enrolled within 3 years</t>
  </si>
  <si>
    <t>title_iv.first_gen.transf_still_enrolled_2yr_by.3yrs</t>
  </si>
  <si>
    <t>FIRSTGEN_ENRL_4YR_TRANS_YR3_RT</t>
  </si>
  <si>
    <t>Percent of first-generation students who transferred to a 4-year institution and were still enrolled within 3 years</t>
  </si>
  <si>
    <t>title_iv.first_gen.transf_still_enrolled_4yr_by.3yrs</t>
  </si>
  <si>
    <t>FIRSTGEN_ENRL_ORIG_YR3_RT</t>
  </si>
  <si>
    <t>Percent of first-generation students who were still enrolled at original institution within 3 years</t>
  </si>
  <si>
    <t>title_iv.first_gen.still_enrolled_by.3yrs</t>
  </si>
  <si>
    <t>FIRSTGEN_WDRAW_2YR_TRANS_YR3_RT</t>
  </si>
  <si>
    <t>Percent of first-generation students who transferred to a 2-year institution and withdrew within 3 years</t>
  </si>
  <si>
    <t>title_iv.first_gen.transf_withdrawn_2yr_by.3yrs</t>
  </si>
  <si>
    <t>FIRSTGEN_WDRAW_4YR_TRANS_YR3_RT</t>
  </si>
  <si>
    <t>Percent of first-generation students who transferred to a 4-year institution and withdrew within 3 years</t>
  </si>
  <si>
    <t>title_iv.first_gen.transf_withdrawn_4yr_by.3yrs</t>
  </si>
  <si>
    <t>FIRSTGEN_WDRAW_ORIG_YR3_RT</t>
  </si>
  <si>
    <t>Percent of first-generation students withdrawn from original institution within 3 years</t>
  </si>
  <si>
    <t>title_iv.first_gen.withdrawn_by.3yrs</t>
  </si>
  <si>
    <t>FIRSTGEN_COMP_2YR_TRANS_YR3_RT</t>
  </si>
  <si>
    <t>Percent of first-generation students who transferred to a 2-year institution and completed within 3 years</t>
  </si>
  <si>
    <t>title_iv.first_gen.transf_completed_2yr_by.3yrs</t>
  </si>
  <si>
    <t>FIRSTGEN_COMP_4YR_TRANS_YR3_RT</t>
  </si>
  <si>
    <t>Percent of first-generation students who transferred to a 4-year institution and completed within 3 years</t>
  </si>
  <si>
    <t>title_iv.first_gen.transf_completed_4yr_by.3yrs</t>
  </si>
  <si>
    <t>FIRSTGEN_COMP_ORIG_YR3_RT</t>
  </si>
  <si>
    <t>Percent of first-generation students who completed within 3 years at original institution</t>
  </si>
  <si>
    <t>title_iv.first_gen.completed_by.3yrs</t>
  </si>
  <si>
    <t>FIRSTGEN_DEATH_YR3_RT</t>
  </si>
  <si>
    <t>Percent of first-generation students who died within 3 years at original institution</t>
  </si>
  <si>
    <t>title_iv.first_gen.died_by.3yrs</t>
  </si>
  <si>
    <t>NOLOAN_UNKN_2YR_TRANS_YR3_RT</t>
  </si>
  <si>
    <t>Percent of students who never received a federal loan at the institution and who transferred to a 2-year institution and whose status is unknown within 3 years</t>
  </si>
  <si>
    <t>title_iv.no_loan.transf_unknown_2yr_by.3yrs</t>
  </si>
  <si>
    <t>NOLOAN_UNKN_4YR_TRANS_YR3_RT</t>
  </si>
  <si>
    <t>Percent of students who never received a federal loan at the institution and who transferred to a 4-year institution and whose status is unknown within 3 years</t>
  </si>
  <si>
    <t>title_iv.no_loan.transf_unknown_4yr_by.3yrs</t>
  </si>
  <si>
    <t>NOLOAN_UNKN_ORIG_YR3_RT</t>
  </si>
  <si>
    <t>Percent of students who never received a federal loan at the institution and with status unknown within 3 years at original institution</t>
  </si>
  <si>
    <t>title_iv.no_loan.unknown_by.3yrs</t>
  </si>
  <si>
    <t>NOLOAN_ENRL_2YR_TRANS_YR3_RT</t>
  </si>
  <si>
    <t>Percent of students who never received a federal loan at the institution and who transferred to a 2-year institution and were still enrolled within 3 years</t>
  </si>
  <si>
    <t>title_iv.no_loan.transf_still_enrolled_2yr_by.3yrs</t>
  </si>
  <si>
    <t>NOLOAN_ENRL_4YR_TRANS_YR3_RT</t>
  </si>
  <si>
    <t>Percent of students who never received a federal loan at the institution and who transferred to a 4-year institution and were still enrolled within 3 years</t>
  </si>
  <si>
    <t>title_iv.no_loan.transf_still_enrolled_4yr_by.3yrs</t>
  </si>
  <si>
    <t>NOLOAN_ENRL_ORIG_YR3_RT</t>
  </si>
  <si>
    <t>Percent of students who never received a federal loan at the institution and who were still enrolled at original institution within 3 years</t>
  </si>
  <si>
    <t>title_iv.no_loan.still_enrolled_by.3yrs</t>
  </si>
  <si>
    <t>NOLOAN_WDRAW_2YR_TRANS_YR3_RT</t>
  </si>
  <si>
    <t>Percent of students who never received a federal loan at the institution and who transferred to a 2-year institution and withdrew within 3 years</t>
  </si>
  <si>
    <t>title_iv.no_loan.transf_withdrawn_2yr_by.3yrs</t>
  </si>
  <si>
    <t>NOLOAN_WDRAW_4YR_TRANS_YR3_RT</t>
  </si>
  <si>
    <t>Percent of students who never received a federal loan at the institution and who transferred to a 4-year institution and withdrew within 3 years</t>
  </si>
  <si>
    <t>title_iv.no_loan.transf_withdrawn_4yr_by.3yrs</t>
  </si>
  <si>
    <t>NOLOAN_WDRAW_ORIG_YR3_RT</t>
  </si>
  <si>
    <t>Percent of students who never received a federal loan at the institution and withdrew from original institution within 3 years</t>
  </si>
  <si>
    <t>title_iv.no_loan.withdrawn_by.3yrs</t>
  </si>
  <si>
    <t>NOLOAN_COMP_2YR_TRANS_YR3_RT</t>
  </si>
  <si>
    <t>Percent of students who never received a federal loan at the institution and who transferred to a 2-year institution and completed within 3 years</t>
  </si>
  <si>
    <t>title_iv.no_loan.transf_completed_2yr_by.3yrs</t>
  </si>
  <si>
    <t>NOLOAN_COMP_4YR_TRANS_YR3_RT</t>
  </si>
  <si>
    <t>Percent of students who never received a federal loan at the institution and who transferred to a 4-year institution and completed within 3 years</t>
  </si>
  <si>
    <t>title_iv.no_loan.transf_completed_4yr_by.3yrs</t>
  </si>
  <si>
    <t>NOLOAN_COMP_ORIG_YR3_RT</t>
  </si>
  <si>
    <t>Percent of students who never received a federal loan at the institution and who completed in 3 years at original institution</t>
  </si>
  <si>
    <t>title_iv.no_loan.completed_by.3yrs</t>
  </si>
  <si>
    <t>NOLOAN_DEATH_YR3_RT</t>
  </si>
  <si>
    <t>Percent of students who never received a federal loan at the institution and who died within 3 years at original institution</t>
  </si>
  <si>
    <t>title_iv.no_loan.died_by.3yrs</t>
  </si>
  <si>
    <t>LOAN_UNKN_2YR_TRANS_YR3_RT</t>
  </si>
  <si>
    <t>Percent of students who received a federal loan at the institution and who transferred to a 2-year institution and whose status is unknown within 3 years</t>
  </si>
  <si>
    <t>title_iv.loan_recip.transf_unknown_2yr_by.3yrs</t>
  </si>
  <si>
    <t>LOAN_UNKN_4YR_TRANS_YR3_RT</t>
  </si>
  <si>
    <t>Percent of students who received a federal loan at the institution and who transferred to a 4-year institution and whose status is unknown within 3 years</t>
  </si>
  <si>
    <t>title_iv.loan_recip.transf_unknown_4yr_by.3yrs</t>
  </si>
  <si>
    <t>LOAN_UNKN_ORIG_YR3_RT</t>
  </si>
  <si>
    <t>Percent of students who received a federal loan at the institution and with status unknown within 3 years at original institution</t>
  </si>
  <si>
    <t>title_iv.loan_recip.unknown_by.3yrs</t>
  </si>
  <si>
    <t>LOAN_ENRL_2YR_TRANS_YR3_RT</t>
  </si>
  <si>
    <t>Percent of students who received a federal loan at the institution and who transferred to a 2-year institution and were still enrolled within 3 years</t>
  </si>
  <si>
    <t>title_iv.loan_recip.transf_still_enrolled_2yr_by.3yrs</t>
  </si>
  <si>
    <t>LOAN_ENRL_4YR_TRANS_YR3_RT</t>
  </si>
  <si>
    <t>Percent of students who received a federal loan at the institution and who transferred to a 4-year institution and were still enrolled within 3 years</t>
  </si>
  <si>
    <t>title_iv.loan_recip.transf_still_enrolled_4yr_by.3yrs</t>
  </si>
  <si>
    <t>LOAN_ENRL_ORIG_YR3_RT</t>
  </si>
  <si>
    <t>Percent of students who received a federal loan at the institution and who were still enrolled at original institution within 3 years</t>
  </si>
  <si>
    <t>title_iv.loan_recip.still_enrolled_by.3yrs</t>
  </si>
  <si>
    <t>LOAN_WDRAW_2YR_TRANS_YR3_RT</t>
  </si>
  <si>
    <t>Percent of students who received a federal loan at the institution and who transferred to a 2-year institution and withdrew within 3 years</t>
  </si>
  <si>
    <t>title_iv.loan_recip.transf_withdrawn_2yr_by.3yrs</t>
  </si>
  <si>
    <t>LOAN_WDRAW_4YR_TRANS_YR3_RT</t>
  </si>
  <si>
    <t>Percent of students who received a federal loan at the institution and who transferred to a 4-year institution and withdrew within 3 years</t>
  </si>
  <si>
    <t>title_iv.loan_recip.transf_withdrawn_4yr_by.3yrs</t>
  </si>
  <si>
    <t>LOAN_WDRAW_ORIG_YR3_RT</t>
  </si>
  <si>
    <t>Percent of students who received a federal loan at the institution and withdrew from original institution within 3 years</t>
  </si>
  <si>
    <t>title_iv.loan_recip.withdrawn_by.3yrs</t>
  </si>
  <si>
    <t>LOAN_COMP_2YR_TRANS_YR3_RT</t>
  </si>
  <si>
    <t>Percent of students who received a federal loan at the institution and who transferred to a 2-year institution and completed within 3 years</t>
  </si>
  <si>
    <t>title_iv.loan_recip.transf_completed_2yr_by.3yrs</t>
  </si>
  <si>
    <t>LOAN_COMP_4YR_TRANS_YR3_RT</t>
  </si>
  <si>
    <t>Percent of students who received a federal loan at the institution and who transferred to a 4-year institution and completed within 3 years</t>
  </si>
  <si>
    <t>title_iv.loan_recip.transf_completed_4yr_by.3yrs</t>
  </si>
  <si>
    <t>LOAN_COMP_ORIG_YR3_RT</t>
  </si>
  <si>
    <t>Percent of students who received a federal loan at the institution and who completed in 3 years at original institution</t>
  </si>
  <si>
    <t>title_iv.loan_recip.completed_by.3yrs</t>
  </si>
  <si>
    <t>LOAN_DEATH_YR3_RT</t>
  </si>
  <si>
    <t>Percent of students who received a federal loan at the institution and who died within 3 years at original institution</t>
  </si>
  <si>
    <t>title_iv.loan_recip.died_by.3yrs</t>
  </si>
  <si>
    <t>NOPELL_UNKN_2YR_TRANS_YR3_RT</t>
  </si>
  <si>
    <t>Percent of students who never received a Pell Grant at the institution and who transferred to a 2-year institution and whose status is unknown within 3 years</t>
  </si>
  <si>
    <t>title_iv.no_pell.transf_unknown_2yr_by.3yrs</t>
  </si>
  <si>
    <t>NOPELL_UNKN_4YR_TRANS_YR3_RT</t>
  </si>
  <si>
    <t>Percent of students who never received a Pell Grant at the institution and who transferred to a 4-year institution and whose status is unknown within 3 years</t>
  </si>
  <si>
    <t>title_iv.no_pell.transf_unknown_4yr_by.3yrs</t>
  </si>
  <si>
    <t>NOPELL_UNKN_ORIG_YR3_RT</t>
  </si>
  <si>
    <t>Percent of students who never received a Pell Grant at the institution and with status unknown within 3 years at original institution</t>
  </si>
  <si>
    <t>title_iv.no_pell.unknown_by.3yrs</t>
  </si>
  <si>
    <t>NOPELL_ENRL_2YR_TRANS_YR3_RT</t>
  </si>
  <si>
    <t>Percent of students who never received a Pell Grant at the institution and who transferred to a 2-year institution and were still enrolled within 3 years</t>
  </si>
  <si>
    <t>title_iv.no_pell.transf_still_enrolled_2yr_by.3yrs</t>
  </si>
  <si>
    <t>NOPELL_ENRL_4YR_TRANS_YR3_RT</t>
  </si>
  <si>
    <t>Percent of students who never received a Pell Grant at the institution and who transferred to a 4-year institution and were still enrolled within 3 years</t>
  </si>
  <si>
    <t>title_iv.no_pell.transf_still_enrolled_4yr_by.3yrs</t>
  </si>
  <si>
    <t>NOPELL_ENRL_ORIG_YR3_RT</t>
  </si>
  <si>
    <t>Percent of students who never received a Pell Grant at the institution and who were still enrolled at original institution within 3 years</t>
  </si>
  <si>
    <t>title_iv.no_pell.still_enrolled_by.3yrs</t>
  </si>
  <si>
    <t>NOPELL_WDRAW_2YR_TRANS_YR3_RT</t>
  </si>
  <si>
    <t>Percent of students who never received a Pell Grant at the institution and who transferred to a 2-year institution and withdrew within 3 years</t>
  </si>
  <si>
    <t>title_iv.no_pell.transf_withdrawn_2yr_by.3yrs</t>
  </si>
  <si>
    <t>NOPELL_WDRAW_4YR_TRANS_YR3_RT</t>
  </si>
  <si>
    <t>Percent of students who never received a Pell Grant at the institution and who transferred to a 4-year institution and withdrew within 3 years</t>
  </si>
  <si>
    <t>title_iv.no_pell.transf_withdrawn_4yr_by.3yrs</t>
  </si>
  <si>
    <t>NOPELL_WDRAW_ORIG_YR3_RT</t>
  </si>
  <si>
    <t>Percent of students who never received a Pell Grant at the institution and withdrew from original institution within 3 years</t>
  </si>
  <si>
    <t>title_iv.no_pell.withdrawn_by.3yrs</t>
  </si>
  <si>
    <t>NOPELL_COMP_2YR_TRANS_YR3_RT</t>
  </si>
  <si>
    <t>Percent of students who never received a Pell Grant at the institution and who transferred to a 2-year institution and completed within 3 years</t>
  </si>
  <si>
    <t>title_iv.no_pell.transf_completed_2yr_by.3yrs</t>
  </si>
  <si>
    <t>NOPELL_COMP_4YR_TRANS_YR3_RT</t>
  </si>
  <si>
    <t>Percent of students who never received a Pell Grant at the institution and who transferred to a 4-year institution and completed within 3 years</t>
  </si>
  <si>
    <t>title_iv.no_pell.transf_completed_4yr_by.3yrs</t>
  </si>
  <si>
    <t>NOPELL_COMP_ORIG_YR3_RT</t>
  </si>
  <si>
    <t>Percent of students who never received a Pell Grant at the institution and who completed in 3 years at original institution</t>
  </si>
  <si>
    <t>title_iv.no_pell.completed_by.3yrs</t>
  </si>
  <si>
    <t>NOPELL_DEATH_YR3_RT</t>
  </si>
  <si>
    <t>Percent of students who never received a Pell Grant at the institution and who died within 3 years at original institution</t>
  </si>
  <si>
    <t>title_iv.no_pell.died_by.3yrs</t>
  </si>
  <si>
    <t>PELL_UNKN_2YR_TRANS_YR3_RT</t>
  </si>
  <si>
    <t>Percent of students who received a Pell Grant at the institution and who transferred to a 2-year institution and whose status is unknown within 3 years</t>
  </si>
  <si>
    <t>title_iv.pell_recip.transf_unknown_2yr_by.3yrs</t>
  </si>
  <si>
    <t>PELL_UNKN_4YR_TRANS_YR3_RT</t>
  </si>
  <si>
    <t>Percent of students who received a Pell Grant at the institution and who transferred to a 4-year institution and whose status is unknown within 3 years</t>
  </si>
  <si>
    <t>title_iv.pell_recip.transf_unknown_4yr_by.3yrs</t>
  </si>
  <si>
    <t>PELL_UNKN_ORIG_YR3_RT</t>
  </si>
  <si>
    <t>Percent of students who received a Pell Grant at the institution and with status unknown within 3 years at original institution</t>
  </si>
  <si>
    <t>title_iv.pell_recip.unknown_by.3yrs</t>
  </si>
  <si>
    <t>PELL_ENRL_2YR_TRANS_YR3_RT</t>
  </si>
  <si>
    <t>Percent of students who received a Pell Grant at the institution and who transferred to a 2-year institution and were still enrolled within 3 years</t>
  </si>
  <si>
    <t>title_iv.pell_recip.transf_still_enrolled_2yr_by.3yrs</t>
  </si>
  <si>
    <t>PELL_ENRL_4YR_TRANS_YR3_RT</t>
  </si>
  <si>
    <t>Percent of students who received a Pell Grant at the institution and who transferred to a 4-year institution and were still enrolled within 3 years</t>
  </si>
  <si>
    <t>title_iv.pell_recip.transf_still_enrolled_4yr_by.3yrs</t>
  </si>
  <si>
    <t>PELL_ENRL_ORIG_YR3_RT</t>
  </si>
  <si>
    <t>Percent of students who received a Pell Grant at the institution and who were still enrolled at original institution within 3 years</t>
  </si>
  <si>
    <t>title_iv.pell_recip.still_enrolled_by.3yrs</t>
  </si>
  <si>
    <t>PELL_WDRAW_2YR_TRANS_YR3_RT</t>
  </si>
  <si>
    <t>Percent of students who received a Pell Grant at the institution and who transferred to a 2-year institution and withdrew within 3 years</t>
  </si>
  <si>
    <t>title_iv.pell_recip.transf_withdrawn_2yr_by.3yrs</t>
  </si>
  <si>
    <t>PELL_WDRAW_4YR_TRANS_YR3_RT</t>
  </si>
  <si>
    <t>Percent of students who received a Pell Grant at the institution and who transferred to a 4-year institution and withdrew within 3 years</t>
  </si>
  <si>
    <t>title_iv.pell_recip.transf_withdrawn_4yr_by.3yrs</t>
  </si>
  <si>
    <t>PELL_WDRAW_ORIG_YR3_RT</t>
  </si>
  <si>
    <t>Percent of students who received a Pell Grant at the institution and withdrew from original institution within 3 years</t>
  </si>
  <si>
    <t>title_iv.pell_recip.withdrawn_by.3yrs</t>
  </si>
  <si>
    <t>PELL_COMP_2YR_TRANS_YR3_RT</t>
  </si>
  <si>
    <t>Percent of students who received a Pell Grant at the institution and who transferred to a 2-year institution and completed within 3 years</t>
  </si>
  <si>
    <t>title_iv.pell_recip.transf_completed_2yr_by.3yrs</t>
  </si>
  <si>
    <t>PELL_COMP_4YR_TRANS_YR3_RT</t>
  </si>
  <si>
    <t>Percent of students who received a Pell Grant at the institution and who transferred to a 4-year institution and completed within 3 years</t>
  </si>
  <si>
    <t>title_iv.pell_recip.transf_completed_4yr_by.3yrs</t>
  </si>
  <si>
    <t>PELL_COMP_ORIG_YR3_RT</t>
  </si>
  <si>
    <t>Percent of students who received a Pell Grant at the institution and who completed in 3 years at original institution</t>
  </si>
  <si>
    <t>title_iv.pell_recip.completed_by.3yrs</t>
  </si>
  <si>
    <t>PELL_DEATH_YR3_RT</t>
  </si>
  <si>
    <t>Percent of students who received a Pell Grant at the institution and who died within 3 years at original institution</t>
  </si>
  <si>
    <t>title_iv.pell_recip.died_by.3yrs</t>
  </si>
  <si>
    <t>MALE_UNKN_2YR_TRANS_YR3_RT</t>
  </si>
  <si>
    <t>Percent of male students who transferred to a 2-year institution and whose status is unknown within 3 years</t>
  </si>
  <si>
    <t>title_iv.male.transf_unknown_2yr_by.3yrs</t>
  </si>
  <si>
    <t>MALE_UNKN_4YR_TRANS_YR3_RT</t>
  </si>
  <si>
    <t>Percent of male students who transferred to a 4-year institution and whose status is unknown within 3 years</t>
  </si>
  <si>
    <t>title_iv.male.transf_unknown_4yr_by.3yrs</t>
  </si>
  <si>
    <t>MALE_UNKN_ORIG_YR3_RT</t>
  </si>
  <si>
    <t>Percent of male students with status unknown within 3 years at original institution</t>
  </si>
  <si>
    <t>title_iv.male.unknown_by.3yrs</t>
  </si>
  <si>
    <t>MALE_ENRL_2YR_TRANS_YR3_RT</t>
  </si>
  <si>
    <t>Percent of male students who transferred to a 2-year institution and were still enrolled within 3 years</t>
  </si>
  <si>
    <t>title_iv.male.transf_still_enrolled_2yr_by.3yrs</t>
  </si>
  <si>
    <t>MALE_ENRL_4YR_TRANS_YR3_RT</t>
  </si>
  <si>
    <t>Percent of male students who transferred to a 4-year institution and were still enrolled within 3 years</t>
  </si>
  <si>
    <t>title_iv.male.transf_still_enrolled_4yr_by.3yrs</t>
  </si>
  <si>
    <t>MALE_ENRL_ORIG_YR3_RT</t>
  </si>
  <si>
    <t>Percent of male students who were still enrolled at original institution within 3 years</t>
  </si>
  <si>
    <t>title_iv.male.still_enrolled_by.3yrs</t>
  </si>
  <si>
    <t>MALE_WDRAW_2YR_TRANS_YR3_RT</t>
  </si>
  <si>
    <t>Percent of male students who transferred to a 2-year institution and withdrew within 3 years</t>
  </si>
  <si>
    <t>title_iv.male.transf_withdrawn_2yr_by.3yrs</t>
  </si>
  <si>
    <t>MALE_WDRAW_4YR_TRANS_YR3_RT</t>
  </si>
  <si>
    <t>Percent of male students who transferred to a 4-year institution and withdrew within 3 years</t>
  </si>
  <si>
    <t>title_iv.male.transf_withdrawn_4yr_by.3yrs</t>
  </si>
  <si>
    <t>MALE_WDRAW_ORIG_YR3_RT</t>
  </si>
  <si>
    <t>Percent of male students withdrawn from original institution within 3 years</t>
  </si>
  <si>
    <t>title_iv.male.withdrawn_by.3yrs</t>
  </si>
  <si>
    <t>MALE_COMP_2YR_TRANS_YR3_RT</t>
  </si>
  <si>
    <t>Percent of male students who transferred to a 2-year institution and completed within 3 years</t>
  </si>
  <si>
    <t>title_iv.male.transf_completed_2yr_by.3yrs</t>
  </si>
  <si>
    <t>MALE_COMP_4YR_TRANS_YR3_RT</t>
  </si>
  <si>
    <t>Percent of male students who transferred to a 4-year institution and completed within 3 years</t>
  </si>
  <si>
    <t>title_iv.male.transf_completed_4yr_by.3yrs</t>
  </si>
  <si>
    <t>MALE_COMP_ORIG_YR3_RT</t>
  </si>
  <si>
    <t>Percent of male students who completed within 3 years at original institution</t>
  </si>
  <si>
    <t>title_iv.male.completed_by.3yrs</t>
  </si>
  <si>
    <t>MALE_DEATH_YR3_RT</t>
  </si>
  <si>
    <t>Percent of male students who died within 3 years at original institution</t>
  </si>
  <si>
    <t>title_iv.male.died_by.3yrs</t>
  </si>
  <si>
    <t>FEMALE_UNKN_2YR_TRANS_YR3_RT</t>
  </si>
  <si>
    <t>Percent of female students who transferred to a 2-year institution and whose status is unknown within 3 years</t>
  </si>
  <si>
    <t>title_iv.female.transf_unknown_2yr_by.3yrs</t>
  </si>
  <si>
    <t>FEMALE_UNKN_4YR_TRANS_YR3_RT</t>
  </si>
  <si>
    <t>Percent of female students who transferred to a 4-year institution and whose status is unknown within 3 years</t>
  </si>
  <si>
    <t>title_iv.female.transf_unknown_4yr_by.3yrs</t>
  </si>
  <si>
    <t>FEMALE_UNKN_ORIG_YR3_RT</t>
  </si>
  <si>
    <t>Percent of female students with status unknown within 3 years at original institution</t>
  </si>
  <si>
    <t>title_iv.female.unknown_by.3yrs</t>
  </si>
  <si>
    <t>FEMALE_ENRL_2YR_TRANS_YR3_RT</t>
  </si>
  <si>
    <t>Percent of female students who transferred to a 2-year institution and were still enrolled within 3 years</t>
  </si>
  <si>
    <t>title_iv.female.transf_still_enrolled_2yr_by.3yrs</t>
  </si>
  <si>
    <t>FEMALE_ENRL_4YR_TRANS_YR3_RT</t>
  </si>
  <si>
    <t>Percent of female students who transferred to a 4-year institution and were still enrolled within 3 years</t>
  </si>
  <si>
    <t>title_iv.female.transf_still_enrolled_4yr_by.3yrs</t>
  </si>
  <si>
    <t>FEMALE_ENRL_ORIG_YR3_RT</t>
  </si>
  <si>
    <t>Percent of female students who were still enrolled at original institution within 3 years</t>
  </si>
  <si>
    <t>title_iv.female.still_enrolled_by.3yrs</t>
  </si>
  <si>
    <t>FEMALE_WDRAW_2YR_TRANS_YR3_RT</t>
  </si>
  <si>
    <t>Percent of female students who transferred to a 2-year institution and withdrew within 3 years</t>
  </si>
  <si>
    <t>title_iv.female.transf_withdrawn_2yr_by.3yrs</t>
  </si>
  <si>
    <t>FEMALE_WDRAW_4YR_TRANS_YR3_RT</t>
  </si>
  <si>
    <t>Percent of female students who transferred to a 4-year institution and withdrew within 3 years</t>
  </si>
  <si>
    <t>title_iv.female.transf_withdrawn_4yr_by.3yrs</t>
  </si>
  <si>
    <t>FEMALE_WDRAW_ORIG_YR3_RT</t>
  </si>
  <si>
    <t>Percent of female students withdrawn from original institution within 3 years</t>
  </si>
  <si>
    <t>title_iv.female.withdrawn_by.3yrs</t>
  </si>
  <si>
    <t>FEMALE_COMP_2YR_TRANS_YR3_RT</t>
  </si>
  <si>
    <t>Percent of female students who transferred to a 2-year institution and completed within 3 years</t>
  </si>
  <si>
    <t>title_iv.female.transf_completed_2yr_by.3yrs</t>
  </si>
  <si>
    <t>FEMALE_COMP_4YR_TRANS_YR3_RT</t>
  </si>
  <si>
    <t>Percent of female students who transferred to a 4-year institution and completed within 3 years</t>
  </si>
  <si>
    <t>title_iv.female.transf_completed_4yr_by.3yrs</t>
  </si>
  <si>
    <t>FEMALE_COMP_ORIG_YR3_RT</t>
  </si>
  <si>
    <t>Percent of female students who completed within 3 years at original institution</t>
  </si>
  <si>
    <t>title_iv.female.completed_by.3yrs</t>
  </si>
  <si>
    <t>FEMALE_DEATH_YR3_RT</t>
  </si>
  <si>
    <t>Percent of female students who died within 3 years at original institution</t>
  </si>
  <si>
    <t>title_iv.female.died_by.3yrs</t>
  </si>
  <si>
    <t>IND_UNKN_2YR_TRANS_YR3_RT</t>
  </si>
  <si>
    <t>Percent of independent students who transferred to a 2-year institution and whose status is unknown within 3 years</t>
  </si>
  <si>
    <t>title_iv.independ.transf_unknown_2yr_by.3yrs</t>
  </si>
  <si>
    <t>IND_UNKN_4YR_TRANS_YR3_RT</t>
  </si>
  <si>
    <t>Percent of independent students who transferred to a 4-year institution and whose status is unknown within 3 years</t>
  </si>
  <si>
    <t>title_iv.independ.transf_unknown_4yr_by.3yrs</t>
  </si>
  <si>
    <t>IND_UNKN_ORIG_YR3_RT</t>
  </si>
  <si>
    <t>Percent of independent students with status unknown within 3 years at original institution</t>
  </si>
  <si>
    <t>title_iv.independ.unknown_by.3yrs</t>
  </si>
  <si>
    <t>IND_ENRL_2YR_TRANS_YR3_RT</t>
  </si>
  <si>
    <t>Percent of independent students who transferred to a 2-year institution and were still enrolled within 3 years</t>
  </si>
  <si>
    <t>title_iv.independ.transf_still_enrolled_2yr_by.3yrs</t>
  </si>
  <si>
    <t>IND_ENRL_4YR_TRANS_YR3_RT</t>
  </si>
  <si>
    <t>Percent of independent students who transferred to a 4-year institution and were still enrolled within 3 years</t>
  </si>
  <si>
    <t>title_iv.independ.transf_still_enrolled_4yr_by.3yrs</t>
  </si>
  <si>
    <t>IND_ENRL_ORIG_YR3_RT</t>
  </si>
  <si>
    <t>Percent of independent students who were still enrolled at original institution within 3 years</t>
  </si>
  <si>
    <t>title_iv.independ.still_enrolled_by.3yrs</t>
  </si>
  <si>
    <t>IND_WDRAW_2YR_TRANS_YR3_RT</t>
  </si>
  <si>
    <t>Percent of independent students who transferred to a 2-year institution and withdrew within 3 years</t>
  </si>
  <si>
    <t>title_iv.independ.transf_withdrawn_2yr_by.3yrs</t>
  </si>
  <si>
    <t>IND_WDRAW_4YR_TRANS_YR3_RT</t>
  </si>
  <si>
    <t>Percent of independent students who transferred to a 4-year institution and withdrew within 3 years</t>
  </si>
  <si>
    <t>title_iv.independ.transf_withdrawn_4yr_by.3yrs</t>
  </si>
  <si>
    <t>IND_WDRAW_ORIG_YR3_RT</t>
  </si>
  <si>
    <t>Percent of independent students withdrawn from original institution within 3 years</t>
  </si>
  <si>
    <t>title_iv.independ.withdrawn_by.3yrs</t>
  </si>
  <si>
    <t>IND_COMP_2YR_TRANS_YR3_RT</t>
  </si>
  <si>
    <t>Percent of independent students who transferred to a 2-year institution and completed within 3 years</t>
  </si>
  <si>
    <t>title_iv.independ.transf_completed_2yr_by.3yrs</t>
  </si>
  <si>
    <t>IND_COMP_4YR_TRANS_YR3_RT</t>
  </si>
  <si>
    <t>Percent of independent students who transferred to a 4-year institution and completed within 3 years</t>
  </si>
  <si>
    <t>title_iv.independ.transf_completed_4yr_by.3yrs</t>
  </si>
  <si>
    <t>IND_COMP_ORIG_YR3_RT</t>
  </si>
  <si>
    <t>Percent of independent students who completed within 3 years at original institution</t>
  </si>
  <si>
    <t>title_iv.independ.completed_by.3yrs</t>
  </si>
  <si>
    <t>IND_DEATH_YR3_RT</t>
  </si>
  <si>
    <t>Percent of independent students who died within 3 years at original institution</t>
  </si>
  <si>
    <t>title_iv.independ.died_by.3yrs</t>
  </si>
  <si>
    <t>DEP_UNKN_2YR_TRANS_YR3_RT</t>
  </si>
  <si>
    <t>Percent of dependent students who transferred to a 2-year institution and whose status is unknown within 3 years</t>
  </si>
  <si>
    <t>title_iv.depend.transf_unknown_2yr_by.3yrs</t>
  </si>
  <si>
    <t>DEP_UNKN_4YR_TRANS_YR3_RT</t>
  </si>
  <si>
    <t>Percent of dependent students who transferred to a 4-year institution and whose status is unknown within 3 years</t>
  </si>
  <si>
    <t>title_iv.depend.transf_unknown_4yr_by.3yrs</t>
  </si>
  <si>
    <t>DEP_UNKN_ORIG_YR3_RT</t>
  </si>
  <si>
    <t>Percent of dependent students with status unknown within 3 years at original institution</t>
  </si>
  <si>
    <t>title_iv.depend.unknown_by.3yrs</t>
  </si>
  <si>
    <t>DEP_ENRL_2YR_TRANS_YR3_RT</t>
  </si>
  <si>
    <t>Percent of dependent students who transferred to a 2-year institution and were still enrolled within 3 years</t>
  </si>
  <si>
    <t>title_iv.depend.transf_still_enrolled_2yr_by.3yrs</t>
  </si>
  <si>
    <t>DEP_ENRL_4YR_TRANS_YR3_RT</t>
  </si>
  <si>
    <t>Percent of dependent students who transferred to a 4-year institution and were still enrolled within 3 years</t>
  </si>
  <si>
    <t>title_iv.depend.transf_still_enrolled_4yr_by.3yrs</t>
  </si>
  <si>
    <t>DEP_ENRL_ORIG_YR3_RT</t>
  </si>
  <si>
    <t>Percent of dependent students who were still enrolled at original institution within 3 years</t>
  </si>
  <si>
    <t>title_iv.depend.still_enrolled_by.3yrs</t>
  </si>
  <si>
    <t>DEP_WDRAW_2YR_TRANS_YR3_RT</t>
  </si>
  <si>
    <t>Percent of dependent students who transferred to a 2-year institution and withdrew within 3 years</t>
  </si>
  <si>
    <t>title_iv.depend.transf_withdrawn_2yr_by.3yrs</t>
  </si>
  <si>
    <t>DEP_WDRAW_4YR_TRANS_YR3_RT</t>
  </si>
  <si>
    <t>Percent of dependent students who transferred to a 4-year institution and withdrew within 3 years</t>
  </si>
  <si>
    <t>title_iv.depend.transf_withdrawn_4yr_by.3yrs</t>
  </si>
  <si>
    <t>DEP_WDRAW_ORIG_YR3_RT</t>
  </si>
  <si>
    <t>Percent of dependent students withdrawn from original institution within 3 years</t>
  </si>
  <si>
    <t>title_iv.depend.withdrawn_by.3yrs</t>
  </si>
  <si>
    <t>DEP_COMP_2YR_TRANS_YR3_RT</t>
  </si>
  <si>
    <t>Percent of dependent students who transferred to a 2-year institution and completed within 3 years</t>
  </si>
  <si>
    <t>title_iv.depend.transf_completed_2yr_by.3yrs</t>
  </si>
  <si>
    <t>DEP_COMP_4YR_TRANS_YR3_RT</t>
  </si>
  <si>
    <t>Percent of dependent students who transferred to a 4-year institution and completed within 3 years</t>
  </si>
  <si>
    <t>title_iv.depend.transf_completed_4yr_by.3yrs</t>
  </si>
  <si>
    <t>DEP_COMP_ORIG_YR3_RT</t>
  </si>
  <si>
    <t>Percent of dependent students who completed within 3 years at original institution</t>
  </si>
  <si>
    <t>title_iv.depend.completed_by.3yrs</t>
  </si>
  <si>
    <t>DEP_DEATH_YR3_RT</t>
  </si>
  <si>
    <t>Percent of dependent students who died within 3 years at original institution</t>
  </si>
  <si>
    <t>title_iv.depend.died_by.3yrs</t>
  </si>
  <si>
    <t>HI_INC_UNKN_2YR_TRANS_YR3_RT</t>
  </si>
  <si>
    <t>Percent of high-income (above $75,000 in nominal family income) students who transferred to a 2-year institution and whose status is unknown within 3 years</t>
  </si>
  <si>
    <t>title_iv.high_inc.transf_unknown_2yr_by.3yrs</t>
  </si>
  <si>
    <t>HI_INC_UNKN_4YR_TRANS_YR3_RT</t>
  </si>
  <si>
    <t>Percent of high-income (above $75,000 in nominal family income) students who transferred to a 4-year institution and whose status is unknown within 3 years</t>
  </si>
  <si>
    <t>title_iv.high_inc.transf_unknown_4yr_by.3yrs</t>
  </si>
  <si>
    <t>HI_INC_UNKN_ORIG_YR3_RT</t>
  </si>
  <si>
    <t>Percent of high-income (above $75,000 in nominal family income) students with status unknown within 3 years at original institution</t>
  </si>
  <si>
    <t>title_iv.high_inc.unknown_by.3yrs</t>
  </si>
  <si>
    <t>HI_INC_ENRL_2YR_TRANS_YR3_RT</t>
  </si>
  <si>
    <t>Percent of high-income (above $75,000 in nominal family income) students who transferred to a 2-year institution and were still enrolled within 3 years</t>
  </si>
  <si>
    <t>title_iv.high_inc.transf_still_enrolled_2yr_by.3yrs</t>
  </si>
  <si>
    <t>HI_INC_ENRL_4YR_TRANS_YR3_RT</t>
  </si>
  <si>
    <t>Percent of high-income (above $75,000 in nominal family income) students who transferred to a 4-year institution and were still enrolled within 3 years</t>
  </si>
  <si>
    <t>title_iv.high_inc.transf_still_enrolled_4yr_by.3yrs</t>
  </si>
  <si>
    <t>HI_INC_ENRL_ORIG_YR3_RT</t>
  </si>
  <si>
    <t>Percent of high-income (above $75,000 in nominal family income) students who were still enrolled at original institution within 3 years</t>
  </si>
  <si>
    <t>title_iv.high_inc.still_enrolled_by.3yrs</t>
  </si>
  <si>
    <t>HI_INC_WDRAW_2YR_TRANS_YR3_RT</t>
  </si>
  <si>
    <t>Percent of high-income (above $75,000 in nominal family income) students who transferred to a 2-year institution and withdrew within 3 years</t>
  </si>
  <si>
    <t>title_iv.high_inc.transf_withdrawn_2yr_by.3yrs</t>
  </si>
  <si>
    <t>HI_INC_WDRAW_4YR_TRANS_YR3_RT</t>
  </si>
  <si>
    <t>Percent of high-income (above $75,000 in nominal family income) students who transferred to a 4-year institution and withdrew within 3 years</t>
  </si>
  <si>
    <t>title_iv.high_inc.transf_withdrawn_4yr_by.3yrs</t>
  </si>
  <si>
    <t>HI_INC_WDRAW_ORIG_YR3_RT</t>
  </si>
  <si>
    <t>Percent of high-income (above $75,000 in nominal family income) students withdrawn from original institution within 3 years</t>
  </si>
  <si>
    <t>title_iv.high_inc.withdrawn_by.3yrs</t>
  </si>
  <si>
    <t>HI_INC_COMP_2YR_TRANS_YR3_RT</t>
  </si>
  <si>
    <t>Percent of high-income (above $75,000 in nominal family income) students who transferred to a 2-year institution and completed within 3 years</t>
  </si>
  <si>
    <t>title_iv.high_inc.transf_completed_2yr_by.3yrs</t>
  </si>
  <si>
    <t>HI_INC_COMP_4YR_TRANS_YR3_RT</t>
  </si>
  <si>
    <t>Percent of high-income (above $75,000 in nominal family income) students who transferred to a 4-year institution and completed within 3 years</t>
  </si>
  <si>
    <t>title_iv.high_inc.transf_completed_4yr_by.3yrs</t>
  </si>
  <si>
    <t>HI_INC_COMP_ORIG_YR3_RT</t>
  </si>
  <si>
    <t>Percent of high-income (above $75,000 in nominal family income) students who completed within 3 years at original institution</t>
  </si>
  <si>
    <t>title_iv.high_inc.completed_by.3yrs</t>
  </si>
  <si>
    <t>HI_INC_DEATH_YR3_RT</t>
  </si>
  <si>
    <t>Percent of high-income (above $75,000 in nominal family income) students who died within 3 years at original institution</t>
  </si>
  <si>
    <t>title_iv.high_inc.died_by.3yrs</t>
  </si>
  <si>
    <t>MD_INC_UNKN_2YR_TRANS_YR3_RT</t>
  </si>
  <si>
    <t>Percent of middle-income (between $30,000 and $75,000 in nominal family income) students who transferred to a 2-year institution and whose status is unknown within 3 years</t>
  </si>
  <si>
    <t>title_iv.mid_inc.transf_unknown_2yr_by.3yrs</t>
  </si>
  <si>
    <t>MD_INC_UNKN_4YR_TRANS_YR3_RT</t>
  </si>
  <si>
    <t>Percent of middle-income (between $30,000 and $75,000 in nominal family income) students who transferred to a 4-year institution and whose status is unknown within 3 years</t>
  </si>
  <si>
    <t>title_iv.mid_inc.transf_unknown_4yr_by.3yrs</t>
  </si>
  <si>
    <t>MD_INC_UNKN_ORIG_YR3_RT</t>
  </si>
  <si>
    <t>Percent of middle-income (between $30,000 and $75,000 in nominal family income) students with status unknown within 3 years at original institution</t>
  </si>
  <si>
    <t>title_iv.mid_inc.unknown_by.3yrs</t>
  </si>
  <si>
    <t>MD_INC_ENRL_2YR_TRANS_YR3_RT</t>
  </si>
  <si>
    <t>Percent of middle-income (between $30,000 and $75,000 in nominal family income) students who transferred to a 2-year institution and were still enrolled within 3 years</t>
  </si>
  <si>
    <t>title_iv.mid_inc.transf_still_enrolled_2yr_by.3yrs</t>
  </si>
  <si>
    <t>MD_INC_ENRL_4YR_TRANS_YR3_RT</t>
  </si>
  <si>
    <t>Percent of middle-income (between $30,000 and $75,000 in nominal family income) students who transferred to a 4-year institution and were still enrolled within 3 years</t>
  </si>
  <si>
    <t>title_iv.mid_inc.transf_still_enrolled_4yr_by.3yrs</t>
  </si>
  <si>
    <t>MD_INC_ENRL_ORIG_YR3_RT</t>
  </si>
  <si>
    <t>Percent of middle-income (between $30,000 and $75,000 in nominal family income) students who were still enrolled at original institution within 3 years</t>
  </si>
  <si>
    <t>title_iv.mid_inc.still_enrolled_by.3yrs</t>
  </si>
  <si>
    <t>MD_INC_WDRAW_2YR_TRANS_YR3_RT</t>
  </si>
  <si>
    <t>Percent of middle-income (between $30,000 and $75,000 in nominal family income) students who transferred to a 2-year institution and withdrew within 3 years</t>
  </si>
  <si>
    <t>title_iv.mid_inc.transf_withdrawn_2yr_by.3yrs</t>
  </si>
  <si>
    <t>MD_INC_WDRAW_4YR_TRANS_YR3_RT</t>
  </si>
  <si>
    <t>Percent of middle-income (between $30,000 and $75,000 in nominal family income) students who transferred to a 4-year institution and withdrew within 3 years</t>
  </si>
  <si>
    <t>title_iv.mid_inc.transf_withdrawn_4yr_by.3yrs</t>
  </si>
  <si>
    <t>MD_INC_WDRAW_ORIG_YR3_RT</t>
  </si>
  <si>
    <t>Percent of middle-income (between $30,000 and $75,000 in nominal family income) students withdrawn from original institution within 3 years</t>
  </si>
  <si>
    <t>title_iv.mid_inc.withdrawn_by.3yrs</t>
  </si>
  <si>
    <t>MD_INC_COMP_2YR_TRANS_YR3_RT</t>
  </si>
  <si>
    <t>Percent of middle-income (between $30,000 and $75,000 in nominal family income) students who transferred to a 2-year institution and completed within 3 years</t>
  </si>
  <si>
    <t>title_iv.mid_inc.transf_completed_2yr_by.3yrs</t>
  </si>
  <si>
    <t>MD_INC_COMP_4YR_TRANS_YR3_RT</t>
  </si>
  <si>
    <t>Percent of middle-income (between $30,000 and $75,000 in nominal family income) students who transferred to a 4-year institution and completed within 3 years</t>
  </si>
  <si>
    <t>title_iv.mid_inc.transf_completed_4yr_by.3yrs</t>
  </si>
  <si>
    <t>MD_INC_COMP_ORIG_YR3_RT</t>
  </si>
  <si>
    <t>Percent of middle-income (between $30,000 and $75,000 in nominal family income) students who completed within 3 years at original institution</t>
  </si>
  <si>
    <t>title_iv.mid_inc.completed_by.3yrs</t>
  </si>
  <si>
    <t>MD_INC_DEATH_YR3_RT</t>
  </si>
  <si>
    <t>Percent of middle-income (between $30,000 and $75,000 in nominal family income) students who died within 3 years at original institution</t>
  </si>
  <si>
    <t>title_iv.mid_inc.died_by.3yrs</t>
  </si>
  <si>
    <t>LO_INC_UNKN_2YR_TRANS_YR3_RT</t>
  </si>
  <si>
    <t>Percent of low-income (less than $30,000 in nominal family income) students who transferred to a 2-year institution and whose status is unknown within 3 years</t>
  </si>
  <si>
    <t>title_iv.low_inc.transf_unknown_2yr_by.3yrs</t>
  </si>
  <si>
    <t>LO_INC_UNKN_4YR_TRANS_YR3_RT</t>
  </si>
  <si>
    <t>Percent of low-income (less than $30,000 in nominal family income) students who transferred to a 4-year institution and whose status is unknown within 3 years</t>
  </si>
  <si>
    <t>title_iv.low_inc.transf_unknown_4yr_by.3yrs</t>
  </si>
  <si>
    <t>LO_INC_UNKN_ORIG_YR3_RT</t>
  </si>
  <si>
    <t>Percent of low-income (less than $30,000 in nominal family income) students with status unknown within 3 years at original institution</t>
  </si>
  <si>
    <t>title_iv.low_inc.unknown_by.3yrs</t>
  </si>
  <si>
    <t>LO_INC_ENRL_2YR_TRANS_YR3_RT</t>
  </si>
  <si>
    <t>Percent of low-income (less than $30,000 in nominal family income) students who transferred to a 2-year institution and were still enrolled within 3 years</t>
  </si>
  <si>
    <t>title_iv.low_inc.transf_still_enrolled_2yr_by.3yrs</t>
  </si>
  <si>
    <t>LO_INC_ENRL_4YR_TRANS_YR3_RT</t>
  </si>
  <si>
    <t>Percent of low-income (less than $30,000 in nominal family income) students who transferred to a 4-year institution and were still enrolled within 3 years</t>
  </si>
  <si>
    <t>title_iv.low_inc.transf_still_enrolled_4yr_by.3yrs</t>
  </si>
  <si>
    <t>LO_INC_ENRL_ORIG_YR3_RT</t>
  </si>
  <si>
    <t>Percent of low-income (less than $30,000 in nominal family income) students who were still enrolled at original institution within 3 years</t>
  </si>
  <si>
    <t>title_iv.low_inc.still_enrolled_by.3yrs</t>
  </si>
  <si>
    <t>LO_INC_WDRAW_2YR_TRANS_YR3_RT</t>
  </si>
  <si>
    <t>Percent of low-income (less than $30,000 in nominal family income) students who transferred to a 2-year institution and withdrew within 3 years</t>
  </si>
  <si>
    <t>title_iv.low_inc.transf_withdrawn_2yr_by.3yrs</t>
  </si>
  <si>
    <t>LO_INC_WDRAW_4YR_TRANS_YR3_RT</t>
  </si>
  <si>
    <t>Percent of low-income (less than $30,000 in nominal family income) students who transferred to a 4-year institution and withdrew within 3 years</t>
  </si>
  <si>
    <t>title_iv.low_inc.transf_withdrawn_4yr_by.3yrs</t>
  </si>
  <si>
    <t>LO_INC_WDRAW_ORIG_YR3_RT</t>
  </si>
  <si>
    <t>Percent of low-income (less than $30,000 in nominal family income) students withdrawn from original institution within 3 years</t>
  </si>
  <si>
    <t>title_iv.low_inc.withdrawn_by.3yrs</t>
  </si>
  <si>
    <t>LO_INC_COMP_2YR_TRANS_YR3_RT</t>
  </si>
  <si>
    <t>Percent of low-income (less than $30,000 in nominal family income) students who transferred to a 2-year institution and completed within 3 years</t>
  </si>
  <si>
    <t>title_iv.low_inc.transf_completed_2yr_by.3yrs</t>
  </si>
  <si>
    <t>LO_INC_COMP_4YR_TRANS_YR3_RT</t>
  </si>
  <si>
    <t>Percent of low-income (less than $30,000 in nominal family income) students who transferred to a 4-year institution and completed within 3 years</t>
  </si>
  <si>
    <t>title_iv.low_inc.transf_completed_4yr_by.3yrs</t>
  </si>
  <si>
    <t>LO_INC_COMP_ORIG_YR3_RT</t>
  </si>
  <si>
    <t>Percent of low-income (less than $30,000 in nominal family income) students who completed within 3 years at original institution</t>
  </si>
  <si>
    <t>title_iv.low_inc.completed_by.3yrs</t>
  </si>
  <si>
    <t>LO_INC_DEATH_YR3_RT</t>
  </si>
  <si>
    <t>Percent of low-income (less than $30,000 in nominal family income) students who died within 3 years at original institution</t>
  </si>
  <si>
    <t>title_iv.low_inc.died_by.3yrs</t>
  </si>
  <si>
    <t>UNKN_2YR_TRANS_YR3_RT</t>
  </si>
  <si>
    <t>Percent who transferred to a 2-year institution and whose status is unknown within 3 years</t>
  </si>
  <si>
    <t>title_iv.transf_unknown_2yr_by.3yrs</t>
  </si>
  <si>
    <t>UNKN_4YR_TRANS_YR3_RT</t>
  </si>
  <si>
    <t>Percent who transferred to a 4-year institution and whose status is unknown within 3 years</t>
  </si>
  <si>
    <t>title_iv.transf_unknown_4yr_by.3yrs</t>
  </si>
  <si>
    <t>UNKN_ORIG_YR3_RT</t>
  </si>
  <si>
    <t>Percent with status unknown within 3 years at original institution</t>
  </si>
  <si>
    <t>title_iv.unknown_by.3yrs</t>
  </si>
  <si>
    <t>ENRL_2YR_TRANS_YR3_RT</t>
  </si>
  <si>
    <t>Percent who transferred to a 2-year institution and were still enrolled within 3 years</t>
  </si>
  <si>
    <t>title_iv.transf_still_enrolled_2yr_by.3yrs</t>
  </si>
  <si>
    <t>ENRL_4YR_TRANS_YR3_RT</t>
  </si>
  <si>
    <t>Percent who transferred to a 4-year institution and were still enrolled within 3 years</t>
  </si>
  <si>
    <t>title_iv.transf_still_enrolled_4yr_by.3yrs</t>
  </si>
  <si>
    <t>ENRL_ORIG_YR3_RT</t>
  </si>
  <si>
    <t>Percent still enrolled at original institution within 3 years</t>
  </si>
  <si>
    <t>title_iv.still_enrolled_by.3yrs</t>
  </si>
  <si>
    <t>WDRAW_2YR_TRANS_YR3_RT</t>
  </si>
  <si>
    <t>Percent who transferred to a 2-year institution and withdrew within 3 years</t>
  </si>
  <si>
    <t>title_iv.transf_withdrawn_2yr_by.3yrs</t>
  </si>
  <si>
    <t>WDRAW_4YR_TRANS_YR3_RT</t>
  </si>
  <si>
    <t>Percent who transferred to a 4-year institution and withdrew within 3 years</t>
  </si>
  <si>
    <t>title_iv.transf_withdrawn_4yr_by.3yrs</t>
  </si>
  <si>
    <t>WDRAW_ORIG_YR3_RT</t>
  </si>
  <si>
    <t>Percent withdrawn from original institution within 3 years</t>
  </si>
  <si>
    <t>title_iv.withdrawn_by.3yrs</t>
  </si>
  <si>
    <t>COMP_2YR_TRANS_YR3_RT</t>
  </si>
  <si>
    <t>Percent who transferred to a 2-year institution and completed within 3 years</t>
  </si>
  <si>
    <t>title_iv.transf_completed_2yr_by.3yrs</t>
  </si>
  <si>
    <t>COMP_4YR_TRANS_YR3_RT</t>
  </si>
  <si>
    <t>Percent who transferred to a 4-year institution and completed within 3 years</t>
  </si>
  <si>
    <t>title_iv.transf_completed_4yr_by.3yrs</t>
  </si>
  <si>
    <t>COMP_ORIG_YR3_RT</t>
  </si>
  <si>
    <t>Percent completed within 3 years at original institution</t>
  </si>
  <si>
    <t>title_iv.completed_by.3yrs</t>
  </si>
  <si>
    <t>DEATH_YR3_RT</t>
  </si>
  <si>
    <t>Percent died within 3 years at original institution</t>
  </si>
  <si>
    <t>title_iv.died_by.3yrs</t>
  </si>
  <si>
    <t>NOT1STGEN_UNKN_2YR_TRANS_YR2_RT</t>
  </si>
  <si>
    <t>Percent of not-first-generation students who transferred to a 2-year institution and whose status is unknown within 2 years</t>
  </si>
  <si>
    <t>title_iv.not_first_gen.transf_unknown_2yr_by.2yrs</t>
  </si>
  <si>
    <t>NOT1STGEN_UNKN_4YR_TRANS_YR2_RT</t>
  </si>
  <si>
    <t>Percent of not-first-generation students who transferred to a 4-year institution and whose status is unknown within 2 years</t>
  </si>
  <si>
    <t>title_iv.not_first_gen.transf_unknown_4yr_by.2yrs</t>
  </si>
  <si>
    <t>NOT1STGEN_UNKN_ORIG_YR2_RT</t>
  </si>
  <si>
    <t>Percent of not-first-generation students with status unknown within 2 years at original institution</t>
  </si>
  <si>
    <t>title_iv.not_first_gen.unknown_by.2yrs</t>
  </si>
  <si>
    <t>NOT1STGEN_ENRL_2YR_TRANS_YR2_RT</t>
  </si>
  <si>
    <t>Percent of not-first-generation students who transferred to a 2-year institution and were still enrolled within 2 years</t>
  </si>
  <si>
    <t>title_iv.not_first_gen.transf_still_enrolled_2yr_by.2yrs</t>
  </si>
  <si>
    <t>NOT1STGEN_ENRL_4YR_TRANS_YR2_RT</t>
  </si>
  <si>
    <t>Percent of not-first-generation students who transferred to a 4-year institution and were still enrolled within 2 years</t>
  </si>
  <si>
    <t>title_iv.not_first_gen.transf_still_enrolled_4yr_by.2yrs</t>
  </si>
  <si>
    <t>NOT1STGEN_ENRL_ORIG_YR2_RT</t>
  </si>
  <si>
    <t>Percent of not-first-generation students who were still enrolled at original institution within 2 years</t>
  </si>
  <si>
    <t>title_iv.not_first_gen.still_enrolled_by.2yrs</t>
  </si>
  <si>
    <t>NOT1STGEN_WDRAW_2YR_TRANS_YR2_RT</t>
  </si>
  <si>
    <t>Percent of not-first-generation students who transferred to a 2-year institution and withdrew within 2 years</t>
  </si>
  <si>
    <t>title_iv.not_first_gen.transf_withdrawn_2yr_by.2yrs</t>
  </si>
  <si>
    <t>NOT1STGEN_WDRAW_4YR_TRANS_YR2_RT</t>
  </si>
  <si>
    <t>Percent of not-first-generation students who transferred to a 4-year institution and withdrew within 2 years</t>
  </si>
  <si>
    <t>title_iv.not_first_gen.transf_withdrawn_4yr_by.2yrs</t>
  </si>
  <si>
    <t>NOT1STGEN_WDRAW_ORIG_YR2_RT</t>
  </si>
  <si>
    <t>Percent of not-first-generation students withdrawn from original institution within 2 years</t>
  </si>
  <si>
    <t>title_iv.not_first_gen.withdrawn_by.2yrs</t>
  </si>
  <si>
    <t>NOT1STGEN_COMP_2YR_TRANS_YR2_RT</t>
  </si>
  <si>
    <t>Percent of not-first-generation students who transferred to a 2-year institution and completed within 2 years</t>
  </si>
  <si>
    <t>title_iv.not_first_gen.transf_completed_2yr_by.2yrs</t>
  </si>
  <si>
    <t>NOT1STGEN_COMP_4YR_TRANS_YR2_RT</t>
  </si>
  <si>
    <t>Percent of not-first-generation students who transferred to a 4-year institution and completed within 2 years</t>
  </si>
  <si>
    <t>title_iv.not_first_gen.transf_completed_4yr_by.2yrs</t>
  </si>
  <si>
    <t>NOT1STGEN_COMP_ORIG_YR2_RT</t>
  </si>
  <si>
    <t>Percent of not-first-generation students who completed within 2 years at original institution</t>
  </si>
  <si>
    <t>title_iv.not_first_gen.completed_by.2yrs</t>
  </si>
  <si>
    <t>NOT1STGEN_DEATH_YR2_RT</t>
  </si>
  <si>
    <t>Percent of not-first-generation students who died within 2 years at original institution</t>
  </si>
  <si>
    <t>title_iv.not_first_gen.died_by.2yrs</t>
  </si>
  <si>
    <t>FIRSTGEN_UNKN_2YR_TRANS_YR2_RT</t>
  </si>
  <si>
    <t>Percent of first-generation students who transferred to a 2-year institution and whose status is unknown within 2 years</t>
  </si>
  <si>
    <t>title_iv.first_gen.transf_unknown_2yr_by.2yrs</t>
  </si>
  <si>
    <t>FIRSTGEN_UNKN_4YR_TRANS_YR2_RT</t>
  </si>
  <si>
    <t>Percent of first-generation students who transferred to a 4-year institution and whose status is unknown within 2 years</t>
  </si>
  <si>
    <t>title_iv.first_gen.transf_unknown_4yr_by.2yrs</t>
  </si>
  <si>
    <t>FIRSTGEN_UNKN_ORIG_YR2_RT</t>
  </si>
  <si>
    <t>Percent of first-generation students with status unknown within 2 years at original institution</t>
  </si>
  <si>
    <t>title_iv.first_gen.unknown_by.2yrs</t>
  </si>
  <si>
    <t>FIRSTGEN_ENRL_2YR_TRANS_YR2_RT</t>
  </si>
  <si>
    <t>Percent of first-generation students who transferred to a 2-year institution and were still enrolled within 2 years</t>
  </si>
  <si>
    <t>title_iv.first_gen.transf_still_enrolled_2yr_by.2yrs</t>
  </si>
  <si>
    <t>FIRSTGEN_ENRL_4YR_TRANS_YR2_RT</t>
  </si>
  <si>
    <t>Percent of first-generation students who transferred to a 4-year institution and were still enrolled within 2 years</t>
  </si>
  <si>
    <t>title_iv.first_gen.transf_still_enrolled_4yr_by.2yrs</t>
  </si>
  <si>
    <t>FIRSTGEN_ENRL_ORIG_YR2_RT</t>
  </si>
  <si>
    <t>Percent of first-generation students who were still enrolled at original institution within 2 years</t>
  </si>
  <si>
    <t>title_iv.first_gen.still_enrolled_by.2yrs</t>
  </si>
  <si>
    <t>FIRSTGEN_WDRAW_2YR_TRANS_YR2_RT</t>
  </si>
  <si>
    <t>Percent of first-generation students who transferred to a 2-year institution and withdrew within 2 years</t>
  </si>
  <si>
    <t>title_iv.first_gen.transf_withdrawn_2yr_by.2yrs</t>
  </si>
  <si>
    <t>FIRSTGEN_WDRAW_4YR_TRANS_YR2_RT</t>
  </si>
  <si>
    <t>Percent of first-generation students who transferred to a 4-year institution and withdrew within 2 years</t>
  </si>
  <si>
    <t>title_iv.first_gen.transf_withdrawn_4yr_by.2yrs</t>
  </si>
  <si>
    <t>FIRSTGEN_WDRAW_ORIG_YR2_RT</t>
  </si>
  <si>
    <t>Percent of first-generation students withdrawn from original institution within 2 years</t>
  </si>
  <si>
    <t>title_iv.first_gen.withdrawn_by.2yrs</t>
  </si>
  <si>
    <t>FIRSTGEN_COMP_2YR_TRANS_YR2_RT</t>
  </si>
  <si>
    <t>Percent of first-generation students who transferred to a 2-year institution and completed within 2 years</t>
  </si>
  <si>
    <t>title_iv.first_gen.transf_completed_2yr_by.2yrs</t>
  </si>
  <si>
    <t>FIRSTGEN_COMP_4YR_TRANS_YR2_RT</t>
  </si>
  <si>
    <t>Percent of first-generation students who transferred to a 4-year institution and completed within 2 years</t>
  </si>
  <si>
    <t>title_iv.first_gen.transf_completed_4yr_by.2yrs</t>
  </si>
  <si>
    <t>FIRSTGEN_COMP_ORIG_YR2_RT</t>
  </si>
  <si>
    <t>Percent of first-generation students who completed within 2 years at original institution</t>
  </si>
  <si>
    <t>title_iv.first_gen.completed_by.2yrs</t>
  </si>
  <si>
    <t>FIRSTGEN_DEATH_YR2_RT</t>
  </si>
  <si>
    <t>Percent of first-generation students who died within 2 years at original institution</t>
  </si>
  <si>
    <t>title_iv.first_gen.died_by.2yrs</t>
  </si>
  <si>
    <t>NOLOAN_UNKN_2YR_TRANS_YR2_RT</t>
  </si>
  <si>
    <t>Percent of students who never received a federal loan at the institution and who transferred to a 2-year institution and whose status is unknown within 2 years</t>
  </si>
  <si>
    <t>title_iv.no_loan.transf_unknown_2yr_by.2yrs</t>
  </si>
  <si>
    <t>NOLOAN_UNKN_4YR_TRANS_YR2_RT</t>
  </si>
  <si>
    <t>Percent of students who never received a federal loan at the institution and who transferred to a 4-year institution and whose status is unknown within 2 years</t>
  </si>
  <si>
    <t>title_iv.no_loan.transf_unknown_4yr_by.2yrs</t>
  </si>
  <si>
    <t>NOLOAN_UNKN_ORIG_YR2_RT</t>
  </si>
  <si>
    <t>Percent of students who never received a federal loan at the institution and with status unknown within 2 years at original institution</t>
  </si>
  <si>
    <t>title_iv.no_loan.unknown_by.2yrs</t>
  </si>
  <si>
    <t>NOLOAN_ENRL_2YR_TRANS_YR2_RT</t>
  </si>
  <si>
    <t>Percent of students who never received a federal loan at the institution and who transferred to a 2-year institution and were still enrolled within 2 years</t>
  </si>
  <si>
    <t>title_iv.no_loan.transf_still_enrolled_2yr_by.2yrs</t>
  </si>
  <si>
    <t>NOLOAN_ENRL_4YR_TRANS_YR2_RT</t>
  </si>
  <si>
    <t>Percent of students who never received a federal loan at the institution and who transferred to a 4-year institution and were still enrolled within 2 years</t>
  </si>
  <si>
    <t>title_iv.no_loan.transf_still_enrolled_4yr_by.2yrs</t>
  </si>
  <si>
    <t>NOLOAN_ENRL_ORIG_YR2_RT</t>
  </si>
  <si>
    <t>Percent of students who never received a federal loan at the institution and who were still enrolled at original institution within 2 years</t>
  </si>
  <si>
    <t>title_iv.no_loan.still_enrolled_by.2yrs</t>
  </si>
  <si>
    <t>NOLOAN_WDRAW_2YR_TRANS_YR2_RT</t>
  </si>
  <si>
    <t>Percent of students who never received a federal loan at the institution and who transferred to a 2-year institution and withdrew within 2 years</t>
  </si>
  <si>
    <t>title_iv.no_loan.transf_withdrawn_2yr_by.2yrs</t>
  </si>
  <si>
    <t>NOLOAN_WDRAW_4YR_TRANS_YR2_RT</t>
  </si>
  <si>
    <t>Percent of students who never received a federal loan at the institution and who transferred to a 4-year institution and withdrew within 2 years</t>
  </si>
  <si>
    <t>title_iv.no_loan.transf_withdrawn_4yr_by.2yrs</t>
  </si>
  <si>
    <t>NOLOAN_WDRAW_ORIG_YR2_RT</t>
  </si>
  <si>
    <t>Percent of students who never received a federal loan at the institution and withdrew from original institution within 2 years</t>
  </si>
  <si>
    <t>title_iv.no_loan.withdrawn_by.2yrs</t>
  </si>
  <si>
    <t>NOLOAN_COMP_2YR_TRANS_YR2_RT</t>
  </si>
  <si>
    <t>Percent of students who never received a federal loan at the institution and who transferred to a 2-year institution and completed within 2 years</t>
  </si>
  <si>
    <t>title_iv.no_loan.transf_completed_2yr_by.2yrs</t>
  </si>
  <si>
    <t>NOLOAN_COMP_4YR_TRANS_YR2_RT</t>
  </si>
  <si>
    <t>Percent of students who never received a federal loan at the institution and who transferred to a 4-year institution and completed within 2 years</t>
  </si>
  <si>
    <t>title_iv.no_loan.transf_completed_4yr_by.2yrs</t>
  </si>
  <si>
    <t>NOLOAN_COMP_ORIG_YR2_RT</t>
  </si>
  <si>
    <t>Percent of students who never received a federal loan at the institution and who completed in 2 years at original institution</t>
  </si>
  <si>
    <t>title_iv.no_loan.completed_by.2yrs</t>
  </si>
  <si>
    <t>NOLOAN_DEATH_YR2_RT</t>
  </si>
  <si>
    <t>Percent of students who never received a federal loan at the institution and who died within 2 years at original institution</t>
  </si>
  <si>
    <t>title_iv.no_loan.died_by.2yrs</t>
  </si>
  <si>
    <t>LOAN_UNKN_2YR_TRANS_YR2_RT</t>
  </si>
  <si>
    <t>Percent of students who received a federal loan at the institution and who transferred to a 2-year institution and whose status is unknown within 2 years</t>
  </si>
  <si>
    <t>title_iv.loan_recip.transf_unknown_2yr_by.2yrs</t>
  </si>
  <si>
    <t>LOAN_UNKN_4YR_TRANS_YR2_RT</t>
  </si>
  <si>
    <t>Percent of students who received a federal loan at the institution and who transferred to a 4-year institution and whose status is unknown within 2 years</t>
  </si>
  <si>
    <t>title_iv.loan_recip.transf_unknown_4yr_by.2yrs</t>
  </si>
  <si>
    <t>LOAN_UNKN_ORIG_YR2_RT</t>
  </si>
  <si>
    <t>Percent of students who received a federal loan at the institution and with status unknown within 2 years at original institution</t>
  </si>
  <si>
    <t>title_iv.loan_recip.unknown_by.2yrs</t>
  </si>
  <si>
    <t>LOAN_ENRL_2YR_TRANS_YR2_RT</t>
  </si>
  <si>
    <t>Percent of students who received a federal loan at the institution and who transferred to a 2-year institution and were still enrolled within 2 years</t>
  </si>
  <si>
    <t>title_iv.loan_recip.transf_still_enrolled_2yr_by.2yrs</t>
  </si>
  <si>
    <t>LOAN_ENRL_4YR_TRANS_YR2_RT</t>
  </si>
  <si>
    <t>Percent of students who received a federal loan at the institution and who transferred to a 4-year institution and were still enrolled within 2 years</t>
  </si>
  <si>
    <t>title_iv.loan_recip.transf_still_enrolled_4yr_by.2yrs</t>
  </si>
  <si>
    <t>LOAN_ENRL_ORIG_YR2_RT</t>
  </si>
  <si>
    <t>Percent of students who received a federal loan at the institution and who were still enrolled at original institution within 2 years</t>
  </si>
  <si>
    <t>title_iv.loan_recip.still_enrolled_by.2yrs</t>
  </si>
  <si>
    <t>LOAN_WDRAW_2YR_TRANS_YR2_RT</t>
  </si>
  <si>
    <t>Percent of students who received a federal loan at the institution and who transferred to a 2-year institution and withdrew within 2 years</t>
  </si>
  <si>
    <t>title_iv.loan_recip.transf_withdrawn_2yr_by.2yrs</t>
  </si>
  <si>
    <t>LOAN_WDRAW_4YR_TRANS_YR2_RT</t>
  </si>
  <si>
    <t>Percent of students who received a federal loan at the institution and who transferred to a 4-year institution and withdrew within 2 years</t>
  </si>
  <si>
    <t>title_iv.loan_recip.transf_withdrawn_4yr_by.2yrs</t>
  </si>
  <si>
    <t>LOAN_WDRAW_ORIG_YR2_RT</t>
  </si>
  <si>
    <t>Percent of students who received a federal loan at the institution and withdrew from original institution within 2 years</t>
  </si>
  <si>
    <t>title_iv.loan_recip.withdrawn_by.2yrs</t>
  </si>
  <si>
    <t>LOAN_COMP_2YR_TRANS_YR2_RT</t>
  </si>
  <si>
    <t>Percent of students who received a federal loan at the institution and who transferred to a 2-year institution and completed within 2 years</t>
  </si>
  <si>
    <t>title_iv.loan_recip.transf_completed_2yr_by.2yrs</t>
  </si>
  <si>
    <t>LOAN_COMP_4YR_TRANS_YR2_RT</t>
  </si>
  <si>
    <t>Percent of students who received a federel loan at the institution and who transferred to a 4-year institution and completed within 2 years</t>
  </si>
  <si>
    <t>title_iv.loan_recip.transf_completed_4yr_by.2yrs</t>
  </si>
  <si>
    <t>LOAN_COMP_ORIG_YR2_RT</t>
  </si>
  <si>
    <t>Percent of students who received a federal loan at the institution and who completed in 2 years at original institution</t>
  </si>
  <si>
    <t>title_iv.loan_recip.completed_by.2yrs</t>
  </si>
  <si>
    <t>LOAN_DEATH_YR2_RT</t>
  </si>
  <si>
    <t>Percent of students who received a federal loan at the institution and who died within 2 years at original institution</t>
  </si>
  <si>
    <t>title_iv.loan_recip.died_by.2yrs</t>
  </si>
  <si>
    <t>NOPELL_UNKN_2YR_TRANS_YR2_RT</t>
  </si>
  <si>
    <t>Percent of students who never received a Pell Grant at the institution and who transferred to a 2-year institution and whose status is unknown within 2 years</t>
  </si>
  <si>
    <t>title_iv.no_pell.transf_unknown_2yr_by.2yrs</t>
  </si>
  <si>
    <t>NOPELL_UNKN_4YR_TRANS_YR2_RT</t>
  </si>
  <si>
    <t>Percent of students who never received a Pell Grant at the institution and who transferred to a 4-year institution and whose status is unknown within 2 years</t>
  </si>
  <si>
    <t>title_iv.no_pell.transf_unknown_4yr_by.2yrs</t>
  </si>
  <si>
    <t>NOPELL_UNKN_ORIG_YR2_RT</t>
  </si>
  <si>
    <t>Percent of students who never received a Pell Grant at the institution and with status unknown within 2 years at original institution</t>
  </si>
  <si>
    <t>title_iv.no_pell.unknown_by.2yrs</t>
  </si>
  <si>
    <t>NOPELL_ENRL_2YR_TRANS_YR2_RT</t>
  </si>
  <si>
    <t>Percent of students who never received a Pell Grant at the institution and who transferred to a 2-year institution and were still enrolled within 2 years</t>
  </si>
  <si>
    <t>title_iv.no_pell.transf_still_enrolled_2yr_by.2yrs</t>
  </si>
  <si>
    <t>NOPELL_ENRL_4YR_TRANS_YR2_RT</t>
  </si>
  <si>
    <t>Percent of students who never received a Pell Grant at the institution and who transferred to a 4-year institution and were still enrolled within 2 years</t>
  </si>
  <si>
    <t>title_iv.no_pell.transf_still_enrolled_4yr_by.2yrs</t>
  </si>
  <si>
    <t>NOPELL_ENRL_ORIG_YR2_RT</t>
  </si>
  <si>
    <t>Percent of students who never received a Pell Grant at the institution and who were still enrolled at original institution within 2 years</t>
  </si>
  <si>
    <t>title_iv.no_pell.still_enrolled_by.2yrs</t>
  </si>
  <si>
    <t>NOPELL_WDRAW_2YR_TRANS_YR2_RT</t>
  </si>
  <si>
    <t>Percent of students who never received a Pell Grant at the institution and who transferred to a 2-year institution and withdrew within 2 years</t>
  </si>
  <si>
    <t>title_iv.no_pell.transf_withdrawn_2yr_by.2yrs</t>
  </si>
  <si>
    <t>NOPELL_WDRAW_4YR_TRANS_YR2_RT</t>
  </si>
  <si>
    <t>Percent of students who never received a Pell Grant at the institution and who transferred to a 4-year institution and withdrew within 2 years</t>
  </si>
  <si>
    <t>title_iv.no_pell.transf_withdrawn_4yr_by.2yrs</t>
  </si>
  <si>
    <t>NOPELL_WDRAW_ORIG_YR2_RT</t>
  </si>
  <si>
    <t>Percent of students who never received a Pell Grant at the institution and withdrew from original institution within 2 years</t>
  </si>
  <si>
    <t>title_iv.no_pell.withdrawn_by.2yrs</t>
  </si>
  <si>
    <t>NOPELL_COMP_2YR_TRANS_YR2_RT</t>
  </si>
  <si>
    <t>Percent of students who never received a Pell Grant at the institution and who transferred to a 2-year institution and completed within 2 years</t>
  </si>
  <si>
    <t>title_iv.no_pell.transf_completed_2yr_by.2yrs</t>
  </si>
  <si>
    <t>NOPELL_COMP_4YR_TRANS_YR2_RT</t>
  </si>
  <si>
    <t>Percent of students who never received a Pell Grant at the institution and who transferred to a 4-year institution and completed within 2 years</t>
  </si>
  <si>
    <t>title_iv.no_pell.transf_completed_4yr_by.2yrs</t>
  </si>
  <si>
    <t>NOPELL_COMP_ORIG_YR2_RT</t>
  </si>
  <si>
    <t>Percent of students who never received a Pell Grant at the institution and who completed in 2 years at original institution</t>
  </si>
  <si>
    <t>title_iv.no_pell.completed_by.2yrs</t>
  </si>
  <si>
    <t>NOPELL_DEATH_YR2_RT</t>
  </si>
  <si>
    <t>Percent of students who never received a Pell Grant at the institution and who died within 2 years at original institution</t>
  </si>
  <si>
    <t>title_iv.no_pell.died_by.2yrs</t>
  </si>
  <si>
    <t>PELL_UNKN_2YR_TRANS_YR2_RT</t>
  </si>
  <si>
    <t>Percent of students who received a Pell Grant at the institution and who transferred to a 2-year institution and whose status is unknown within 2 years</t>
  </si>
  <si>
    <t>title_iv.pell_recip.transf_unknown_2yr_by.2yrs</t>
  </si>
  <si>
    <t>PELL_UNKN_4YR_TRANS_YR2_RT</t>
  </si>
  <si>
    <t>Percent of students who received a Pell Grant at the institution and who transferred to a 4-year institution and whose status is unknown within 2 years</t>
  </si>
  <si>
    <t>title_iv.pell_recip.transf_unknown_4yr_by.2yrs</t>
  </si>
  <si>
    <t>PELL_UNKN_ORIG_YR2_RT</t>
  </si>
  <si>
    <t>Percent of students who received a Pell Grant at the institution and with status unknown within 2 years at original institution</t>
  </si>
  <si>
    <t>title_iv.pell_recip.unknown_by.2yrs</t>
  </si>
  <si>
    <t>PELL_ENRL_2YR_TRANS_YR2_RT</t>
  </si>
  <si>
    <t>Percent of students who received a Pell Grant at the institution and who transferred to a 2-year institution and were still enrolled within 2 years</t>
  </si>
  <si>
    <t>title_iv.pell_recip.transf_still_enrolled_2yr_by.2yrs</t>
  </si>
  <si>
    <t>PELL_ENRL_4YR_TRANS_YR2_RT</t>
  </si>
  <si>
    <t>Percent of students who received a Pell Grant at the institution and who transferred to a 4-year institution and were still enrolled within 2 years</t>
  </si>
  <si>
    <t>title_iv.pell_recip.transf_still_enrolled_4yr_by.2yrs</t>
  </si>
  <si>
    <t>PELL_ENRL_ORIG_YR2_RT</t>
  </si>
  <si>
    <t>Percent of students who received a Pell Grant at the institution and who were still enrolled at original institution within 2 years</t>
  </si>
  <si>
    <t>title_iv.pell_recip.still_enrolled_by.2yrs</t>
  </si>
  <si>
    <t>PELL_WDRAW_2YR_TRANS_YR2_RT</t>
  </si>
  <si>
    <t>Percent of students who received a Pell Grant at the institution and who transferred to a 2-year institution and withdrew within 2 years</t>
  </si>
  <si>
    <t>title_iv.pell_recip.transf_withdrawn_2yr_by.2yrs</t>
  </si>
  <si>
    <t>PELL_WDRAW_4YR_TRANS_YR2_RT</t>
  </si>
  <si>
    <t>Percent of students who received a Pell Grant at the institution and who transferred to a 4-year institution and withdrew within 2 years</t>
  </si>
  <si>
    <t>title_iv.pell_recip.transf_withdrawn_4yr_by.2yrs</t>
  </si>
  <si>
    <t>PELL_WDRAW_ORIG_YR2_RT</t>
  </si>
  <si>
    <t>Percent of students who received a Pell Grant at the institution and withdrew from original institution within 2 years</t>
  </si>
  <si>
    <t>title_iv.pell_recip.withdrawn_by.2yrs</t>
  </si>
  <si>
    <t>PELL_COMP_2YR_TRANS_YR2_RT</t>
  </si>
  <si>
    <t>Percent of students who received a Pell Grant at the institution and who transferred to a 2-year institution and completed within 2 years</t>
  </si>
  <si>
    <t>title_iv.pell_recip.transf_completed_2yr_by.2yrs</t>
  </si>
  <si>
    <t>PELL_COMP_4YR_TRANS_YR2_RT</t>
  </si>
  <si>
    <t>Percent of students who received a Pell Grant at the institution and who transferred to a 4-year institution and completed within 2 years</t>
  </si>
  <si>
    <t>title_iv.pell_recip.transf_completed_4yr_by.2yrs</t>
  </si>
  <si>
    <t>PELL_COMP_ORIG_YR2_RT</t>
  </si>
  <si>
    <t>Percent of students who received a Pell Grant at the institution and who completed in 2 years at original institution</t>
  </si>
  <si>
    <t>title_iv.pell_recip.completed_by.2yrs</t>
  </si>
  <si>
    <t>PELL_DEATH_YR2_RT</t>
  </si>
  <si>
    <t>Percent of students who received a Pell Grant at the institution and who died within 2 years at original institution</t>
  </si>
  <si>
    <t>title_iv.pell_recip.died_by.2yrs</t>
  </si>
  <si>
    <t>MALE_UNKN_2YR_TRANS_YR2_RT</t>
  </si>
  <si>
    <t>Percent of male students who transferred to a 2-year institution and whose status is unknown within 2 years</t>
  </si>
  <si>
    <t>title_iv.male.transf_unknown_2yr_by.2yrs</t>
  </si>
  <si>
    <t>MALE_UNKN_4YR_TRANS_YR2_RT</t>
  </si>
  <si>
    <t>Percent of male students who transferred to a 4-year institution and whose status is unknown within 2 years</t>
  </si>
  <si>
    <t>title_iv.male.transf_unknown_4yr_by.2yrs</t>
  </si>
  <si>
    <t>MALE_UNKN_ORIG_YR2_RT</t>
  </si>
  <si>
    <t>Percent of male students with status unknown within 2 years at original institution</t>
  </si>
  <si>
    <t>title_iv.male.unknown_by.2yrs</t>
  </si>
  <si>
    <t>MALE_ENRL_2YR_TRANS_YR2_RT</t>
  </si>
  <si>
    <t>Percent of male students who transferred to a 2-year institution and were still enrolled within 2 years</t>
  </si>
  <si>
    <t>title_iv.male.transf_still_enrolled_2yr_by.2yrs</t>
  </si>
  <si>
    <t>MALE_ENRL_4YR_TRANS_YR2_RT</t>
  </si>
  <si>
    <t>Percent of male students who transferred to a 4-year institution and were still enrolled within 2 years</t>
  </si>
  <si>
    <t>title_iv.male.transf_still_enrolled_4yr_by.2yrs</t>
  </si>
  <si>
    <t>MALE_ENRL_ORIG_YR2_RT</t>
  </si>
  <si>
    <t>Percent of male students who were still enrolled at original institution within 2 years</t>
  </si>
  <si>
    <t>title_iv.male.still_enrolled_by.2yrs</t>
  </si>
  <si>
    <t>MALE_WDRAW_2YR_TRANS_YR2_RT</t>
  </si>
  <si>
    <t>Percent of male students who transferred to a 2-year institution and withdrew within 2 years</t>
  </si>
  <si>
    <t>title_iv.male.transf_withdrawn_2yr_by.2yrs</t>
  </si>
  <si>
    <t>MALE_WDRAW_4YR_TRANS_YR2_RT</t>
  </si>
  <si>
    <t>Percent of male students who transferred to a 4-year institution and withdrew within 2 years</t>
  </si>
  <si>
    <t>title_iv.male.transf_withdrawn_4yr_by.2yrs</t>
  </si>
  <si>
    <t>MALE_WDRAW_ORIG_YR2_RT</t>
  </si>
  <si>
    <t>Percent of male students withdrawn from original institution within 2 years</t>
  </si>
  <si>
    <t>title_iv.male.withdrawn_by.2yrs</t>
  </si>
  <si>
    <t>MALE_COMP_2YR_TRANS_YR2_RT</t>
  </si>
  <si>
    <t>Percent of male students who transferred to a 2-year institution and completed within 2 years</t>
  </si>
  <si>
    <t>title_iv.male.transf_completed_2yr_by.2yrs</t>
  </si>
  <si>
    <t>MALE_COMP_4YR_TRANS_YR2_RT</t>
  </si>
  <si>
    <t>Percent of male students who transferred to a 4-year institution and completed within 2 years</t>
  </si>
  <si>
    <t>title_iv.male.transf_completed_4yr_by.2yrs</t>
  </si>
  <si>
    <t>MALE_COMP_ORIG_YR2_RT</t>
  </si>
  <si>
    <t>Percent of male students who completed within 2 years at original institution</t>
  </si>
  <si>
    <t>title_iv.male.completed_by.2yrs</t>
  </si>
  <si>
    <t>MALE_DEATH_YR2_RT</t>
  </si>
  <si>
    <t>Percent of male students who died within 2 years at original institution</t>
  </si>
  <si>
    <t>title_iv.male.died_by.2yrs</t>
  </si>
  <si>
    <t>FEMALE_UNKN_2YR_TRANS_YR2_RT</t>
  </si>
  <si>
    <t>Percent of female students who transferred to a 2-year institution and whose status is unknown within 2 years</t>
  </si>
  <si>
    <t>title_iv.female.transf_unknown_2yr_by.2yrs</t>
  </si>
  <si>
    <t>FEMALE_UNKN_4YR_TRANS_YR2_RT</t>
  </si>
  <si>
    <t>Percent of female students who transferred to a 4-year institution and whose status is unknown within 2 years</t>
  </si>
  <si>
    <t>title_iv.female.transf_unknown_4yr_by.2yrs</t>
  </si>
  <si>
    <t>FEMALE_UNKN_ORIG_YR2_RT</t>
  </si>
  <si>
    <t>Percent of female students with status unknown within 2 years at original institution</t>
  </si>
  <si>
    <t>title_iv.female.unknown_by.2yrs</t>
  </si>
  <si>
    <t>FEMALE_ENRL_2YR_TRANS_YR2_RT</t>
  </si>
  <si>
    <t>Percent of female students who transferred to a 2-year institution and were still enrolled within 2 years</t>
  </si>
  <si>
    <t>title_iv.female.transf_still_enrolled_2yr_by.2yrs</t>
  </si>
  <si>
    <t>FEMALE_ENRL_4YR_TRANS_YR2_RT</t>
  </si>
  <si>
    <t>Percent of female students who transferred to a 4-year institution and were still enrolled within 2 years</t>
  </si>
  <si>
    <t>title_iv.female.transf_still_enrolled_4yr_by.2yrs</t>
  </si>
  <si>
    <t>FEMALE_ENRL_ORIG_YR2_RT</t>
  </si>
  <si>
    <t>Percent of female students who were still enrolled at original institution within 2 years</t>
  </si>
  <si>
    <t>title_iv.female.still_enrolled_by.2yrs</t>
  </si>
  <si>
    <t>FEMALE_WDRAW_2YR_TRANS_YR2_RT</t>
  </si>
  <si>
    <t>Percent of female students who transferred to a 2-year institution and withdrew within 2 years</t>
  </si>
  <si>
    <t>title_iv.female.transf_withdrawn_2yr_by.2yrs</t>
  </si>
  <si>
    <t>FEMALE_WDRAW_4YR_TRANS_YR2_RT</t>
  </si>
  <si>
    <t>Percent of female students who transferred to a 4-year institution and withdrew within 2 years</t>
  </si>
  <si>
    <t>title_iv.female.transf_withdrawn_4yr_by.2yrs</t>
  </si>
  <si>
    <t>FEMALE_WDRAW_ORIG_YR2_RT</t>
  </si>
  <si>
    <t>Percent of female students withdrawn from original institution within 2 years</t>
  </si>
  <si>
    <t>title_iv.female.withdrawn_by.2yrs</t>
  </si>
  <si>
    <t>FEMALE_COMP_2YR_TRANS_YR2_RT</t>
  </si>
  <si>
    <t>Percent of female students who transferred to a 2-year institution and completed within 2 years</t>
  </si>
  <si>
    <t>title_iv.female.transf_completed_2yr_by.2yrs</t>
  </si>
  <si>
    <t>FEMALE_COMP_4YR_TRANS_YR2_RT</t>
  </si>
  <si>
    <t>Percent of female students who transferred to a 4-year institution and completed within 2 years</t>
  </si>
  <si>
    <t>title_iv.female.transf_completed_4yr_by.2yrs</t>
  </si>
  <si>
    <t>FEMALE_COMP_ORIG_YR2_RT</t>
  </si>
  <si>
    <t>Percent of female students who completed within 2 years at original institution</t>
  </si>
  <si>
    <t>title_iv.female.completed_by.2yrs</t>
  </si>
  <si>
    <t>FEMALE_DEATH_YR2_RT</t>
  </si>
  <si>
    <t>Percent of female students who died within 2 years at original institution</t>
  </si>
  <si>
    <t>title_iv.female.died_by.2yrs</t>
  </si>
  <si>
    <t>IND_UNKN_2YR_TRANS_YR2_RT</t>
  </si>
  <si>
    <t>Percent of independent students who transferred to a 2-year institution and whose status is unknown within 2 years</t>
  </si>
  <si>
    <t>title_iv.independ.transf_unknown_2yr_by.2yrs</t>
  </si>
  <si>
    <t>IND_UNKN_4YR_TRANS_YR2_RT</t>
  </si>
  <si>
    <t>Percent of independent students who transferred to a 4-year institution and whose status is unknown within 2 years</t>
  </si>
  <si>
    <t>title_iv.independ.transf_unknown_4yr_by.2yrs</t>
  </si>
  <si>
    <t>IND_UNKN_ORIG_YR2_RT</t>
  </si>
  <si>
    <t>Percent of independent students with status unknown within 2 years at original institution</t>
  </si>
  <si>
    <t>title_iv.independ.unknown_by.2yrs</t>
  </si>
  <si>
    <t>IND_ENRL_2YR_TRANS_YR2_RT</t>
  </si>
  <si>
    <t>Percent of independent students who transferred to a 2-year institution and were still enrolled within 2 years</t>
  </si>
  <si>
    <t>title_iv.independ.transf_still_enrolled_2yr_by.2yrs</t>
  </si>
  <si>
    <t>IND_ENRL_4YR_TRANS_YR2_RT</t>
  </si>
  <si>
    <t>Percent of independent students who transferred to a 4-year institution and were still enrolled within 2 years</t>
  </si>
  <si>
    <t>title_iv.independ.transf_still_enrolled_4yr_by.2yrs</t>
  </si>
  <si>
    <t>IND_ENRL_ORIG_YR2_RT</t>
  </si>
  <si>
    <t>Percent of independent students who were still enrolled at original institution within 2 years</t>
  </si>
  <si>
    <t>title_iv.independ.still_enrolled_by.2yrs</t>
  </si>
  <si>
    <t>IND_WDRAW_2YR_TRANS_YR2_RT</t>
  </si>
  <si>
    <t>Percent of independent students who transferred to a 2-year institution and withdrew within 2 years</t>
  </si>
  <si>
    <t>title_iv.independ.transf_withdrawn_2yr_by.2yrs</t>
  </si>
  <si>
    <t>IND_WDRAW_4YR_TRANS_YR2_RT</t>
  </si>
  <si>
    <t>Percent of independent students who transferred to a 4-year institution and withdrew within 2 years</t>
  </si>
  <si>
    <t>title_iv.independ.transf_withdrawn_4yr_by.2yrs</t>
  </si>
  <si>
    <t>IND_WDRAW_ORIG_YR2_RT</t>
  </si>
  <si>
    <t>Percent of independent students withdrawn from original institution within 2 years</t>
  </si>
  <si>
    <t>title_iv.independ.withdrawn_by.2yrs</t>
  </si>
  <si>
    <t>IND_COMP_2YR_TRANS_YR2_RT</t>
  </si>
  <si>
    <t>Percent of independent students who transferred to a 2-year institution and completed within 2 years</t>
  </si>
  <si>
    <t>title_iv.independ.transf_completed_2yr_by.2yrs</t>
  </si>
  <si>
    <t>IND_COMP_4YR_TRANS_YR2_RT</t>
  </si>
  <si>
    <t>Percent of independent students who transferred to a 4-year institution and completed within 2 years</t>
  </si>
  <si>
    <t>title_iv.independ.transf_completed_4yr_by.2yrs</t>
  </si>
  <si>
    <t>IND_COMP_ORIG_YR2_RT</t>
  </si>
  <si>
    <t>Percent of independent students who completed within 2 years at original institution</t>
  </si>
  <si>
    <t>title_iv.independ.completed_by.2yrs</t>
  </si>
  <si>
    <t>IND_DEATH_YR2_RT</t>
  </si>
  <si>
    <t>Percent of independent students who died within 2 years at original institution</t>
  </si>
  <si>
    <t>title_iv.independ.died_by.2yrs</t>
  </si>
  <si>
    <t>DEP_UNKN_2YR_TRANS_YR2_RT</t>
  </si>
  <si>
    <t>Percent of dependent students who transferred to a 2-year institution and whose status is unknown within 2 years</t>
  </si>
  <si>
    <t>title_iv.depend.transf_unknown_2yr_by.2yrs</t>
  </si>
  <si>
    <t>DEP_UNKN_4YR_TRANS_YR2_RT</t>
  </si>
  <si>
    <t>Percent of dependent students who transferred to a 4-year institution and whose status is unknown within 2 years</t>
  </si>
  <si>
    <t>title_iv.depend.transf_unknown_4yr_by.2yrs</t>
  </si>
  <si>
    <t>DEP_UNKN_ORIG_YR2_RT</t>
  </si>
  <si>
    <t>Percent of dependent students with status unknown within 2 years at original institution</t>
  </si>
  <si>
    <t>title_iv.depend.unknown_by.2yrs</t>
  </si>
  <si>
    <t>DEP_ENRL_2YR_TRANS_YR2_RT</t>
  </si>
  <si>
    <t>Percent of dependent students who transferred to a 2-year institution and were still enrolled within 2 years</t>
  </si>
  <si>
    <t>title_iv.depend.transf_still_enrolled_2yr_by.2yrs</t>
  </si>
  <si>
    <t>DEP_ENRL_4YR_TRANS_YR2_RT</t>
  </si>
  <si>
    <t>Percent of dependent students who transferred to a 4-year institution and were still enrolled within 2 years</t>
  </si>
  <si>
    <t>title_iv.depend.transf_still_enrolled_4yr_by.2yrs</t>
  </si>
  <si>
    <t>DEP_ENRL_ORIG_YR2_RT</t>
  </si>
  <si>
    <t>Percent of dependent students who were still enrolled at original institution within 2 years</t>
  </si>
  <si>
    <t>title_iv.depend.still_enrolled_by.2yrs</t>
  </si>
  <si>
    <t>DEP_WDRAW_2YR_TRANS_YR2_RT</t>
  </si>
  <si>
    <t>Percent of dependent students who transferred to a 2-year institution and withdrew within 2 years</t>
  </si>
  <si>
    <t>title_iv.depend.transf_withdrawn_2yr_by.2yrs</t>
  </si>
  <si>
    <t>DEP_WDRAW_4YR_TRANS_YR2_RT</t>
  </si>
  <si>
    <t>Percent of dependent students who transferred to a 4-year institution and withdrew within 2 years</t>
  </si>
  <si>
    <t>title_iv.depend.transf_withdrawn_4yr_by.2yrs</t>
  </si>
  <si>
    <t>DEP_WDRAW_ORIG_YR2_RT</t>
  </si>
  <si>
    <t>Percent of dependent students withdrawn from original institution within 2 years</t>
  </si>
  <si>
    <t>title_iv.depend.withdrawn_by.2yrs</t>
  </si>
  <si>
    <t>DEP_COMP_2YR_TRANS_YR2_RT</t>
  </si>
  <si>
    <t>Percent of dependent students who transferred to a 2-year institution and completed within 2 years</t>
  </si>
  <si>
    <t>title_iv.depend.transf_completed_2yr_by.2yrs</t>
  </si>
  <si>
    <t>DEP_COMP_4YR_TRANS_YR2_RT</t>
  </si>
  <si>
    <t>Percent of dependent students who transferred to a 4-year institution and completed within 2 years</t>
  </si>
  <si>
    <t>title_iv.depend.transf_completed_4yr_by.2yrs</t>
  </si>
  <si>
    <t>DEP_COMP_ORIG_YR2_RT</t>
  </si>
  <si>
    <t>Percent of dependent students who completed within 2 years at original institution</t>
  </si>
  <si>
    <t>title_iv.depend.completed_by.2yrs</t>
  </si>
  <si>
    <t>DEP_DEATH_YR2_RT</t>
  </si>
  <si>
    <t>Percent of dependent students who died within 2 years at original institution</t>
  </si>
  <si>
    <t>title_iv.depend.died_by.2yrs</t>
  </si>
  <si>
    <t>HI_INC_UNKN_2YR_TRANS_YR2_RT</t>
  </si>
  <si>
    <t>Percent of high-income (above $75,000 in nominal family income) students who transferred to a 2-year institution and whose status is unknown within 2 years</t>
  </si>
  <si>
    <t>title_iv.high_inc.transf_unknown_2yr_by.2yrs</t>
  </si>
  <si>
    <t>HI_INC_UNKN_4YR_TRANS_YR2_RT</t>
  </si>
  <si>
    <t>Percent of high-income (above $75,000 in nominal family income) students who transferred to a 4-year institution and whose status is unknown within 2 years</t>
  </si>
  <si>
    <t>title_iv.high_inc.transf_unknown_4yr_by.2yrs</t>
  </si>
  <si>
    <t>HI_INC_UNKN_ORIG_YR2_RT</t>
  </si>
  <si>
    <t>Percent of high-income (above $75,000 in nominal family income) students with status unknown within 2 years at original institution</t>
  </si>
  <si>
    <t>title_iv.high_inc.unknown_by.2yrs</t>
  </si>
  <si>
    <t>HI_INC_ENRL_2YR_TRANS_YR2_RT</t>
  </si>
  <si>
    <t>Percent of high-income (above $75,000 in nominal family income) students who transferred to a 2-year institution and were still enrolled within 2 years</t>
  </si>
  <si>
    <t>title_iv.high_inc.transf_still_enrolled_2yr_by.2yrs</t>
  </si>
  <si>
    <t>HI_INC_ENRL_4YR_TRANS_YR2_RT</t>
  </si>
  <si>
    <t>Percent of high-income (above $75,000 in nominal family income) students who transferred to a 4-year institution and were still enrolled within 2 years</t>
  </si>
  <si>
    <t>title_iv.high_inc.transf_still_enrolled_4yr_by.2yrs</t>
  </si>
  <si>
    <t>HI_INC_ENRL_ORIG_YR2_RT</t>
  </si>
  <si>
    <t>Percent of high-income (above $75,000 in nominal family income) students who were still enrolled at original institution within 2 years</t>
  </si>
  <si>
    <t>title_iv.high_inc.still_enrolled_by.2yrs</t>
  </si>
  <si>
    <t>HI_INC_WDRAW_2YR_TRANS_YR2_RT</t>
  </si>
  <si>
    <t>Percent of high-income (above $75,000 in nominal family income) students who transferred to a 2-year institution and withdrew within 2 years</t>
  </si>
  <si>
    <t>title_iv.high_inc.transf_withdrawn_2yr_by.2yrs</t>
  </si>
  <si>
    <t>HI_INC_WDRAW_4YR_TRANS_YR2_RT</t>
  </si>
  <si>
    <t>Percent of high-income (above $75,000 in nominal family income) students who transferred to a 4-year institution and withdrew within 2 years</t>
  </si>
  <si>
    <t>title_iv.high_inc.transf_withdrawn_4yr_by.2yrs</t>
  </si>
  <si>
    <t>HI_INC_WDRAW_ORIG_YR2_RT</t>
  </si>
  <si>
    <t>Percent of high-income (above $75,000 in nominal family income) students withdrawn from original institution within 2 years</t>
  </si>
  <si>
    <t>title_iv.high_inc.withdrawn_by.2yrs</t>
  </si>
  <si>
    <t>HI_INC_COMP_2YR_TRANS_YR2_RT</t>
  </si>
  <si>
    <t>Percent of high-income (above $75,000 in nominal family income) students who transferred to a 2-year institution and completed within 2 years</t>
  </si>
  <si>
    <t>title_iv.high_inc.transf_completed_2yr_by.2yrs</t>
  </si>
  <si>
    <t>HI_INC_COMP_4YR_TRANS_YR2_RT</t>
  </si>
  <si>
    <t>Percent of high-income (above $75,000 in nominal family income) students who transferred to a 4-year institution and completed within 2 years</t>
  </si>
  <si>
    <t>title_iv.high_inc.transf_completed_4yr_by.2yrs</t>
  </si>
  <si>
    <t>HI_INC_COMP_ORIG_YR2_RT</t>
  </si>
  <si>
    <t>Percent of high-income (above $75,000 in nominal family income) students who completed within 2 years at original institution</t>
  </si>
  <si>
    <t>title_iv.high_inc.completed_by.2yrs</t>
  </si>
  <si>
    <t>HI_INC_DEATH_YR2_RT</t>
  </si>
  <si>
    <t>Percent of high-income (above $75,000 in nominal family income) students who died within 2 years at original institution</t>
  </si>
  <si>
    <t>title_iv.high_inc.died_by.2yrs</t>
  </si>
  <si>
    <t>MD_INC_UNKN_2YR_TRANS_YR2_RT</t>
  </si>
  <si>
    <t>Percent of middle-income (between $30,000 and $75,000 in nominal family income) students who transferred to a 2-year institution and whose status is unknown within 2 years</t>
  </si>
  <si>
    <t>title_iv.mid_inc.transf_unknown_2yr_by.2yrs</t>
  </si>
  <si>
    <t>MD_INC_UNKN_4YR_TRANS_YR2_RT</t>
  </si>
  <si>
    <t>Percent of middle-income (between $30,000 and $75,000 in nominal family income) students who transferred to a 4-year institution and whose status is unknown within 2 years</t>
  </si>
  <si>
    <t>title_iv.mid_inc.transf_unknown_4yr_by.2yrs</t>
  </si>
  <si>
    <t>MD_INC_UNKN_ORIG_YR2_RT</t>
  </si>
  <si>
    <t>Percent of middle-income (between $30,000 and $75,000 in nominal family income) students with status unknown within 2 years at original institution</t>
  </si>
  <si>
    <t>title_iv.mid_inc.unknown_by.2yrs</t>
  </si>
  <si>
    <t>MD_INC_ENRL_2YR_TRANS_YR2_RT</t>
  </si>
  <si>
    <t>Percent of middle-income (between $30,000 and $75,000 in nominal family income) students who transferred to a 2-year institution and were still enrolled within 2 years</t>
  </si>
  <si>
    <t>title_iv.mid_inc.transf_still_enrolled_2yr_by.2yrs</t>
  </si>
  <si>
    <t>MD_INC_ENRL_4YR_TRANS_YR2_RT</t>
  </si>
  <si>
    <t>Percent of middle-income (between $30,000 and $75,000 in nominal family income) students who transferred to a 4-year institution and were still enrolled within 2 years</t>
  </si>
  <si>
    <t>title_iv.mid_inc.transf_still_enrolled_4yr_by.2yrs</t>
  </si>
  <si>
    <t>MD_INC_ENRL_ORIG_YR2_RT</t>
  </si>
  <si>
    <t>Percent of middle-income (between $30,000 and $75,000 in nominal family income) students who were still enrolled at original institution within 2 years</t>
  </si>
  <si>
    <t>title_iv.mid_inc.still_enrolled_by.2yrs</t>
  </si>
  <si>
    <t>MD_INC_WDRAW_2YR_TRANS_YR2_RT</t>
  </si>
  <si>
    <t>Percent of middle-income (between $30,000 and $75,000 in nominal family income) students who transferred to a 2-year institution and withdrew within 2 years</t>
  </si>
  <si>
    <t>title_iv.mid_inc.transf_withdrawn_2yr_by.2yrs</t>
  </si>
  <si>
    <t>MD_INC_WDRAW_4YR_TRANS_YR2_RT</t>
  </si>
  <si>
    <t>Percent of middle-income (between $30,000 and $75,000 in nominal family income) students who transferred to a 4-year institution and withdrew within 2 years</t>
  </si>
  <si>
    <t>title_iv.mid_inc.transf_withdrawn_4yr_by.2yrs</t>
  </si>
  <si>
    <t>MD_INC_WDRAW_ORIG_YR2_RT</t>
  </si>
  <si>
    <t>Percent of middle-income (between $30,000 and $75,000 in nominal family income) students withdrawn from original institution within 2 years</t>
  </si>
  <si>
    <t>title_iv.mid_inc.withdrawn_by.2yrs</t>
  </si>
  <si>
    <t>MD_INC_COMP_2YR_TRANS_YR2_RT</t>
  </si>
  <si>
    <t>Percent of middle-income (between $30,000 and $75,000 in nominal family income) students who transferred to a 2-year institution and completed within 2 years</t>
  </si>
  <si>
    <t>title_iv.mid_inc.transf_completed_2yr_by.2yrs</t>
  </si>
  <si>
    <t>MD_INC_COMP_4YR_TRANS_YR2_RT</t>
  </si>
  <si>
    <t>Percent of middle-income (between $30,000 and $75,000 in nominal family income) students who transferred to a 4-year institution and completed within 2 years</t>
  </si>
  <si>
    <t>title_iv.mid_inc.transf_completed_4yr_by.2yrs</t>
  </si>
  <si>
    <t>MD_INC_COMP_ORIG_YR2_RT</t>
  </si>
  <si>
    <t>Percent of middle-income (between $30,000 and $75,000 in nominal family income) students who completed within 2 years at original institution</t>
  </si>
  <si>
    <t>title_iv.mid_inc.completed_by.2yrs</t>
  </si>
  <si>
    <t>MD_INC_DEATH_YR2_RT</t>
  </si>
  <si>
    <t>Percent of middle-income (between $30,000 and $75,000 in nominal family income) students who died within 2 years at original institution</t>
  </si>
  <si>
    <t>title_iv.mid_inc.died_by.2yrs</t>
  </si>
  <si>
    <t>LO_INC_UNKN_2YR_TRANS_YR2_RT</t>
  </si>
  <si>
    <t>Percent of low-income (less than $30,000 in nominal family income) students who transferred to a 2-year institution and whose status is unknown within 2 years</t>
  </si>
  <si>
    <t>title_iv.low_inc.transf_unknown_2yr_by.2yrs</t>
  </si>
  <si>
    <t>LO_INC_UNKN_4YR_TRANS_YR2_RT</t>
  </si>
  <si>
    <t>Percent of low-income (less than $30,000 in nominal family income) students who transferred to a 4-year institution and whose status is unknown within 2 years</t>
  </si>
  <si>
    <t>title_iv.low_inc.transf_unknown_4yr_by.2yrs</t>
  </si>
  <si>
    <t>LO_INC_UNKN_ORIG_YR2_RT</t>
  </si>
  <si>
    <t>Percent of low-income (less than $30,000 in nominal family income) students with status unknown within 2 years at original institution</t>
  </si>
  <si>
    <t>title_iv.low_inc.unknown_by.2yrs</t>
  </si>
  <si>
    <t>LO_INC_ENRL_2YR_TRANS_YR2_RT</t>
  </si>
  <si>
    <t>Percent of low-income (less than $30,000 in nominal family income) students who transferred to a 2-year institution and were still enrolled within 2 years</t>
  </si>
  <si>
    <t>title_iv.low_inc.transf_still_enrolled_2yr_by.2yrs</t>
  </si>
  <si>
    <t>LO_INC_ENRL_4YR_TRANS_YR2_RT</t>
  </si>
  <si>
    <t>Percent of low-income (less than $30,000 in nominal family income) students who transferred to a 4-year institution and were still enrolled within 2 years</t>
  </si>
  <si>
    <t>title_iv.low_inc.transf_still_enrolled_4yr_by.2yrs</t>
  </si>
  <si>
    <t>LO_INC_ENRL_ORIG_YR2_RT</t>
  </si>
  <si>
    <t>Percent of low-income (less than $30,000 in nominal family income) students who were still enrolled at original institution within 2 years</t>
  </si>
  <si>
    <t>title_iv.low_inc.still_enrolled_by.2yrs</t>
  </si>
  <si>
    <t>LO_INC_WDRAW_2YR_TRANS_YR2_RT</t>
  </si>
  <si>
    <t>Percent of low-income (less than $30,000 in nominal family income) students who transferred to a 2-year institution and withdrew within 2 years</t>
  </si>
  <si>
    <t>title_iv.low_inc.transf_withdrawn_2yr_by.2yrs</t>
  </si>
  <si>
    <t>LO_INC_WDRAW_4YR_TRANS_YR2_RT</t>
  </si>
  <si>
    <t>Percent of low-income (less than $30,000 in nominal family income) students who transferred to a 4-year institution and withdrew within 2 years</t>
  </si>
  <si>
    <t>title_iv.low_inc.transf_withdrawn_4yr_by.2yrs</t>
  </si>
  <si>
    <t>LO_INC_WDRAW_ORIG_YR2_RT</t>
  </si>
  <si>
    <t>Percent of low-income (less than $30,000 in nominal family income) students withdrawn from original institution within 2 years</t>
  </si>
  <si>
    <t>title_iv.low_inc.withdrawn_by.2yrs</t>
  </si>
  <si>
    <t>LO_INC_COMP_2YR_TRANS_YR2_RT</t>
  </si>
  <si>
    <t>Percent of low-income (less than $30,000 in nominal family income) students who transferred to a 2-year institution and completed within 2 years</t>
  </si>
  <si>
    <t>title_iv.low_inc.transf_completed_2yr_by.2yrs</t>
  </si>
  <si>
    <t>LO_INC_COMP_4YR_TRANS_YR2_RT</t>
  </si>
  <si>
    <t>Percent of low-income (less than $30,000 in nominal family income) students who transferred to a 4-year institution and completed within 2 years</t>
  </si>
  <si>
    <t>title_iv.low_inc.transf_completed_4yr_by.2yrs</t>
  </si>
  <si>
    <t>LO_INC_COMP_ORIG_YR2_RT</t>
  </si>
  <si>
    <t>Percent of low-income (less than $30,000 in nominal family income) students who completed within 2 years at original institution</t>
  </si>
  <si>
    <t>title_iv.low_inc.completed_by.2yrs</t>
  </si>
  <si>
    <t>LO_INC_DEATH_YR2_RT</t>
  </si>
  <si>
    <t>Percent of low-income (less than $30,000 in nominal family income) students who died within 2 years at original institution</t>
  </si>
  <si>
    <t>title_iv.low_inc.died_by.2yrs</t>
  </si>
  <si>
    <t>UNKN_2YR_TRANS_YR2_RT</t>
  </si>
  <si>
    <t>Percent who transferred to a 2-year institution and whose status is unknown within 2 years</t>
  </si>
  <si>
    <t>title_iv.transf_unknown_2yr_by.2yrs</t>
  </si>
  <si>
    <t>UNKN_4YR_TRANS_YR2_RT</t>
  </si>
  <si>
    <t>Percent who transferred to a 4-year institution and whose status is unknown within 2 years</t>
  </si>
  <si>
    <t>title_iv.transf_unknown_4yr_by.2yrs</t>
  </si>
  <si>
    <t>UNKN_ORIG_YR2_RT</t>
  </si>
  <si>
    <t>Percent with status unknown within 2 years at original institution</t>
  </si>
  <si>
    <t>title_iv.unknown_by.2yrs</t>
  </si>
  <si>
    <t>ENRL_2YR_TRANS_YR2_RT</t>
  </si>
  <si>
    <t>Percent who transferred to a 2-year institution and were still enrolled within 2 years</t>
  </si>
  <si>
    <t>title_iv.transf_still_enrolled_2yr_by.2yrs</t>
  </si>
  <si>
    <t>ENRL_4YR_TRANS_YR2_RT</t>
  </si>
  <si>
    <t>Percent who transferred to a 4-year institution and were still enrolled within 2 years</t>
  </si>
  <si>
    <t>title_iv.transf_still_enrolled_4yr_by.2yrs</t>
  </si>
  <si>
    <t>ENRL_ORIG_YR2_RT</t>
  </si>
  <si>
    <t>Percent still enrolled at original institution within 2 years</t>
  </si>
  <si>
    <t>title_iv.still_enrolled_by.2yrs</t>
  </si>
  <si>
    <t>WDRAW_2YR_TRANS_YR2_RT</t>
  </si>
  <si>
    <t>Percent who transferred to a 2-year institution and withdrew within 2 years</t>
  </si>
  <si>
    <t>title_iv.transf_withdrawn_2yr_by.2yrs</t>
  </si>
  <si>
    <t>WDRAW_4YR_TRANS_YR2_RT</t>
  </si>
  <si>
    <t>Percent who transferred to a 4-year institution and withdrew within 2 years</t>
  </si>
  <si>
    <t>title_iv.transf_withdrawn_4yr_by.2yrs</t>
  </si>
  <si>
    <t>WDRAW_ORIG_YR2_RT</t>
  </si>
  <si>
    <t>Percent withdrawn from original institution within 2 years</t>
  </si>
  <si>
    <t>title_iv.withdrawn_by.2yrs</t>
  </si>
  <si>
    <t>COMP_2YR_TRANS_YR2_RT</t>
  </si>
  <si>
    <t>Percent who transferred to a 2-year institution and completed within 2 years</t>
  </si>
  <si>
    <t>title_iv.transf_completed_2yr_by.2yrs</t>
  </si>
  <si>
    <t>COMP_4YR_TRANS_YR2_RT</t>
  </si>
  <si>
    <t>Percent who transferred to a 4-year institution and completed within 2 years</t>
  </si>
  <si>
    <t>title_iv.transf_completed_4yr_by.2yrs</t>
  </si>
  <si>
    <t>COMP_ORIG_YR2_RT</t>
  </si>
  <si>
    <t>Percent completed within 2 years at original institution</t>
  </si>
  <si>
    <t>title_iv.completed_by.2yrs</t>
  </si>
  <si>
    <t>DEATH_YR2_RT</t>
  </si>
  <si>
    <t>Percent died within 2 years at original institution</t>
  </si>
  <si>
    <t>title_iv.died_by.2yrs</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</si>
  <si>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</si>
  <si>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CDR3</t>
  </si>
  <si>
    <t>Three-year cohort default rate</t>
  </si>
  <si>
    <t>3_yr_default_rate</t>
  </si>
  <si>
    <t>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</si>
  <si>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CDR2</t>
  </si>
  <si>
    <t>Two-year cohort default rate</t>
  </si>
  <si>
    <t>2_yr_default_rate</t>
  </si>
  <si>
    <t>Shown/used on consumer website;    The proportion of undergraduates who are aged 25 or older</t>
  </si>
  <si>
    <t>UG25ABV</t>
  </si>
  <si>
    <t>Percentage of undergraduates aged 25 and above</t>
  </si>
  <si>
    <t>share_25_older</t>
  </si>
  <si>
    <t>Shown/used on consumer website;    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</si>
  <si>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PCTFLOAN</t>
  </si>
  <si>
    <t>Percent of all undergraduate students receiving a federal student loan</t>
  </si>
  <si>
    <t>federal_loan_rate</t>
  </si>
  <si>
    <t>D200_L4_POOLED</t>
  </si>
  <si>
    <t>Adjusted cohort count for completion rate at less-than-four-year institutions (denominator of 200% completion rate), pooled for two-year rolling averages</t>
  </si>
  <si>
    <t>completion_cohort_less_than_4yr_200nt_pooled</t>
  </si>
  <si>
    <t>D200_4_POOLED</t>
  </si>
  <si>
    <t>Adjusted cohort count for completion rate at four-year institutions (denominator of 200% completion rate), pooled for two-year rolling averages</t>
  </si>
  <si>
    <t>completion_cohort_4yr_200nt_pooled</t>
  </si>
  <si>
    <t>POOLYRS200</t>
  </si>
  <si>
    <t>Years used for rolling averages of completion rate C200_[4/L4]_POOLED</t>
  </si>
  <si>
    <t>pooled_yrs_used_200</t>
  </si>
  <si>
    <t>C200_L4_POOLED</t>
  </si>
  <si>
    <t>Completion rate for first-time, full-time students at less-than-four-year institutions (200% of expected time to completion), pooled for two year rolling averages</t>
  </si>
  <si>
    <t>completion_rate_less_than_4yr_200nt_pooled</t>
  </si>
  <si>
    <t>C200_4_POOLED</t>
  </si>
  <si>
    <t>Completion rate for first-time, full-time bachelor's-degree-seeking students at four-year institutions (200% of expected time to completion), pooled for two year rolling averages</t>
  </si>
  <si>
    <t>completion_rate_4yr_200nt_pooled</t>
  </si>
  <si>
    <t>RET_PTL4</t>
  </si>
  <si>
    <t>retention_rate.lt_four_year.part_time</t>
  </si>
  <si>
    <t>RET_PT4</t>
  </si>
  <si>
    <t>retention_rate.four_year.part_time</t>
  </si>
  <si>
    <t>RET_FTL4</t>
  </si>
  <si>
    <t>retention_rate.lt_four_year.full_time</t>
  </si>
  <si>
    <t>RET_FT4</t>
  </si>
  <si>
    <t>retention_rate.four_year.full_time</t>
  </si>
  <si>
    <t>D200_L4</t>
  </si>
  <si>
    <t>Adjusted cohort count for completion rate at less-than-four-year institutions (denominator of 200% completion rate)</t>
  </si>
  <si>
    <t>completion_cohort_less_than_4yr_200nt</t>
  </si>
  <si>
    <t>The number of full-time, first-time, degree/certificate-seeking undergraduates used by the institution to calculate completion rate within 200 percent of normal time, included in the IPEDS 200 Percent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bachelor's-degree-seeking undergraduates who started at the institution 8 years earlier. Less-than-4-year institutions use full-time, first-time, degree/certificate-seeking undergraduates who started at the institution 4 years earlier. Pooled figures include two cohorts of students.</t>
  </si>
  <si>
    <t>D200_4</t>
  </si>
  <si>
    <t>Adjusted cohort count for completion rate at four-year institutions (denominator of 200% completion rate)</t>
  </si>
  <si>
    <t>completion_cohort_4yr_200nt</t>
  </si>
  <si>
    <t>C200_L4</t>
  </si>
  <si>
    <t>Completion rate for first-time, full-time students at less-than-four-year institutions (200% of expected time to completion)</t>
  </si>
  <si>
    <t>completion_rate_less_than_4yr_200nt</t>
  </si>
  <si>
    <t>The proportion of full-time, first-time, degree/certificate-seeking undergraduates who completed a degree or certificate at the institution within 200 percent of normal time, calculated from the IPEDS 200 Percent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(D200_4, D200_L4). For full-time, first-time, bachelor's degree-seeking undergraduates, 200 percent of normal time is typically 8 years, and for full-time, first-time, associate's degree-seeking undergraduates it is typically 4 years. For full-time, first-time, certificate-seeking undergraduates, the normal time period varies by the length of the program (for example, 12 months for a certificate with a normal completion time of 6 months). Proportions are expressed as decimals rounded to four decimal places, so, for example, 0.1234 equals 12.34 percent. Pooled figures include two cohorts of students.</t>
  </si>
  <si>
    <t>C200_4</t>
  </si>
  <si>
    <t>Completion rate for first-time, full-time bachelor's-degree-seeking students at four-year institutions (200% of expected time to completion)</t>
  </si>
  <si>
    <t>completion_rate_4yr_200nt</t>
  </si>
  <si>
    <t>C150_L4_HISPOLD</t>
  </si>
  <si>
    <t>Completion rate for first-time, full-time students at less-than-four-year institutions (150% of expected time to completion) for Hispanic students</t>
  </si>
  <si>
    <t>completion_rate_l4yr_150_hispanic_pre2010</t>
  </si>
  <si>
    <t>C150_L4_AIANOLD</t>
  </si>
  <si>
    <t>Completion rate for first-time, full-time students at less-than-four-year institutions (150% of expected time to completion) for American Indian/Alaska Native students</t>
  </si>
  <si>
    <t>completion_rate_l4yr_150_aian_pre2010</t>
  </si>
  <si>
    <t>C150_L4_API</t>
  </si>
  <si>
    <t>Completion rate for first-time, full-time students at less-than-four-year institutions (150% of expected time to completion) for Asian/Pacific Islander students</t>
  </si>
  <si>
    <t>completion_rate_l4yr_150_api_pre2010</t>
  </si>
  <si>
    <t>C150_L4_BLACKNH</t>
  </si>
  <si>
    <t>Completion rate for first-time, full-time students at less-than-four-year institutions (150% of expected time to completion) for black non-Hispanic students</t>
  </si>
  <si>
    <t>completion_rate_l4yr_150_black_pre2010</t>
  </si>
  <si>
    <t>C150_L4_WHITENH</t>
  </si>
  <si>
    <t>Completion rate for first-time, full-time students at less-than-four-year institutions (150% of expected time to completion) for white non-Hispanic students</t>
  </si>
  <si>
    <t>completion_rate_l4yr_150_white_pre2010</t>
  </si>
  <si>
    <t>C150_L4_UNKN</t>
  </si>
  <si>
    <t>Completion rate for first-time, full-time students at less-than-four-year institutions (150% of expected time to completion) for students whose race is unknown</t>
  </si>
  <si>
    <t>completion_rate_l4yr_150_race.unknown</t>
  </si>
  <si>
    <t>C150_L4_NRA</t>
  </si>
  <si>
    <t>Completion rate for first-time, full-time students at less-than-four-year institutions (150% of expected time to completion) for non-resident alien students</t>
  </si>
  <si>
    <t>completion_rate_l4yr_150_nonresident.alien</t>
  </si>
  <si>
    <t>C150_L4_2MOR</t>
  </si>
  <si>
    <t>Completion rate for first-time, full-time students at less-than-four-year institutions (150% of expected time to completion) for students of two-or-more-races</t>
  </si>
  <si>
    <t>completion_rate_l4yr_150_2ormore</t>
  </si>
  <si>
    <t>C150_L4_NHPI</t>
  </si>
  <si>
    <t>Completion rate for first-time, full-time students at less-than-four-year institutions (150% of expected time to completion) for Native Hawaiian/Pacific Islander students</t>
  </si>
  <si>
    <t>completion_rate_l4yr_150_nhpi</t>
  </si>
  <si>
    <t>C150_L4_AIAN</t>
  </si>
  <si>
    <t>completion_rate_l4yr_150_aian</t>
  </si>
  <si>
    <t>C150_L4_ASIAN</t>
  </si>
  <si>
    <t>Completion rate for first-time, full-time students at less-than-four-year institutions (150% of expected time to completion) for Asian students</t>
  </si>
  <si>
    <t>completion_rate_l4yr_150_asian</t>
  </si>
  <si>
    <t>C150_L4_HISP</t>
  </si>
  <si>
    <t>completion_rate_l4yr_150_hispanic</t>
  </si>
  <si>
    <t>C150_L4_BLACK</t>
  </si>
  <si>
    <t>Completion rate for first-time, full-time students at less-than-four-year institutions (150% of expected time to completion) for black students</t>
  </si>
  <si>
    <t>completion_rate_l4yr_150_black</t>
  </si>
  <si>
    <t>C150_L4_WHITE</t>
  </si>
  <si>
    <t>Completion rate for first-time, full-time students at less-than-four-year institutions (150% of expected time to completion) for white students</t>
  </si>
  <si>
    <t>completion_rate_l4yr_150_white</t>
  </si>
  <si>
    <t>C150_4_HISPOLD</t>
  </si>
  <si>
    <t>Completion rate for first-time, full-time students at four-year institutions (150% of expected time to completion) for Hispanic students</t>
  </si>
  <si>
    <t>completion_rate_4yr_150_hispanic_pre2010</t>
  </si>
  <si>
    <t>C150_4_AIANOLD</t>
  </si>
  <si>
    <t>Completion rate for first-time, full-time students at four-year institutions (150% of expected time to completion) for American Indian/Alaska Native students</t>
  </si>
  <si>
    <t>completion_rate_4yr_150_aian_pre2010</t>
  </si>
  <si>
    <t>C150_4_API</t>
  </si>
  <si>
    <t>Completion rate for first-time, full-time students at four-year institutions (150% of expected time to completion) for Asian/Pacific Islander students</t>
  </si>
  <si>
    <t>completion_rate_4yr_150_api_pre2010</t>
  </si>
  <si>
    <t>C150_4_BLACKNH</t>
  </si>
  <si>
    <t>Completion rate for first-time, full-time students at four-year institutions (150% of expected time to completion) for black students</t>
  </si>
  <si>
    <t>completion_rate_4yr_150_black_pre2010</t>
  </si>
  <si>
    <t>C150_4_WHITENH</t>
  </si>
  <si>
    <t>Completion rate for first-time, full-time students at four-year institutions (150% of expected time to completion) for white students</t>
  </si>
  <si>
    <t>completion_rate_4yr_150_white_pre2010</t>
  </si>
  <si>
    <t>The proportion of full-time, first-time, degree/certificate-seeking undergraduates whose race is unknown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</si>
  <si>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C150_4_UNKN</t>
  </si>
  <si>
    <t>Completion rate for first-time, full-time students at four-year institutions (150% of expected time to completion) for students whose race is unknown</t>
  </si>
  <si>
    <t>completion_rate_4yr_150_race.unknown</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</si>
  <si>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</si>
  <si>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C150_4_NRA</t>
  </si>
  <si>
    <t>Completion rate for first-time, full-time students at four-year institutions (150% of expected time to completion) for non-resident alien students</t>
  </si>
  <si>
    <t>completion_rate_4yr_150_nonresident.alien</t>
  </si>
  <si>
    <t>The proportion of full-time, first-time, degree/certificate-seeking undergraduates belonging to two or more races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</si>
  <si>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C150_4_2MOR</t>
  </si>
  <si>
    <t>Completion rate for first-time, full-time students at four-year institutions (150% of expected time to completion) for students of two-or-more-races</t>
  </si>
  <si>
    <t>completion_rate_4yr_150_2ormore</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</si>
  <si>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</si>
  <si>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C150_4_NHPI</t>
  </si>
  <si>
    <t>Completion rate for first-time, full-time students at four-year institutions (150% of expected time to completion) for Native Hawaiian/Pacific Islander students</t>
  </si>
  <si>
    <t>completion_rate_4yr_150_nhpi</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</si>
  <si>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</si>
  <si>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C150_4_AIAN</t>
  </si>
  <si>
    <t>completion_rate_4yr_150_aian</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</si>
  <si>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</si>
  <si>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C150_4_ASIAN</t>
  </si>
  <si>
    <t>Completion rate for first-time, full-time students at four-year institutions (150% of expected time to completion) for Asian students</t>
  </si>
  <si>
    <t>completion_rate_4yr_150_asian</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</si>
  <si>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</si>
  <si>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C150_4_HISP</t>
  </si>
  <si>
    <t>completion_rate_4yr_150_hispanic</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</si>
  <si>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</si>
  <si>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C150_4_BLACK</t>
  </si>
  <si>
    <t>completion_rate_4yr_150_black</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</si>
  <si>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</si>
  <si>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C150_4_WHITE</t>
  </si>
  <si>
    <t>completion_rate_4yr_150_white</t>
  </si>
  <si>
    <t>D150_L4_POOLED</t>
  </si>
  <si>
    <t>Adjusted cohort count for completion rate at less-than-four-year institutions (denominator of 150% completion rate), pooled for two-year rolling averages</t>
  </si>
  <si>
    <t>completion_cohort_less_than_4yr_150nt_pooled</t>
  </si>
  <si>
    <t>D150_4_POOLED</t>
  </si>
  <si>
    <t>Adjusted cohort count for completion rate at four-year institutions (denominator of 150% completion rate), pooled for two-year rolling averages</t>
  </si>
  <si>
    <t>completion_cohort_4yr_150nt_pooled</t>
  </si>
  <si>
    <t>D150_L4</t>
  </si>
  <si>
    <t>Adjusted cohort count for completion rate at less-than-four-year institutions (denominator of 150% completion rate)</t>
  </si>
  <si>
    <t>completion_cohort_less_than_4yr_150nt</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</si>
  <si>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</si>
  <si>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D150_4</t>
  </si>
  <si>
    <t>Adjusted cohort count for completion rate at four-year institutions (denominator of 150% completion rate)</t>
  </si>
  <si>
    <t>completion_cohort_4yr_150nt</t>
  </si>
  <si>
    <t>Available in 2006-07 and later data files</t>
  </si>
  <si>
    <t>PFTFTUG1_EF</t>
  </si>
  <si>
    <t>Share of entering undergraduate students who are first-time, full-time degree-/certificate-seeking undergraduate students</t>
  </si>
  <si>
    <t>share_first.time_full.time</t>
  </si>
  <si>
    <t>POOLYRS</t>
  </si>
  <si>
    <t>Years used for rolling averages of completion rate C150_[4/L4]_POOLED and transfer rate TRANS_[4/L4]_POOLED</t>
  </si>
  <si>
    <t>pooled_yrs_used</t>
  </si>
  <si>
    <t>C150_L4_POOLED</t>
  </si>
  <si>
    <t>Completion rate for first-time, full-time students at less-than-four-year institutions (150% of expected time to completion), pooled for two year rolling averages</t>
  </si>
  <si>
    <t>completion_rate_less_than_4yr_150nt_pooled</t>
  </si>
  <si>
    <t>C150_4_POOLED</t>
  </si>
  <si>
    <t>Completion rate for first-time, full-time students at four-year institutions (150% of expected time to completion), pooled for two year rolling averages</t>
  </si>
  <si>
    <t>completion_rate_4yr_150nt_pooled</t>
  </si>
  <si>
    <t>C150_L4</t>
  </si>
  <si>
    <t>Completion rate for first-time, full-time students at less-than-four-year institutions (150% of expected time to completion)</t>
  </si>
  <si>
    <t>completion_rate_less_than_4yr_150nt</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</si>
  <si>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t>
  </si>
  <si>
    <t>C150_4</t>
  </si>
  <si>
    <t>Completion rate for first-time, full-time students at four-year institutions (150% of expected time to completion)</t>
  </si>
  <si>
    <t>completion_rate_4yr_150nt</t>
  </si>
  <si>
    <t>Shown/used on consumer website;    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</si>
  <si>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PCTPELL</t>
  </si>
  <si>
    <t>Percentage of undergraduates who receive a Pell Grant</t>
  </si>
  <si>
    <t>pell_grant_rate</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</si>
  <si>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</si>
  <si>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PFTFAC</t>
  </si>
  <si>
    <t>Proportion of faculty that is full-time</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</si>
  <si>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</si>
  <si>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AVGFACSAL</t>
  </si>
  <si>
    <t>Average faculty salary</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</si>
  <si>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</si>
  <si>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INEXPFTE</t>
  </si>
  <si>
    <t>Instructional expenditures per full-time equivalent student</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</si>
  <si>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</si>
  <si>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TUITFTE</t>
  </si>
  <si>
    <t>Net tuition revenue per full-time equivalent student</t>
  </si>
  <si>
    <t>TUITIONFEE_PROG</t>
  </si>
  <si>
    <t>Tuition and fees for program-year institutions</t>
  </si>
  <si>
    <t>tuition.program_year</t>
  </si>
  <si>
    <t>TUITIONFEE_OUT</t>
  </si>
  <si>
    <t>Out-of-state tuition and fees</t>
  </si>
  <si>
    <t>tuition.out_of_state</t>
  </si>
  <si>
    <t>TUITIONFEE_IN</t>
  </si>
  <si>
    <t>In-state tuition and fees</t>
  </si>
  <si>
    <t>tuition.in_state</t>
  </si>
  <si>
    <t>COSTT4_P</t>
  </si>
  <si>
    <t>Average cost of attendance (program-year institutions)</t>
  </si>
  <si>
    <t>attendance.program_year</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</si>
  <si>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</si>
  <si>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COSTT4_A</t>
  </si>
  <si>
    <t>Average cost of attendance (academic year institutions)</t>
  </si>
  <si>
    <t>attendance.academic_year</t>
  </si>
  <si>
    <t>NUM45_OTHER</t>
  </si>
  <si>
    <t>Number of Title IV students, $110,000+ family income (other academic calendar institutions)</t>
  </si>
  <si>
    <t>title_iv.other_acad_calendar.by_income_level.110001-plus</t>
  </si>
  <si>
    <t>NUM44_OTHER</t>
  </si>
  <si>
    <t>Number of Title IV students, $75,001-$110,000 family income (other academic calendar institutions)</t>
  </si>
  <si>
    <t>title_iv.other_acad_calendar.by_income_level.75001-110000</t>
  </si>
  <si>
    <t>NUM43_OTHER</t>
  </si>
  <si>
    <t>Number of Title IV students, $48,001-$75,000 family income (other academic calendar institutions)</t>
  </si>
  <si>
    <t>title_iv.other_acad_calendar.by_income_level.48001-75000</t>
  </si>
  <si>
    <t>NUM42_OTHER</t>
  </si>
  <si>
    <t>Number of Title IV students, $30,001-$48,000 family income (other academic calendar institutions)</t>
  </si>
  <si>
    <t>title_iv.other_acad_calendar.by_income_level.30001-48000</t>
  </si>
  <si>
    <t>NUM41_OTHER</t>
  </si>
  <si>
    <t>Number of Title IV students, $0-$30,000 family income (other academic calendar institutions)</t>
  </si>
  <si>
    <t>title_iv.other_acad_calendar.by_income_level.0-30000</t>
  </si>
  <si>
    <t>NUM45_PROG</t>
  </si>
  <si>
    <t>Number of Title IV students, $110,000+ family income (program-year institutions)</t>
  </si>
  <si>
    <t>title_iv.program_reporter.by_income_level.110001-plus</t>
  </si>
  <si>
    <t>NUM44_PROG</t>
  </si>
  <si>
    <t>Number of Title IV students, $75,001-$110,000 family income (program-year institutions)</t>
  </si>
  <si>
    <t>title_iv.program_reporter.by_income_level.75001-110000</t>
  </si>
  <si>
    <t>NUM43_PROG</t>
  </si>
  <si>
    <t>Number of Title IV students, $48,001-$75,000 family income (program-year institutions)</t>
  </si>
  <si>
    <t>title_iv.program_reporter.by_income_level.48001-75000</t>
  </si>
  <si>
    <t>NUM42_PROG</t>
  </si>
  <si>
    <t>Number of Title IV students, $30,001-$48,000 family income (program-year institutions)</t>
  </si>
  <si>
    <t>title_iv.program_reporter.by_income_level.30001-48000</t>
  </si>
  <si>
    <t>NUM41_PROG</t>
  </si>
  <si>
    <t>Number of Title IV students, $0-$30,000 family income (program-year institutions)</t>
  </si>
  <si>
    <t>title_iv.program_reporter.by_income_level.0-30000</t>
  </si>
  <si>
    <t>NUM45_PRIV</t>
  </si>
  <si>
    <t>Number of Title IV students, $110,000+ family income (private for-profit and nonprofit institutions)</t>
  </si>
  <si>
    <t>title_iv.private.by_income_level.110001-plus</t>
  </si>
  <si>
    <t>NUM44_PRIV</t>
  </si>
  <si>
    <t>Number of Title IV students, $75,001-$110,000 family income (private for-profit and nonprofit institutions)</t>
  </si>
  <si>
    <t>title_iv.private.by_income_level.75001-110000</t>
  </si>
  <si>
    <t>NUM43_PRIV</t>
  </si>
  <si>
    <t>Number of Title IV students, $48,001-$75,000 family income (private for-profit and nonprofit institutions)</t>
  </si>
  <si>
    <t>title_iv.private.by_income_level.48001-75000</t>
  </si>
  <si>
    <t>NUM42_PRIV</t>
  </si>
  <si>
    <t>Number of Title IV students, $30,001-$48,000 family income (private for-profit and nonprofit institutions)</t>
  </si>
  <si>
    <t>title_iv.private.by_income_level.30001-48000</t>
  </si>
  <si>
    <t>NUM41_PRIV</t>
  </si>
  <si>
    <t>Number of Title IV students, $0-$30,000 family income (private for-profit and nonprofit institutions)</t>
  </si>
  <si>
    <t>title_iv.private.by_income_level.0-30000</t>
  </si>
  <si>
    <t>NUM45_PUB</t>
  </si>
  <si>
    <t>Number of Title IV students, $110,000+ family income (public institutions)</t>
  </si>
  <si>
    <t>title_iv.public.by_income_level.110001-plus</t>
  </si>
  <si>
    <t>NUM44_PUB</t>
  </si>
  <si>
    <t>Number of Title IV students, $75,001-$110,000 family income (public institutions)</t>
  </si>
  <si>
    <t>title_iv.public.by_income_level.75001-110000</t>
  </si>
  <si>
    <t>NUM43_PUB</t>
  </si>
  <si>
    <t>Number of Title IV students, $48,001-$75,000 family income (public institutions)</t>
  </si>
  <si>
    <t>title_iv.public.by_income_level.48001-75000</t>
  </si>
  <si>
    <t>NUM42_PUB</t>
  </si>
  <si>
    <t>Number of Title IV students, $30,001-$48,000 family income (public institutions)</t>
  </si>
  <si>
    <t>title_iv.public.by_income_level.30001-48000</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</si>
  <si>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</si>
  <si>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NUM41_PUB</t>
  </si>
  <si>
    <t>Number of Title IV students, $0-$30,000 family income (public institutions)</t>
  </si>
  <si>
    <t>title_iv.public.by_income_level.0-30000</t>
  </si>
  <si>
    <t>NUM4_OTHER</t>
  </si>
  <si>
    <t>Number of Title IV students (other academic calendar institutions)</t>
  </si>
  <si>
    <t>title_iv.academic_year</t>
  </si>
  <si>
    <t>NUM4_PROG</t>
  </si>
  <si>
    <t>Number of Title IV students (program-year institutions)</t>
  </si>
  <si>
    <t>title_iv.program_year</t>
  </si>
  <si>
    <t>NUM4_PRIV</t>
  </si>
  <si>
    <t>Number of Title IV students (private for-profit and nonprofit institutions)</t>
  </si>
  <si>
    <t>title_iv.private.all</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</si>
  <si>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</si>
  <si>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NUM4_PUB</t>
  </si>
  <si>
    <t>Number of Title IV students (public institutions)</t>
  </si>
  <si>
    <t>title_iv.public.all</t>
  </si>
  <si>
    <t>NPT4_75UP_OTHER</t>
  </si>
  <si>
    <t>Average net price for $75,000+ family income (other academic calendar institutions)</t>
  </si>
  <si>
    <t>net_price.other_acad_calendar.by_income_level.75000-plus</t>
  </si>
  <si>
    <t>NPT4_75UP_PROG</t>
  </si>
  <si>
    <t>Average net price for $75,000+ family income (program-year institutions)</t>
  </si>
  <si>
    <t>net_price.program_reporter.by_income_level.75000-plus</t>
  </si>
  <si>
    <t>NPT4_3075_OTHER</t>
  </si>
  <si>
    <t>Average net price for $30,001-$75,000 family income (other academic calendar institutions)</t>
  </si>
  <si>
    <t>net_price.other_acad_calendar.by_income_level.30001-75000</t>
  </si>
  <si>
    <t>NPT4_3075_PROG</t>
  </si>
  <si>
    <t>Average net price for $30,001-$75,000 family income (program-year institutions)</t>
  </si>
  <si>
    <t>net_price.program_reporter.by_income_level.30001-75000</t>
  </si>
  <si>
    <t>NPT4_75UP_PRIV</t>
  </si>
  <si>
    <t>Average net price for $75,000+ family income (private for-profit and nonprofit institutions)</t>
  </si>
  <si>
    <t>net_price.private.by_income_level.75000-plus</t>
  </si>
  <si>
    <t>NPT4_75UP_PUB</t>
  </si>
  <si>
    <t>Average net price for $75,000+ family income (public institutions)</t>
  </si>
  <si>
    <t>net_price.public.by_income_level.75000-plus</t>
  </si>
  <si>
    <t>NPT4_3075_PRIV</t>
  </si>
  <si>
    <t>Average net price for $30,001-$75,000 family income (private for-profit and nonprofit institutions)</t>
  </si>
  <si>
    <t>net_price.private.by_income_level.30001-75000</t>
  </si>
  <si>
    <t>NPT4_3075_PUB</t>
  </si>
  <si>
    <t>Average net price for $30,001-$75,000 family income (public institutions)</t>
  </si>
  <si>
    <t>net_price.public.by_income_level.30001-75000</t>
  </si>
  <si>
    <t>NPT4_048_OTHER</t>
  </si>
  <si>
    <t>Average net price for $0-$48,000 family income (other academic calendar institutions)</t>
  </si>
  <si>
    <t>net_price.other_acad_calendar.by_income_level.0-48000</t>
  </si>
  <si>
    <t>NPT4_048_PROG</t>
  </si>
  <si>
    <t>Average net price for $0-$48,000 family income (program-year institutions)</t>
  </si>
  <si>
    <t>net_price.program_reporter.by_income_level.0-48000</t>
  </si>
  <si>
    <t>NPT4_048_PRIV</t>
  </si>
  <si>
    <t>Average net price for $0-$48,000 family income (private for-profit and nonprofit institutions)</t>
  </si>
  <si>
    <t>net_price.private.by_income_level.0-48000</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</si>
  <si>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three aggregated income categories: $0-$48,000; $48,001-$75,000; $75,001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</si>
  <si>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NPT4_048_PUB</t>
  </si>
  <si>
    <t>Average net price for $0-$48,000 family income (public institutions)</t>
  </si>
  <si>
    <t>net_price.public.by_income_level.0-48000</t>
  </si>
  <si>
    <t>NPT45_OTHER</t>
  </si>
  <si>
    <t>Average net price for $110,000+ family income (other academic calendar institutions)</t>
  </si>
  <si>
    <t>net_price.other_acad_calendar.by_income_level.110001-plus</t>
  </si>
  <si>
    <t>NPT44_OTHER</t>
  </si>
  <si>
    <t>Average net price for $75,001-$110,000 family income (other academic calendar institutions)</t>
  </si>
  <si>
    <t>net_price.other_acad_calendar.by_income_level.75001-110000</t>
  </si>
  <si>
    <t>NPT43_OTHER</t>
  </si>
  <si>
    <t>Average net price for $48,001-$75,000 family income (other academic calendar institutions)</t>
  </si>
  <si>
    <t>net_price.other_acad_calendar.by_income_level.48001-75000</t>
  </si>
  <si>
    <t>NPT42_OTHER</t>
  </si>
  <si>
    <t>Average net price for $30,001-$48,000 family income (other academic calendar institutions)</t>
  </si>
  <si>
    <t>net_price.other_acad_calendar.by_income_level.30001-48000</t>
  </si>
  <si>
    <t>NPT41_OTHER</t>
  </si>
  <si>
    <t>Average net price for $0-$30,000 family income (other academic calendar institutions)</t>
  </si>
  <si>
    <t>net_price.other_acad_calendar.by_income_level.0-30000</t>
  </si>
  <si>
    <t>NPT45_PROG</t>
  </si>
  <si>
    <t>Average net price for $110,000+ family income (program-year institutions)</t>
  </si>
  <si>
    <t>net_price.program_reporter.by_income_level.110001-plus</t>
  </si>
  <si>
    <t>NPT44_PROG</t>
  </si>
  <si>
    <t>Average net price for $75,001-$110,000 family income (program-year institutions)</t>
  </si>
  <si>
    <t>net_price.program_reporter.by_income_level.75001-110000</t>
  </si>
  <si>
    <t>NPT43_PROG</t>
  </si>
  <si>
    <t>Average net price for $48,001-$75,000 family income (program-year institutions)</t>
  </si>
  <si>
    <t>net_price.program_reporter.by_income_level.48001-75000</t>
  </si>
  <si>
    <t>NPT42_PROG</t>
  </si>
  <si>
    <t>Average net price for $30,001-$48,000 family income (program-year institutions)</t>
  </si>
  <si>
    <t>net_price.program_reporter.by_income_level.30001-48000</t>
  </si>
  <si>
    <t>NPT41_PROG</t>
  </si>
  <si>
    <t>Average net price for $0-$30,000 family income (program-year institutions)</t>
  </si>
  <si>
    <t>net_price.program_reporter.by_income_level.0-30000</t>
  </si>
  <si>
    <t>NPT45_PRIV</t>
  </si>
  <si>
    <t>Average net price for $110,000+ family income (private for-profit and nonprofit institutions)</t>
  </si>
  <si>
    <t>net_price.private.by_income_level.110001-plus</t>
  </si>
  <si>
    <t>NPT44_PRIV</t>
  </si>
  <si>
    <t>Average net price for $75,001-$110,000 family income (private for-profit and nonprofit institutions)</t>
  </si>
  <si>
    <t>net_price.private.by_income_level.75001-110000</t>
  </si>
  <si>
    <t>NPT43_PRIV</t>
  </si>
  <si>
    <t>Average net price for $48,001-$75,000 family income (private for-profit and nonprofit institutions)</t>
  </si>
  <si>
    <t>net_price.private.by_income_level.48001-75000</t>
  </si>
  <si>
    <t>NPT42_PRIV</t>
  </si>
  <si>
    <t>Average net price for $30,001-$48,000 family income (private for-profit and nonprofit institutions)</t>
  </si>
  <si>
    <t>net_price.private.by_income_level.30001-48000</t>
  </si>
  <si>
    <t>NPT41_PRIV</t>
  </si>
  <si>
    <t>Average net price for $0-$30,000 family income (private for-profit and nonprofit institutions)</t>
  </si>
  <si>
    <t>net_price.private.by_income_level.0-30000</t>
  </si>
  <si>
    <t>NPT45_PUB</t>
  </si>
  <si>
    <t>Average net price for $110,000+ family income (public institutions)</t>
  </si>
  <si>
    <t>net_price.public.by_income_level.110001-plus</t>
  </si>
  <si>
    <t>NPT44_PUB</t>
  </si>
  <si>
    <t>Average net price for $75,001-$110,000 family income (public institutions)</t>
  </si>
  <si>
    <t>net_price.public.by_income_level.75001-110000</t>
  </si>
  <si>
    <t>NPT43_PUB</t>
  </si>
  <si>
    <t>Average net price for $48,001-$75,000 family income (public institutions)</t>
  </si>
  <si>
    <t>net_price.public.by_income_level.48001-75000</t>
  </si>
  <si>
    <t>NPT42_PUB</t>
  </si>
  <si>
    <t>Average net price for $30,001-$48,000 family income (public institutions)</t>
  </si>
  <si>
    <t>net_price.public.by_income_level.30001-48000</t>
  </si>
  <si>
    <t>Shown/used on consumer website;    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</si>
  <si>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NPT41_PUB</t>
  </si>
  <si>
    <t>Average net price for $0-$30,000 family income (public institutions)</t>
  </si>
  <si>
    <t>net_price.public.by_income_level.0-30000</t>
  </si>
  <si>
    <t>NPT4_OTHER</t>
  </si>
  <si>
    <t>Average net price for the largest program at the institution for schools on "other" academic year calendars</t>
  </si>
  <si>
    <t>avg_net_price.other_academic_year</t>
  </si>
  <si>
    <t>NPT4_PROG</t>
  </si>
  <si>
    <t>Average net price for the largest program at the institution for program-year institutions</t>
  </si>
  <si>
    <t>avg_net_price.program_year</t>
  </si>
  <si>
    <t>NPT4_PRIV</t>
  </si>
  <si>
    <t>Average net price for Title IV institutions (private for-profit and nonprofit institutions)</t>
  </si>
  <si>
    <t>avg_net_price.private</t>
  </si>
  <si>
    <t>Shown/used on consumer website;    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</si>
  <si>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NPT4_PUB</t>
  </si>
  <si>
    <t>Average net price for Title IV institutions (public institutions)</t>
  </si>
  <si>
    <t>avg_net_price.public</t>
  </si>
  <si>
    <t>Currently certified as operating</t>
  </si>
  <si>
    <t>Not currently certified as an operating institution</t>
  </si>
  <si>
    <t>CURROPER</t>
  </si>
  <si>
    <t>Flag for currently operating institution, 0=closed, 1=operating</t>
  </si>
  <si>
    <t>The proportion of all undergraduates enrolled part time in the fall term, calculated from the IPEDS Fall Enrollment component. This metric only applies during 2000-01, when degree/certificate-seeking status was not collected. It is calculated as the number of part-time undergraduates divided by the total number of undergraduates. It includes non-first-time undergraduates. Proportions are expressed as decimals rounded to four decimal places, so, for example, 0.1234 equals 12.34 percent.</t>
  </si>
  <si>
    <t>PPTUG_EF2</t>
  </si>
  <si>
    <t>Share of undergraduate, degree-/certificate-seeking students who are part-time</t>
  </si>
  <si>
    <t>part_time_share_2000</t>
  </si>
  <si>
    <t>Shown/used on consumer website;    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total number of degree/certificate-seeking undergraduates. It includes non-first-time undergraduates. Proportions are expressed as decimals rounded to four decimal places, so, for example, 0.1234 equals 12.34 percent.</t>
  </si>
  <si>
    <t>PPTUG_EF</t>
  </si>
  <si>
    <t>part_time_share</t>
  </si>
  <si>
    <t>UG_HISPOLD</t>
  </si>
  <si>
    <t>Total share of enrollment of undergraduate students who are Hispanic</t>
  </si>
  <si>
    <t>demographics.race_ethnicity.hispanic_2000</t>
  </si>
  <si>
    <t>UG_AIANOLD</t>
  </si>
  <si>
    <t>Total share of enrollment of undergraduate students who are American Indian/Alaska Native</t>
  </si>
  <si>
    <t>demographics.race_ethnicity.aian_2000</t>
  </si>
  <si>
    <t>UG_API</t>
  </si>
  <si>
    <t>Total share of enrollment of undergraduate students who are Asian/Pacific Islander</t>
  </si>
  <si>
    <t>demographics.race_ethnicity.api_2000</t>
  </si>
  <si>
    <t>UG_BLACKNH</t>
  </si>
  <si>
    <t>Total share of enrollment of undergraduate students who are black non-Hispanic</t>
  </si>
  <si>
    <t>demographics.race_ethnicity.black_2000</t>
  </si>
  <si>
    <t>UG_WHITENH</t>
  </si>
  <si>
    <t>Total share of enrollment of undergraduate students who are white non-Hispanic</t>
  </si>
  <si>
    <t>demographics.race_ethnicity.white_2000</t>
  </si>
  <si>
    <t>UG_UNKN</t>
  </si>
  <si>
    <t>Total share of enrollment of undergraduate students whose race is unknown</t>
  </si>
  <si>
    <t>demographics.race_ethnicity.unknown_2000</t>
  </si>
  <si>
    <t>UG_NRA</t>
  </si>
  <si>
    <t>Total share of enrollment of undergraduate students who are non-resident aliens</t>
  </si>
  <si>
    <t>demographics.non_resident_aliens_2000</t>
  </si>
  <si>
    <t>UGDS_HISPOLD</t>
  </si>
  <si>
    <t>Total share of enrollment of undergraduate degree-seeking students who are Hispanic</t>
  </si>
  <si>
    <t>demographics.race_ethnicity.hispanic_prior_2009</t>
  </si>
  <si>
    <t>UGDS_AIANOLD</t>
  </si>
  <si>
    <t>Total share of enrollment of undergraduate degree-seeking students who are American Indian/Alaska Native</t>
  </si>
  <si>
    <t>demographics.race_ethnicity.aian_prior_2009</t>
  </si>
  <si>
    <t>UGDS_API</t>
  </si>
  <si>
    <t>Total share of enrollment of undergraduate degree-seeking students who are Asian/Pacific Islander</t>
  </si>
  <si>
    <t>demographics.race_ethnicity.asian_pacific_islander</t>
  </si>
  <si>
    <t>UGDS_BLACKNH</t>
  </si>
  <si>
    <t>Total share of enrollment of undergraduate degree-seeking students who are black non-Hispanic</t>
  </si>
  <si>
    <t>demographics.race_ethnicity.black_non_hispanic</t>
  </si>
  <si>
    <t>UGDS_WHITENH</t>
  </si>
  <si>
    <t>Total share of enrollment of undergraduate degree-seeking students who are white non-Hispanic</t>
  </si>
  <si>
    <t>demographics.race_ethnicity.white_non_hispanic</t>
  </si>
  <si>
    <t>Shown/used on consumer website;    Not available in all datafiles due to changing race/ethnicity category definitions over time. See data_cohort_map</t>
  </si>
  <si>
    <t>UGDS_UNKN</t>
  </si>
  <si>
    <t>Total share of enrollment of undergraduate degree-seeking students whose race is unknown</t>
  </si>
  <si>
    <t>demographics.race_ethnicity.unknown</t>
  </si>
  <si>
    <t>UGDS_NRA</t>
  </si>
  <si>
    <t>Total share of enrollment of undergraduate degree-seeking students who are non-resident aliens</t>
  </si>
  <si>
    <t>demographics.race_ethnicity.non_resident_alien</t>
  </si>
  <si>
    <t>UGDS_2MOR</t>
  </si>
  <si>
    <t>Total share of enrollment of undergraduate degree-seeking students who are two or more races</t>
  </si>
  <si>
    <t>demographics.race_ethnicity.two_or_more</t>
  </si>
  <si>
    <t>UGDS_NHPI</t>
  </si>
  <si>
    <t>Total share of enrollment of undergraduate degree-seeking students who are Native Hawaiian/Pacific Islander</t>
  </si>
  <si>
    <t>demographics.race_ethnicity.nhpi</t>
  </si>
  <si>
    <t>UGDS_AIAN</t>
  </si>
  <si>
    <t>demographics.race_ethnicity.aian</t>
  </si>
  <si>
    <t>UGDS_ASIAN</t>
  </si>
  <si>
    <t>Total share of enrollment of undergraduate degree-seeking students who are Asian</t>
  </si>
  <si>
    <t>demographics.race_ethnicity.asian</t>
  </si>
  <si>
    <t>UGDS_HISP</t>
  </si>
  <si>
    <t>demographics.race_ethnicity.hispanic</t>
  </si>
  <si>
    <t>UGDS_BLACK</t>
  </si>
  <si>
    <t>Total share of enrollment of undergraduate degree-seeking students who are black</t>
  </si>
  <si>
    <t>demographics.race_ethnicity.black</t>
  </si>
  <si>
    <t>UGDS_WHITE</t>
  </si>
  <si>
    <t>Total share of enrollment of undergraduate degree-seeking students who are white</t>
  </si>
  <si>
    <t>demographics.race_ethnicity.white</t>
  </si>
  <si>
    <t>Available in 2000-2001 datafile only</t>
  </si>
  <si>
    <t>UG</t>
  </si>
  <si>
    <t>Enrollment of all undergraduate students</t>
  </si>
  <si>
    <t>enrollment.all</t>
  </si>
  <si>
    <t>Shown/used on consumer website;    Not available in 2000-2001 datafile</t>
  </si>
  <si>
    <t>UGDS</t>
  </si>
  <si>
    <t>Enrollment of undergraduate certificate/degree-seeking students</t>
  </si>
  <si>
    <t>size</t>
  </si>
  <si>
    <t>Distance-education only</t>
  </si>
  <si>
    <t>Not distance-education only</t>
  </si>
  <si>
    <t>DISTANCEONLY</t>
  </si>
  <si>
    <t>Flag for distance-education-only education</t>
  </si>
  <si>
    <t>CIP54BACHL</t>
  </si>
  <si>
    <t>Bachelor's degree in History.</t>
  </si>
  <si>
    <t>program.bachelors.history</t>
  </si>
  <si>
    <t>CIP54CERT4</t>
  </si>
  <si>
    <t>Award of more than two but less than four academic years in History.</t>
  </si>
  <si>
    <t>program.certificate_lt_4_yr.history</t>
  </si>
  <si>
    <t>CIP54ASSOC</t>
  </si>
  <si>
    <t>Associate degree in History.</t>
  </si>
  <si>
    <t>program.assoc.history</t>
  </si>
  <si>
    <t>CIP54CERT2</t>
  </si>
  <si>
    <t>Certificate of at least one but less than two academic years in History.</t>
  </si>
  <si>
    <t>program.certificate_lt_2_yr.history</t>
  </si>
  <si>
    <t>CIP54CERT1</t>
  </si>
  <si>
    <t>Certificate of less than one academic year in History.</t>
  </si>
  <si>
    <t>program.certificate_lt_1_yr.history</t>
  </si>
  <si>
    <t>CIP52BACHL</t>
  </si>
  <si>
    <t>Bachelor's degree in Business, Management, Marketing, And Related Support Services.</t>
  </si>
  <si>
    <t>program.bachelors.business_marketing</t>
  </si>
  <si>
    <t>CIP52CERT4</t>
  </si>
  <si>
    <t>Award of more than two but less than four academic years in Business, Management, Marketing, And Related Support Services.</t>
  </si>
  <si>
    <t>program.certificate_lt_4_yr.business_marketing</t>
  </si>
  <si>
    <t>CIP52ASSOC</t>
  </si>
  <si>
    <t>Associate degree in Business, Management, Marketing, And Related Support Services.</t>
  </si>
  <si>
    <t>program.assoc.business_marketing</t>
  </si>
  <si>
    <t>CIP52CERT2</t>
  </si>
  <si>
    <t>Certificate of at least one but less than two academic years in Business, Management, Marketing, And Related Support Services.</t>
  </si>
  <si>
    <t>program.certificate_lt_2_yr.business_marketing</t>
  </si>
  <si>
    <t>CIP52CERT1</t>
  </si>
  <si>
    <t>Certificate of less than one academic year in Business, Management, Marketing, And Related Support Services.</t>
  </si>
  <si>
    <t>program.certificate_lt_1_yr.business_marketing</t>
  </si>
  <si>
    <t>CIP51BACHL</t>
  </si>
  <si>
    <t>Bachelor's degree in Health Professions And Related Programs.</t>
  </si>
  <si>
    <t>program.bachelors.health</t>
  </si>
  <si>
    <t>CIP51CERT4</t>
  </si>
  <si>
    <t>Award of more than two but less than four academic years in Health Professions And Related Programs.</t>
  </si>
  <si>
    <t>program.certificate_lt_4_yr.health</t>
  </si>
  <si>
    <t>CIP51ASSOC</t>
  </si>
  <si>
    <t>Associate degree in Health Professions And Related Programs.</t>
  </si>
  <si>
    <t>program.assoc.health</t>
  </si>
  <si>
    <t>CIP51CERT2</t>
  </si>
  <si>
    <t>Certificate of at least one but less than two academic years in Health Professions And Related Programs.</t>
  </si>
  <si>
    <t>program.certificate_lt_2_yr.health</t>
  </si>
  <si>
    <t>CIP51CERT1</t>
  </si>
  <si>
    <t>Certificate of less than one academic year in Health Professions And Related Programs.</t>
  </si>
  <si>
    <t>program.certificate_lt_1_yr.health</t>
  </si>
  <si>
    <t>CIP50BACHL</t>
  </si>
  <si>
    <t>Bachelor's degree in Visual And Performing Arts.</t>
  </si>
  <si>
    <t>program.bachelors.visual_performing</t>
  </si>
  <si>
    <t>CIP50CERT4</t>
  </si>
  <si>
    <t>Award of more than two but less than four academic years in Visual And Performing Arts.</t>
  </si>
  <si>
    <t>program.certificate_lt_4_yr.visual_performing</t>
  </si>
  <si>
    <t>CIP50ASSOC</t>
  </si>
  <si>
    <t>Associate degree in Visual And Performing Arts.</t>
  </si>
  <si>
    <t>program.assoc.visual_performing</t>
  </si>
  <si>
    <t>CIP50CERT2</t>
  </si>
  <si>
    <t>Certificate of at least one but less than two academic years in Visual And Performing Arts.</t>
  </si>
  <si>
    <t>program.certificate_lt_2_yr.visual_performing</t>
  </si>
  <si>
    <t>CIP50CERT1</t>
  </si>
  <si>
    <t>Certificate of less than one academic year in Visual And Performing Arts.</t>
  </si>
  <si>
    <t>program.certificate_lt_1_yr.visual_performing</t>
  </si>
  <si>
    <t>CIP49BACHL</t>
  </si>
  <si>
    <t>Bachelor's degree in Transportation And Materials Moving.</t>
  </si>
  <si>
    <t>program.bachelors.transportation</t>
  </si>
  <si>
    <t>CIP49CERT4</t>
  </si>
  <si>
    <t>Award of more than two but less than four academic years in Transportation And Materials Moving.</t>
  </si>
  <si>
    <t>program.certificate_lt_4_yr.transportation</t>
  </si>
  <si>
    <t>CIP49ASSOC</t>
  </si>
  <si>
    <t>Associate degree in Transportation And Materials Moving.</t>
  </si>
  <si>
    <t>program.assoc.transportation</t>
  </si>
  <si>
    <t>CIP49CERT2</t>
  </si>
  <si>
    <t>Certificate of at least one but less than two academic years in Transportation And Materials Moving.</t>
  </si>
  <si>
    <t>program.certificate_lt_2_yr.transportation</t>
  </si>
  <si>
    <t>CIP49CERT1</t>
  </si>
  <si>
    <t>Certificate of less than one academic year in Transportation And Materials Moving.</t>
  </si>
  <si>
    <t>program.certificate_lt_1_yr.transportation</t>
  </si>
  <si>
    <t>CIP48BACHL</t>
  </si>
  <si>
    <t>Bachelor's degree in Precision Production.</t>
  </si>
  <si>
    <t>program.bachelors.precision_production</t>
  </si>
  <si>
    <t>CIP48CERT4</t>
  </si>
  <si>
    <t>Award of more than two but less than four academic years in Precision Production.</t>
  </si>
  <si>
    <t>program.certificate_lt_4_yr.precision_production</t>
  </si>
  <si>
    <t>CIP48ASSOC</t>
  </si>
  <si>
    <t>Associate degree in Precision Production.</t>
  </si>
  <si>
    <t>program.assoc.precision_production</t>
  </si>
  <si>
    <t>CIP48CERT2</t>
  </si>
  <si>
    <t>Certificate of at least one but less than two academic years in Precision Production.</t>
  </si>
  <si>
    <t>program.certificate_lt_2_yr.precision_production</t>
  </si>
  <si>
    <t>CIP48CERT1</t>
  </si>
  <si>
    <t>Certificate of less than one academic year in Precision Production.</t>
  </si>
  <si>
    <t>program.certificate_lt_1_yr.precision_production</t>
  </si>
  <si>
    <t>CIP47BACHL</t>
  </si>
  <si>
    <t>Bachelor's degree in Mechanic And Repair Technologies/Technicians.</t>
  </si>
  <si>
    <t>program.bachelors.mechanic_repair_technology</t>
  </si>
  <si>
    <t>CIP47CERT4</t>
  </si>
  <si>
    <t>Award of more than two but less than four academic years in Mechanic And Repair Technologies/Technicians.</t>
  </si>
  <si>
    <t>program.certificate_lt_4_yr.mechanic_repair_technology</t>
  </si>
  <si>
    <t>CIP47ASSOC</t>
  </si>
  <si>
    <t>Associate degree in Mechanic And Repair Technologies/Technicians.</t>
  </si>
  <si>
    <t>program.assoc.mechanic_repair_technology</t>
  </si>
  <si>
    <t>CIP47CERT2</t>
  </si>
  <si>
    <t>Certificate of at least one but less than two academic years in Mechanic And Repair Technologies/Technicians.</t>
  </si>
  <si>
    <t>program.certificate_lt_2_yr.mechanic_repair_technology</t>
  </si>
  <si>
    <t>CIP47CERT1</t>
  </si>
  <si>
    <t>Certificate of less than one academic year in Mechanic And Repair Technologies/Technicians.</t>
  </si>
  <si>
    <t>program.certificate_lt_1_yr.mechanic_repair_technology</t>
  </si>
  <si>
    <t>CIP46BACHL</t>
  </si>
  <si>
    <t>Bachelor's degree in Construction Trades.</t>
  </si>
  <si>
    <t>program.bachelors.construction</t>
  </si>
  <si>
    <t>CIP46CERT4</t>
  </si>
  <si>
    <t>Award of more than two but less than four academic years in Construction Trades.</t>
  </si>
  <si>
    <t>program.certificate_lt_4_yr.construction</t>
  </si>
  <si>
    <t>CIP46ASSOC</t>
  </si>
  <si>
    <t>Associate degree in Construction Trades.</t>
  </si>
  <si>
    <t>program.assoc.construction</t>
  </si>
  <si>
    <t>CIP46CERT2</t>
  </si>
  <si>
    <t>Certificate of at least one but less than two academic years in Construction Trades.</t>
  </si>
  <si>
    <t>program.certificate_lt_2_yr.construction</t>
  </si>
  <si>
    <t>CIP46CERT1</t>
  </si>
  <si>
    <t>Certificate of less than one academic year in Construction Trades.</t>
  </si>
  <si>
    <t>program.certificate_lt_1_yr.construction</t>
  </si>
  <si>
    <t>CIP45BACHL</t>
  </si>
  <si>
    <t>Bachelor's degree in Social Sciences.</t>
  </si>
  <si>
    <t>program.bachelors.social_science</t>
  </si>
  <si>
    <t>CIP45CERT4</t>
  </si>
  <si>
    <t>Award of more than two but less than four academic years in Social Sciences.</t>
  </si>
  <si>
    <t>program.certificate_lt_4_yr.social_science</t>
  </si>
  <si>
    <t>CIP45ASSOC</t>
  </si>
  <si>
    <t>Associate degree in Social Sciences.</t>
  </si>
  <si>
    <t>program.assoc.social_science</t>
  </si>
  <si>
    <t>CIP45CERT2</t>
  </si>
  <si>
    <t>Certificate of at least one but less than two academic years in Social Sciences.</t>
  </si>
  <si>
    <t>program.certificate_lt_2_yr.social_science</t>
  </si>
  <si>
    <t>CIP45CERT1</t>
  </si>
  <si>
    <t>Certificate of less than one academic year in Social Sciences.</t>
  </si>
  <si>
    <t>program.certificate_lt_1_yr.social_science</t>
  </si>
  <si>
    <t>CIP44BACHL</t>
  </si>
  <si>
    <t>Bachelor's degree in Public Administration And Social Service Professions.</t>
  </si>
  <si>
    <t>program.bachelors.public_administration_social_service</t>
  </si>
  <si>
    <t>CIP44CERT4</t>
  </si>
  <si>
    <t>Award of more than two but less than four academic years in Public Administration And Social Service Professions.</t>
  </si>
  <si>
    <t>program.certificate_lt_4_yr.public_administration_social_service</t>
  </si>
  <si>
    <t>CIP44ASSOC</t>
  </si>
  <si>
    <t>Associate degree in Public Administration And Social Service Professions.</t>
  </si>
  <si>
    <t>program.assoc.public_administration_social_service</t>
  </si>
  <si>
    <t>CIP44CERT2</t>
  </si>
  <si>
    <t>Certificate of at least one but less than two academic years in Public Administration And Social Service Professions.</t>
  </si>
  <si>
    <t>program.certificate_lt_2_yr.public_administration_social_service</t>
  </si>
  <si>
    <t>CIP44CERT1</t>
  </si>
  <si>
    <t>Certificate of less than one academic year in Public Administration And Social Service Professions.</t>
  </si>
  <si>
    <t>program.certificate_lt_1_yr.public_administration_social_service</t>
  </si>
  <si>
    <t>CIP43BACHL</t>
  </si>
  <si>
    <t>Bachelor's degree in Homeland Security, Law Enforcement, Firefighting And Related Protective Services.</t>
  </si>
  <si>
    <t>program.bachelors.security_law_enforcement</t>
  </si>
  <si>
    <t>CIP43CERT4</t>
  </si>
  <si>
    <t>Award of more than two but less than four academic years in Homeland Security, Law Enforcement, Firefighting And Related Protective Services.</t>
  </si>
  <si>
    <t>program.certificate_lt_4_yr.security_law_enforcement</t>
  </si>
  <si>
    <t>CIP43ASSOC</t>
  </si>
  <si>
    <t>Associate degree in Homeland Security, Law Enforcement, Firefighting And Related Protective Services.</t>
  </si>
  <si>
    <t>program.assoc.security_law_enforcement</t>
  </si>
  <si>
    <t>CIP43CERT2</t>
  </si>
  <si>
    <t>Certificate of at least one but less than two academic years in Homeland Security, Law Enforcement, Firefighting And Related Protective Services.</t>
  </si>
  <si>
    <t>program.certificate_lt_2_yr.security_law_enforcement</t>
  </si>
  <si>
    <t>CIP43CERT1</t>
  </si>
  <si>
    <t>Certificate of less than one academic year in Homeland Security, Law Enforcement, Firefighting And Related Protective Services.</t>
  </si>
  <si>
    <t>program.certificate_lt_1_yr.security_law_enforcement</t>
  </si>
  <si>
    <t>CIP42BACHL</t>
  </si>
  <si>
    <t>Bachelor's degree in Psychology.</t>
  </si>
  <si>
    <t>program.bachelors.psychology</t>
  </si>
  <si>
    <t>CIP42CERT4</t>
  </si>
  <si>
    <t>Award of more than two but less than four academic years in Psychology.</t>
  </si>
  <si>
    <t>program.certificate_lt_4_yr.psychology</t>
  </si>
  <si>
    <t>CIP42ASSOC</t>
  </si>
  <si>
    <t>Associate degree in Psychology.</t>
  </si>
  <si>
    <t>program.assoc.psychology</t>
  </si>
  <si>
    <t>CIP42CERT2</t>
  </si>
  <si>
    <t>Certificate of at least one but less than two academic years in Psychology.</t>
  </si>
  <si>
    <t>program.certificate_lt_2_yr.psychology</t>
  </si>
  <si>
    <t>CIP42CERT1</t>
  </si>
  <si>
    <t>Certificate of less than one academic year in Psychology.</t>
  </si>
  <si>
    <t>program.certificate_lt_1_yr.psychology</t>
  </si>
  <si>
    <t>CIP41BACHL</t>
  </si>
  <si>
    <t>Bachelor's degree in Science Technologies/Technicians.</t>
  </si>
  <si>
    <t>program.bachelors.science_technology</t>
  </si>
  <si>
    <t>CIP41CERT4</t>
  </si>
  <si>
    <t>Award of more than two but less than four academic years in Science Technologies/Technicians.</t>
  </si>
  <si>
    <t>program.certificate_lt_4_yr.science_technology</t>
  </si>
  <si>
    <t>CIP41ASSOC</t>
  </si>
  <si>
    <t>Associate degree in Science Technologies/Technicians.</t>
  </si>
  <si>
    <t>program.assoc.science_technology</t>
  </si>
  <si>
    <t>CIP41CERT2</t>
  </si>
  <si>
    <t>Certificate of at least one but less than two academic years in Science Technologies/Technicians.</t>
  </si>
  <si>
    <t>program.certificate_lt_2_yr.science_technology</t>
  </si>
  <si>
    <t>CIP41CERT1</t>
  </si>
  <si>
    <t>Certificate of less than one academic year in Science Technologies/Technicians.</t>
  </si>
  <si>
    <t>program.certificate_lt_1_yr.science_technology</t>
  </si>
  <si>
    <t>CIP40BACHL</t>
  </si>
  <si>
    <t>Bachelor's degree in Physical Sciences.</t>
  </si>
  <si>
    <t>program.bachelors.physical_science</t>
  </si>
  <si>
    <t>CIP40CERT4</t>
  </si>
  <si>
    <t>Award of more than two but less than four academic years in Physical Sciences.</t>
  </si>
  <si>
    <t>program.certificate_lt_4_yr.physical_science</t>
  </si>
  <si>
    <t>CIP40ASSOC</t>
  </si>
  <si>
    <t>Associate degree in Physical Sciences.</t>
  </si>
  <si>
    <t>program.assoc.physical_science</t>
  </si>
  <si>
    <t>CIP40CERT2</t>
  </si>
  <si>
    <t>Certificate of at least one but less than two academic years in Physical Sciences.</t>
  </si>
  <si>
    <t>program.certificate_lt_2_yr.physical_science</t>
  </si>
  <si>
    <t>CIP40CERT1</t>
  </si>
  <si>
    <t>Certificate of less than one academic year in Physical Sciences.</t>
  </si>
  <si>
    <t>program.certificate_lt_1_yr.physical_science</t>
  </si>
  <si>
    <t>CIP39BACHL</t>
  </si>
  <si>
    <t>Bachelor's degree in Theology And Religious Vocations.</t>
  </si>
  <si>
    <t>program.bachelors.theology_religious_vocation</t>
  </si>
  <si>
    <t>CIP39CERT4</t>
  </si>
  <si>
    <t>Award of more than two but less than four academic years in Theology And Religious Vocations.</t>
  </si>
  <si>
    <t>program.certificate_lt_4_yr.theology_religious_vocation</t>
  </si>
  <si>
    <t>CIP39ASSOC</t>
  </si>
  <si>
    <t>Associate degree in Theology And Religious Vocations.</t>
  </si>
  <si>
    <t>program.assoc.theology_religious_vocation</t>
  </si>
  <si>
    <t>CIP39CERT2</t>
  </si>
  <si>
    <t>Certificate of at least one but less than two academic years in Theology And Religious Vocations.</t>
  </si>
  <si>
    <t>program.certificate_lt_2_yr.theology_religious_vocation</t>
  </si>
  <si>
    <t>CIP39CERT1</t>
  </si>
  <si>
    <t>Certificate of less than one academic year in Theology And Religious Vocations.</t>
  </si>
  <si>
    <t>program.certificate_lt_1_yr.theology_religious_vocation</t>
  </si>
  <si>
    <t>CIP38BACHL</t>
  </si>
  <si>
    <t>Bachelor's degree in Philosophy And Religious Studies.</t>
  </si>
  <si>
    <t>program.bachelors.philosophy_religious</t>
  </si>
  <si>
    <t>CIP38CERT4</t>
  </si>
  <si>
    <t>Award of more than two but less than four academic years in Philosophy And Religious Studies.</t>
  </si>
  <si>
    <t>program.certificate_lt_4_yr.philosophy_religious</t>
  </si>
  <si>
    <t>CIP38ASSOC</t>
  </si>
  <si>
    <t>Associate degree in Philosophy And Religious Studies.</t>
  </si>
  <si>
    <t>program.assoc.philosophy_religious</t>
  </si>
  <si>
    <t>CIP38CERT2</t>
  </si>
  <si>
    <t>Certificate of at least one but less than two academic years in Philosophy And Religious Studies.</t>
  </si>
  <si>
    <t>program.certificate_lt_2_yr.philosophy_religious</t>
  </si>
  <si>
    <t>CIP38CERT1</t>
  </si>
  <si>
    <t>Certificate of less than one academic year in Philosophy And Religious Studies.</t>
  </si>
  <si>
    <t>program.certificate_lt_1_yr.philosophy_religious</t>
  </si>
  <si>
    <t>CIP31BACHL</t>
  </si>
  <si>
    <t>Bachelor's degree in Parks, Recreation, Leisure, And Fitness Studies.</t>
  </si>
  <si>
    <t>program.bachelors.parks_recreation_fitness</t>
  </si>
  <si>
    <t>CIP31CERT4</t>
  </si>
  <si>
    <t>Award of more than two but less than four academic years in Parks, Recreation, Leisure, And Fitness Studies.</t>
  </si>
  <si>
    <t>program.certificate_lt_4_yr.parks_recreation_fitness</t>
  </si>
  <si>
    <t>CIP31ASSOC</t>
  </si>
  <si>
    <t>Associate degree in Parks, Recreation, Leisure, And Fitness Studies.</t>
  </si>
  <si>
    <t>program.assoc.parks_recreation_fitness</t>
  </si>
  <si>
    <t>CIP31CERT2</t>
  </si>
  <si>
    <t>Certificate of at least one but less than two academic years in Parks, Recreation, Leisure, And Fitness Studies.</t>
  </si>
  <si>
    <t>program.certificate_lt_2_yr.parks_recreation_fitness</t>
  </si>
  <si>
    <t>CIP31CERT1</t>
  </si>
  <si>
    <t>Certificate of less than one academic year in Parks, Recreation, Leisure, And Fitness Studies.</t>
  </si>
  <si>
    <t>program.certificate_lt_1_yr.parks_recreation_fitness</t>
  </si>
  <si>
    <t>CIP30BACHL</t>
  </si>
  <si>
    <t>Bachelor's degree in Multi/Interdisciplinary Studies.</t>
  </si>
  <si>
    <t>program.bachelors.multidiscipline</t>
  </si>
  <si>
    <t>CIP30CERT4</t>
  </si>
  <si>
    <t>Award of more than two but less than four academic years in Multi/Interdisciplinary Studies.</t>
  </si>
  <si>
    <t>program.certificate_lt_4_yr.multidiscipline</t>
  </si>
  <si>
    <t>CIP30ASSOC</t>
  </si>
  <si>
    <t>Associate degree in Multi/Interdisciplinary Studies.</t>
  </si>
  <si>
    <t>program.assoc.multidiscipline</t>
  </si>
  <si>
    <t>CIP30CERT2</t>
  </si>
  <si>
    <t>Certificate of at least one but less than two academic years in Multi/Interdisciplinary Studies.</t>
  </si>
  <si>
    <t>program.certificate_lt_2_yr.multidiscipline</t>
  </si>
  <si>
    <t>CIP30CERT1</t>
  </si>
  <si>
    <t>Certificate of less than one academic year in Multi/Interdisciplinary Studies.</t>
  </si>
  <si>
    <t>program.certificate_lt_1_yr.multidiscipline</t>
  </si>
  <si>
    <t>CIP29BACHL</t>
  </si>
  <si>
    <t>Bachelor's degree in Military Technologies And Applied Sciences.</t>
  </si>
  <si>
    <t>program.bachelors.military</t>
  </si>
  <si>
    <t>CIP29CERT4</t>
  </si>
  <si>
    <t>Award of more than two but less than four academic years in Military Technologies And Applied Sciences.</t>
  </si>
  <si>
    <t>program.certificate_lt_4_yr.military</t>
  </si>
  <si>
    <t>CIP29ASSOC</t>
  </si>
  <si>
    <t>Associate degree in Military Technologies And Applied Sciences.</t>
  </si>
  <si>
    <t>program.assoc.military</t>
  </si>
  <si>
    <t>CIP29CERT2</t>
  </si>
  <si>
    <t>Certificate of at least one but less than two academic years in Military Technologies And Applied Sciences.</t>
  </si>
  <si>
    <t>program.certificate_lt_2_yr.military</t>
  </si>
  <si>
    <t>CIP29CERT1</t>
  </si>
  <si>
    <t>Certificate of less than one academic year in Military Technologies And Applied Sciences.</t>
  </si>
  <si>
    <t>program.certificate_lt_1_yr.military</t>
  </si>
  <si>
    <t>CIP27BACHL</t>
  </si>
  <si>
    <t>Bachelor's degree in Mathematics And Statistics.</t>
  </si>
  <si>
    <t>program.bachelors.mathematics</t>
  </si>
  <si>
    <t>CIP27CERT4</t>
  </si>
  <si>
    <t>Award of more than two but less than four academic years in Mathematics And Statistics.</t>
  </si>
  <si>
    <t>program.certificate_lt_4_yr.mathematics</t>
  </si>
  <si>
    <t>CIP27ASSOC</t>
  </si>
  <si>
    <t>Associate degree in Mathematics And Statistics.</t>
  </si>
  <si>
    <t>program.assoc.mathematics</t>
  </si>
  <si>
    <t>CIP27CERT2</t>
  </si>
  <si>
    <t>Certificate of at least one but less than two academic years in Mathematics And Statistics.</t>
  </si>
  <si>
    <t>program.certificate_lt_2_yr.mathematics</t>
  </si>
  <si>
    <t>CIP27CERT1</t>
  </si>
  <si>
    <t>Certificate of less than one academic year in Mathematics And Statistics.</t>
  </si>
  <si>
    <t>program.certificate_lt_1_yr.mathematics</t>
  </si>
  <si>
    <t>CIP26BACHL</t>
  </si>
  <si>
    <t>Bachelor's degree in Biological And Biomedical Sciences.</t>
  </si>
  <si>
    <t>program.bachelors.biological</t>
  </si>
  <si>
    <t>CIP26CERT4</t>
  </si>
  <si>
    <t>Award of more than two but less than four academic years in Biological And Biomedical Sciences.</t>
  </si>
  <si>
    <t>program.certificate_lt_4_yr.biological</t>
  </si>
  <si>
    <t>CIP26ASSOC</t>
  </si>
  <si>
    <t>Associate degree in Biological And Biomedical Sciences.</t>
  </si>
  <si>
    <t>program.assoc.biological</t>
  </si>
  <si>
    <t>CIP26CERT2</t>
  </si>
  <si>
    <t>Certificate of at least one but less than two academic years in Biological And Biomedical Sciences.</t>
  </si>
  <si>
    <t>program.certificate_lt_2_yr.biological</t>
  </si>
  <si>
    <t>CIP26CERT1</t>
  </si>
  <si>
    <t>Certificate of less than one academic year in Biological And Biomedical Sciences.</t>
  </si>
  <si>
    <t>program.certificate_lt_1_yr.biological</t>
  </si>
  <si>
    <t>CIP25BACHL</t>
  </si>
  <si>
    <t>Bachelor's degree in Library Science.</t>
  </si>
  <si>
    <t>program.bachelors.library</t>
  </si>
  <si>
    <t>CIP25CERT4</t>
  </si>
  <si>
    <t>Award of more than two but less than four academic years in Library Science.</t>
  </si>
  <si>
    <t>program.certificate_lt_4_yr.library</t>
  </si>
  <si>
    <t>CIP25ASSOC</t>
  </si>
  <si>
    <t>Associate degree in Library Science.</t>
  </si>
  <si>
    <t>program.assoc.library</t>
  </si>
  <si>
    <t>CIP25CERT2</t>
  </si>
  <si>
    <t>Certificate of at least one but less than two academic years in Library Science.</t>
  </si>
  <si>
    <t>program.certificate_lt_2_yr.library</t>
  </si>
  <si>
    <t>CIP25CERT1</t>
  </si>
  <si>
    <t>Certificate of less than one academic year in Library Science.</t>
  </si>
  <si>
    <t>program.certificate_lt_1_yr.library</t>
  </si>
  <si>
    <t>CIP24BACHL</t>
  </si>
  <si>
    <t>Bachelor's degree in Liberal Arts And Sciences, General Studies And Humanities.</t>
  </si>
  <si>
    <t>program.bachelors.humanities</t>
  </si>
  <si>
    <t>CIP24CERT4</t>
  </si>
  <si>
    <t>Award of more than two but less than four academic years in Liberal Arts And Sciences, General Studies And Humanities.</t>
  </si>
  <si>
    <t>program.certificate_lt_4_yr.humanities</t>
  </si>
  <si>
    <t>CIP24ASSOC</t>
  </si>
  <si>
    <t>Associate degree in Liberal Arts And Sciences, General Studies And Humanities.</t>
  </si>
  <si>
    <t>program.assoc.humanities</t>
  </si>
  <si>
    <t>CIP24CERT2</t>
  </si>
  <si>
    <t>Certificate of at least one but less than two academic years in Liberal Arts And Sciences, General Studies And Humanities.</t>
  </si>
  <si>
    <t>program.certificate_lt_2_yr.humanities</t>
  </si>
  <si>
    <t>CIP24CERT1</t>
  </si>
  <si>
    <t>Certificate of less than one academic year in Liberal Arts And Sciences, General Studies And Humanities.</t>
  </si>
  <si>
    <t>program.certificate_lt_1_yr.humanities</t>
  </si>
  <si>
    <t>CIP23BACHL</t>
  </si>
  <si>
    <t>Bachelor's degree in English Language And Literature/Letters.</t>
  </si>
  <si>
    <t>program.bachelors.english</t>
  </si>
  <si>
    <t>CIP23CERT4</t>
  </si>
  <si>
    <t>Award of more than two but less than four academic years in English Language And Literature/Letters.</t>
  </si>
  <si>
    <t>program.certificate_lt_4_yr.english</t>
  </si>
  <si>
    <t>CIP23ASSOC</t>
  </si>
  <si>
    <t>Associate degree in English Language And Literature/Letters.</t>
  </si>
  <si>
    <t>program.assoc.english</t>
  </si>
  <si>
    <t>CIP23CERT2</t>
  </si>
  <si>
    <t>Certificate of at least one but less than two academic years in English Language And Literature/Letters.</t>
  </si>
  <si>
    <t>program.certificate_lt_2_yr.english</t>
  </si>
  <si>
    <t>CIP23CERT1</t>
  </si>
  <si>
    <t>Certificate of less than one academic year in English Language And Literature/Letters.</t>
  </si>
  <si>
    <t>program.certificate_lt_1_yr.english</t>
  </si>
  <si>
    <t>CIP22BACHL</t>
  </si>
  <si>
    <t>Bachelor's degree in Legal Professions And Studies.</t>
  </si>
  <si>
    <t>program.bachelors.legal</t>
  </si>
  <si>
    <t>CIP22CERT4</t>
  </si>
  <si>
    <t>Award of more than two but less than four academic years in Legal Professions And Studies.</t>
  </si>
  <si>
    <t>program.certificate_lt_4_yr.legal</t>
  </si>
  <si>
    <t>CIP22ASSOC</t>
  </si>
  <si>
    <t>Associate degree in Legal Professions And Studies.</t>
  </si>
  <si>
    <t>program.assoc.legal</t>
  </si>
  <si>
    <t>CIP22CERT2</t>
  </si>
  <si>
    <t>Certificate of at least one but less than two academic years in Legal Professions And Studies.</t>
  </si>
  <si>
    <t>program.certificate_lt_2_yr.legal</t>
  </si>
  <si>
    <t>CIP22CERT1</t>
  </si>
  <si>
    <t>Certificate of less than one academic year in Legal Professions And Studies.</t>
  </si>
  <si>
    <t>program.certificate_lt_1_yr.legal</t>
  </si>
  <si>
    <t>CIP19BACHL</t>
  </si>
  <si>
    <t>Bachelor's degree in Family And Consumer Sciences/Human Sciences.</t>
  </si>
  <si>
    <t>program.bachelors.family_consumer_science</t>
  </si>
  <si>
    <t>CIP19CERT4</t>
  </si>
  <si>
    <t>Award of more than two but less than four academic years in Family And Consumer Sciences/Human Sciences.</t>
  </si>
  <si>
    <t>program.certificate_lt_4_yr.family_consumer_science</t>
  </si>
  <si>
    <t>CIP19ASSOC</t>
  </si>
  <si>
    <t>Associate degree in Family And Consumer Sciences/Human Sciences.</t>
  </si>
  <si>
    <t>program.assoc.family_consumer_science</t>
  </si>
  <si>
    <t>CIP19CERT2</t>
  </si>
  <si>
    <t>Certificate of at least one but less than two academic years in Family And Consumer Sciences/Human Sciences.</t>
  </si>
  <si>
    <t>program.certificate_lt_2_yr.family_consumer_science</t>
  </si>
  <si>
    <t>CIP19CERT1</t>
  </si>
  <si>
    <t>Certificate of less than one academic year in Family And Consumer Sciences/Human Sciences.</t>
  </si>
  <si>
    <t>program.certificate_lt_1_yr.family_consumer_science</t>
  </si>
  <si>
    <t>CIP16BACHL</t>
  </si>
  <si>
    <t>Bachelor's degree in Foreign Languages, Literatures, And Linguistics.</t>
  </si>
  <si>
    <t>program.bachelors.language</t>
  </si>
  <si>
    <t>CIP16CERT4</t>
  </si>
  <si>
    <t>Award of more than two but less than four academic years in Foreign Languages, Literatures, And Linguistics.</t>
  </si>
  <si>
    <t>program.certificate_lt_4_yr.language</t>
  </si>
  <si>
    <t>CIP16ASSOC</t>
  </si>
  <si>
    <t>Associate degree in Foreign Languages, Literatures, And Linguistics.</t>
  </si>
  <si>
    <t>program.assoc.language</t>
  </si>
  <si>
    <t>CIP16CERT2</t>
  </si>
  <si>
    <t>Certificate of at least one but less than two academic years in Foreign Languages, Literatures, And Linguistics.</t>
  </si>
  <si>
    <t>program.certificate_lt_2_yr.language</t>
  </si>
  <si>
    <t>CIP16CERT1</t>
  </si>
  <si>
    <t>Certificate of less than one academic year in Foreign Languages, Literatures, And Linguistics.</t>
  </si>
  <si>
    <t>program.certificate_lt_1_yr.language</t>
  </si>
  <si>
    <t>CIP15BACHL</t>
  </si>
  <si>
    <t>Bachelor's degree in Engineering Technologies And Engineering-Related Fields.</t>
  </si>
  <si>
    <t>program.bachelors.engineering_technology</t>
  </si>
  <si>
    <t>CIP15CERT4</t>
  </si>
  <si>
    <t>Award of more than two but less than four academic years in Engineering Technologies And Engineering-Related Fields.</t>
  </si>
  <si>
    <t>program.certificate_lt_4_yr.engineering_technology</t>
  </si>
  <si>
    <t>CIP15ASSOC</t>
  </si>
  <si>
    <t>Associate degree in Engineering Technologies And Engineering-Related Fields.</t>
  </si>
  <si>
    <t>program.assoc.engineering_technology</t>
  </si>
  <si>
    <t>CIP15CERT2</t>
  </si>
  <si>
    <t>Certificate of at least one but less than two academic years in Engineering Technologies And Engineering-Related Fields.</t>
  </si>
  <si>
    <t>program.certificate_lt_2_yr.engineering_technology</t>
  </si>
  <si>
    <t>CIP15CERT1</t>
  </si>
  <si>
    <t>Certificate of less than one academic year in Engineering Technologies And Engineering-Related Fields.</t>
  </si>
  <si>
    <t>program.certificate_lt_1_yr.engineering_technology</t>
  </si>
  <si>
    <t>CIP14BACHL</t>
  </si>
  <si>
    <t>Bachelor's degree in Engineering.</t>
  </si>
  <si>
    <t>program.bachelors.engineering</t>
  </si>
  <si>
    <t>CIP14CERT4</t>
  </si>
  <si>
    <t>Award of more than two but less than four academic years in Engineering.</t>
  </si>
  <si>
    <t>program.certificate_lt_4_yr.engineering</t>
  </si>
  <si>
    <t>CIP14ASSOC</t>
  </si>
  <si>
    <t>Associate degree in Engineering.</t>
  </si>
  <si>
    <t>program.assoc.engineering</t>
  </si>
  <si>
    <t>CIP14CERT2</t>
  </si>
  <si>
    <t>Certificate of at least one but less than two academic years in Engineering.</t>
  </si>
  <si>
    <t>program.certificate_lt_2_yr.engineering</t>
  </si>
  <si>
    <t>CIP14CERT1</t>
  </si>
  <si>
    <t>Certificate of less than one academic year in Engineering.</t>
  </si>
  <si>
    <t>program.certificate_lt_1_yr.engineering</t>
  </si>
  <si>
    <t>CIP13BACHL</t>
  </si>
  <si>
    <t>Bachelor's degree in Education.</t>
  </si>
  <si>
    <t>program.bachelors.education</t>
  </si>
  <si>
    <t>CIP13CERT4</t>
  </si>
  <si>
    <t>Award of more than two but less than four academic years in Education.</t>
  </si>
  <si>
    <t>program.certificate_lt_4_yr.education</t>
  </si>
  <si>
    <t>CIP13ASSOC</t>
  </si>
  <si>
    <t>Associate degree in Education.</t>
  </si>
  <si>
    <t>program.assoc.education</t>
  </si>
  <si>
    <t>CIP13CERT2</t>
  </si>
  <si>
    <t>Certificate of at least one but less than two academic years in Education.</t>
  </si>
  <si>
    <t>program.certificate_lt_2_yr.education</t>
  </si>
  <si>
    <t>CIP13CERT1</t>
  </si>
  <si>
    <t>Certificate of less than one academic year in Education.</t>
  </si>
  <si>
    <t>program.certificate_lt_1_yr.education</t>
  </si>
  <si>
    <t>CIP12BACHL</t>
  </si>
  <si>
    <t>Bachelor's degree in Personal And Culinary Services.</t>
  </si>
  <si>
    <t>program.bachelors.personal_culinary</t>
  </si>
  <si>
    <t>CIP12CERT4</t>
  </si>
  <si>
    <t>Award of more than two but less than four academic years in Personal And Culinary Services.</t>
  </si>
  <si>
    <t>program.certificate_lt_4_yr.personal_culinary</t>
  </si>
  <si>
    <t>CIP12ASSOC</t>
  </si>
  <si>
    <t>Associate degree in Personal And Culinary Services.</t>
  </si>
  <si>
    <t>program.assoc.personal_culinary</t>
  </si>
  <si>
    <t>CIP12CERT2</t>
  </si>
  <si>
    <t>Certificate of at least one but less than two academic years in Personal And Culinary Services.</t>
  </si>
  <si>
    <t>program.certificate_lt_2_yr.personal_culinary</t>
  </si>
  <si>
    <t>CIP12CERT1</t>
  </si>
  <si>
    <t>Certificate of less than one academic year in Personal And Culinary Services.</t>
  </si>
  <si>
    <t>program.certificate_lt_1_yr.personal_culinary</t>
  </si>
  <si>
    <t>CIP11BACHL</t>
  </si>
  <si>
    <t>Bachelor's degree in Computer And Information Sciences And Support Services.</t>
  </si>
  <si>
    <t>program.bachelors.computer</t>
  </si>
  <si>
    <t>CIP11CERT4</t>
  </si>
  <si>
    <t>Award of more than two but less than four academic years in Computer And Information Sciences And Support Services.</t>
  </si>
  <si>
    <t>program.certificate_lt_4_yr.computer</t>
  </si>
  <si>
    <t>CIP11ASSOC</t>
  </si>
  <si>
    <t>Associate degree in Computer And Information Sciences And Support Services.</t>
  </si>
  <si>
    <t>program.assoc.computer</t>
  </si>
  <si>
    <t>CIP11CERT2</t>
  </si>
  <si>
    <t>Certificate of at least one but less than two academic years in Computer And Information Sciences And Support Services.</t>
  </si>
  <si>
    <t>program.certificate_lt_2_yr.computer</t>
  </si>
  <si>
    <t>CIP11CERT1</t>
  </si>
  <si>
    <t>Certificate of less than one academic year in Computer And Information Sciences And Support Services.</t>
  </si>
  <si>
    <t>program.certificate_lt_1_yr.computer</t>
  </si>
  <si>
    <t>CIP10BACHL</t>
  </si>
  <si>
    <t>Bachelor's degree in Communications Technologies/Technicians And Support Services.</t>
  </si>
  <si>
    <t>program.bachelors.communications_technology</t>
  </si>
  <si>
    <t>CIP10CERT4</t>
  </si>
  <si>
    <t>Award of more than two but less than four academic years in Communications Technologies/Technicians And Support Services.</t>
  </si>
  <si>
    <t>program.certificate_lt_4_yr.communications_technology</t>
  </si>
  <si>
    <t>CIP10ASSOC</t>
  </si>
  <si>
    <t>Associate degree in Communications Technologies/Technicians And Support Services.</t>
  </si>
  <si>
    <t>program.assoc.communications_technology</t>
  </si>
  <si>
    <t>CIP10CERT2</t>
  </si>
  <si>
    <t>Certificate of at least one but less than two academic years in Communications Technologies/Technicians And Support Services.</t>
  </si>
  <si>
    <t>program.certificate_lt_2_yr.communications_technology</t>
  </si>
  <si>
    <t>CIP10CERT1</t>
  </si>
  <si>
    <t>Certificate of less than one academic year in Communications Technologies/Technicians And Support Services.</t>
  </si>
  <si>
    <t>program.certificate_lt_1_yr.communications_technology</t>
  </si>
  <si>
    <t>CIP09BACHL</t>
  </si>
  <si>
    <t>Bachelor's degree in Communication, Journalism, And Related Programs.</t>
  </si>
  <si>
    <t>program.bachelors.communication</t>
  </si>
  <si>
    <t>CIP09CERT4</t>
  </si>
  <si>
    <t>Award of more than two but less than four academic years in Communication, Journalism, And Related Programs.</t>
  </si>
  <si>
    <t>program.certificate_lt_4_yr.communication</t>
  </si>
  <si>
    <t>CIP09ASSOC</t>
  </si>
  <si>
    <t>Associate degree in Communication, Journalism, And Related Programs.</t>
  </si>
  <si>
    <t>program.assoc.communication</t>
  </si>
  <si>
    <t>CIP09CERT2</t>
  </si>
  <si>
    <t>Certificate of at least one but less than two academic years in Communication, Journalism, And Related Programs.</t>
  </si>
  <si>
    <t>program.certificate_lt_2_yr.communication</t>
  </si>
  <si>
    <t>CIP09CERT1</t>
  </si>
  <si>
    <t>Certificate of less than one academic year in Communication, Journalism, And Related Programs.</t>
  </si>
  <si>
    <t>program.certificate_lt_1_yr.communication</t>
  </si>
  <si>
    <t>CIP05BACHL</t>
  </si>
  <si>
    <t>Bachelor's degree in Area, Ethnic, Cultural, Gender, And Group Studies.</t>
  </si>
  <si>
    <t>program.bachelors.ethnic_cultural_gender</t>
  </si>
  <si>
    <t>CIP05CERT4</t>
  </si>
  <si>
    <t>Award of more than two but less than four academic years in Area, Ethnic, Cultural, Gender, And Group Studies.</t>
  </si>
  <si>
    <t>program.certificate_lt_4_yr.ethnic_cultural_gender</t>
  </si>
  <si>
    <t>CIP05ASSOC</t>
  </si>
  <si>
    <t>Associate degree in Area, Ethnic, Cultural, Gender, And Group Studies.</t>
  </si>
  <si>
    <t>program.assoc.ethnic_cultural_gender</t>
  </si>
  <si>
    <t>CIP05CERT2</t>
  </si>
  <si>
    <t>Certificate of at least one but less than two academic years in Area, Ethnic, Cultural, Gender, And Group Studies.</t>
  </si>
  <si>
    <t>program.certificate_lt_2_yr.ethnic_cultural_gender</t>
  </si>
  <si>
    <t>CIP05CERT1</t>
  </si>
  <si>
    <t>Certificate of less than one academic year in Area, Ethnic, Cultural, Gender, And Group Studies.</t>
  </si>
  <si>
    <t>program.certificate_lt_1_yr.ethnic_cultural_gender</t>
  </si>
  <si>
    <t>CIP04BACHL</t>
  </si>
  <si>
    <t>Bachelor's degree in Architecture And Related Services.</t>
  </si>
  <si>
    <t>program.bachelors.architecture</t>
  </si>
  <si>
    <t>CIP04CERT4</t>
  </si>
  <si>
    <t>Award of more than two but less than four academic years in Architecture And Related Services.</t>
  </si>
  <si>
    <t>program.certificate_lt_4_yr.architecture</t>
  </si>
  <si>
    <t>CIP04ASSOC</t>
  </si>
  <si>
    <t>Associate degree in Architecture And Related Services.</t>
  </si>
  <si>
    <t>program.assoc.architecture</t>
  </si>
  <si>
    <t>CIP04CERT2</t>
  </si>
  <si>
    <t>Certificate of at least one but less than two academic years in Architecture And Related Services.</t>
  </si>
  <si>
    <t>program.certificate_lt_2_yr.architecture</t>
  </si>
  <si>
    <t>CIP04CERT1</t>
  </si>
  <si>
    <t>Certificate of less than one academic year in Architecture And Related Services.</t>
  </si>
  <si>
    <t>program.certificate_lt_1_yr.architecture</t>
  </si>
  <si>
    <t>CIP03BACHL</t>
  </si>
  <si>
    <t>Bachelor's degree in Natural Resources And Conservation.</t>
  </si>
  <si>
    <t>program.bachelors.resources</t>
  </si>
  <si>
    <t>CIP03CERT4</t>
  </si>
  <si>
    <t>Award of at least two but less than four academic years in Natural Resources And Conservation.</t>
  </si>
  <si>
    <t>program.certificate_lt_4_yr.resources</t>
  </si>
  <si>
    <t>CIP03ASSOC</t>
  </si>
  <si>
    <t>Associate degree in Natural Resources And Conservation.</t>
  </si>
  <si>
    <t>program.assoc.resources</t>
  </si>
  <si>
    <t>CIP03CERT2</t>
  </si>
  <si>
    <t>Certificate of at least one but less than two academic years in Natural Resources And Conservation.</t>
  </si>
  <si>
    <t>program.certificate_lt_2_yr.resources</t>
  </si>
  <si>
    <t>CIP03CERT1</t>
  </si>
  <si>
    <t>Certificate of less than one academic year in Natural Resources And Conservation.</t>
  </si>
  <si>
    <t>program.certificate_lt_1_yr.resources</t>
  </si>
  <si>
    <t>CIP01BACHL</t>
  </si>
  <si>
    <t>Bachelor's degree in Agriculture, Agriculture Operations, And Related Sciences.</t>
  </si>
  <si>
    <t>program.bachelors.agriculture</t>
  </si>
  <si>
    <t>CIP01CERT4</t>
  </si>
  <si>
    <t>Awards of at least two but less than four academic years in Agriculture, Agriculture Operations, And Related Sciences.</t>
  </si>
  <si>
    <t>program.certificate_lt_4_yr.agriculture</t>
  </si>
  <si>
    <t>Program offered through an exclusively distance-education program</t>
  </si>
  <si>
    <t>CIP01ASSOC</t>
  </si>
  <si>
    <t>Associate degree in Agriculture, Agriculture Operations, And Related Sciences.</t>
  </si>
  <si>
    <t>program.assoc.agriculture</t>
  </si>
  <si>
    <t>Program offered</t>
  </si>
  <si>
    <t>CIP01CERT2</t>
  </si>
  <si>
    <t>Certificate of at least one but less than two academic years in Agriculture, Agriculture Operations, And Related Sciences.</t>
  </si>
  <si>
    <t>program.certificate_lt_2_yr.agriculture</t>
  </si>
  <si>
    <t xml:space="preserve">Program designations at the 2-digit CIP level are aggregations of individual 6-digit CIP code offerings. If at least one 6-digit CIP code in the 2-digit group is offered (or is offered through an exclusively distance education modality), then the full 2-digit group is designated as offered (or offered through distance education). </t>
  </si>
  <si>
    <t>Program not offered</t>
  </si>
  <si>
    <t>CIP01CERT1</t>
  </si>
  <si>
    <t>Certificate of less than one academic year in Agriculture, Agriculture Operations, And Related Sciences.</t>
  </si>
  <si>
    <t>program.certificate_lt_1_yr.agriculture</t>
  </si>
  <si>
    <t>History</t>
  </si>
  <si>
    <t>PCIP54</t>
  </si>
  <si>
    <t>Percentage of degrees awarded in History.</t>
  </si>
  <si>
    <t>program_percentage.history</t>
  </si>
  <si>
    <t>Business, Management, Marketing, and Related Support Services</t>
  </si>
  <si>
    <t>PCIP52</t>
  </si>
  <si>
    <t>Percentage of degrees awarded in Business, Management, Marketing, And Related Support Services.</t>
  </si>
  <si>
    <t>program_percentage.business_marketing</t>
  </si>
  <si>
    <t>Health Professions and Related Programs</t>
  </si>
  <si>
    <t>PCIP51</t>
  </si>
  <si>
    <t>Percentage of degrees awarded in Health Professions And Related Programs.</t>
  </si>
  <si>
    <t>program_percentage.health</t>
  </si>
  <si>
    <t>Visual and Performing Arts</t>
  </si>
  <si>
    <t>PCIP50</t>
  </si>
  <si>
    <t>Percentage of degrees awarded in Visual And Performing Arts.</t>
  </si>
  <si>
    <t>program_percentage.visual_performing</t>
  </si>
  <si>
    <t>Transportation and Materials Moving</t>
  </si>
  <si>
    <t>PCIP49</t>
  </si>
  <si>
    <t>Percentage of degrees awarded in Transportation And Materials Moving.</t>
  </si>
  <si>
    <t>program_percentage.transportation</t>
  </si>
  <si>
    <t>Precision Production</t>
  </si>
  <si>
    <t>PCIP48</t>
  </si>
  <si>
    <t>Percentage of degrees awarded in Precision Production.</t>
  </si>
  <si>
    <t>program_percentage.precision_production</t>
  </si>
  <si>
    <t>Mechanic and Repair Technologies/Technicians</t>
  </si>
  <si>
    <t>PCIP47</t>
  </si>
  <si>
    <t>Percentage of degrees awarded in Mechanic And Repair Technologies/Technicians.</t>
  </si>
  <si>
    <t>program_percentage.mechanic_repair_technology</t>
  </si>
  <si>
    <t>Construction Trades</t>
  </si>
  <si>
    <t>PCIP46</t>
  </si>
  <si>
    <t>Percentage of degrees awarded in Construction Trades.</t>
  </si>
  <si>
    <t>program_percentage.construction</t>
  </si>
  <si>
    <t>Social Sciences</t>
  </si>
  <si>
    <t>PCIP45</t>
  </si>
  <si>
    <t>Percentage of degrees awarded in Social Sciences.</t>
  </si>
  <si>
    <t>program_percentage.social_science</t>
  </si>
  <si>
    <t>Public Administration and Social Service Professions</t>
  </si>
  <si>
    <t>PCIP44</t>
  </si>
  <si>
    <t>Percentage of degrees awarded in Public Administration And Social Service Professions.</t>
  </si>
  <si>
    <t>program_percentage.public_administration_social_service</t>
  </si>
  <si>
    <t>Homeland Security, Law Enforcement, Firefighting and Related Protective Services</t>
  </si>
  <si>
    <t>PCIP43</t>
  </si>
  <si>
    <t>Percentage of degrees awarded in Homeland Security, Law Enforcement, Firefighting And Related Protective Services.</t>
  </si>
  <si>
    <t>program_percentage.security_law_enforcement</t>
  </si>
  <si>
    <t>Psychology</t>
  </si>
  <si>
    <t>PCIP42</t>
  </si>
  <si>
    <t>Percentage of degrees awarded in Psychology.</t>
  </si>
  <si>
    <t>program_percentage.psychology</t>
  </si>
  <si>
    <t>Science Technologies/Technicians</t>
  </si>
  <si>
    <t>PCIP41</t>
  </si>
  <si>
    <t>Percentage of degrees awarded in Science Technologies/Technicians.</t>
  </si>
  <si>
    <t>program_percentage.science_technology</t>
  </si>
  <si>
    <t>Physical Sciences</t>
  </si>
  <si>
    <t>PCIP40</t>
  </si>
  <si>
    <t>Percentage of degrees awarded in Physical Sciences.</t>
  </si>
  <si>
    <t>program_percentage.physical_science</t>
  </si>
  <si>
    <t>Theology and Religious Vocations</t>
  </si>
  <si>
    <t>PCIP39</t>
  </si>
  <si>
    <t>Percentage of degrees awarded in Theology And Religious Vocations.</t>
  </si>
  <si>
    <t>program_percentage.theology_religious_vocation</t>
  </si>
  <si>
    <t>Philosophy and Religious Studies</t>
  </si>
  <si>
    <t>PCIP38</t>
  </si>
  <si>
    <t>Percentage of degrees awarded in Philosophy And Religious Studies.</t>
  </si>
  <si>
    <t>program_percentage.philosophy_religious</t>
  </si>
  <si>
    <t>Parks, Recreation, Leisure, and Fitness Studies</t>
  </si>
  <si>
    <t>PCIP31</t>
  </si>
  <si>
    <t>Percentage of degrees awarded in Parks, Recreation, Leisure, And Fitness Studies.</t>
  </si>
  <si>
    <t>program_percentage.parks_recreation_fitness</t>
  </si>
  <si>
    <t>Multi/Interdisciplinary Studies</t>
  </si>
  <si>
    <t>PCIP30</t>
  </si>
  <si>
    <t>Percentage of degrees awarded in Multi/Interdisciplinary Studies.</t>
  </si>
  <si>
    <t>program_percentage.multidiscipline</t>
  </si>
  <si>
    <t>Military Technologies and Applied Sciences</t>
  </si>
  <si>
    <t>PCIP29</t>
  </si>
  <si>
    <t>Percentage of degrees awarded in Military Technologies And Applied Sciences.</t>
  </si>
  <si>
    <t>program_percentage.military</t>
  </si>
  <si>
    <t>Mathematics and Statistics</t>
  </si>
  <si>
    <t>PCIP27</t>
  </si>
  <si>
    <t>Percentage of degrees awarded in Mathematics And Statistics.</t>
  </si>
  <si>
    <t>program_percentage.mathematics</t>
  </si>
  <si>
    <t>Biological and Biomedical Sciences</t>
  </si>
  <si>
    <t>PCIP26</t>
  </si>
  <si>
    <t>Percentage of degrees awarded in Biological And Biomedical Sciences.</t>
  </si>
  <si>
    <t>program_percentage.biological</t>
  </si>
  <si>
    <t>Library Science</t>
  </si>
  <si>
    <t>PCIP25</t>
  </si>
  <si>
    <t>Percentage of degrees awarded in Library Science.</t>
  </si>
  <si>
    <t>program_percentage.library</t>
  </si>
  <si>
    <t>Liberal Arts and Sciences, General Studies and Humanities</t>
  </si>
  <si>
    <t>PCIP24</t>
  </si>
  <si>
    <t>Percentage of degrees awarded in Liberal Arts And Sciences, General Studies And Humanities.</t>
  </si>
  <si>
    <t>program_percentage.humanities</t>
  </si>
  <si>
    <t>English Language and Literature/Letters</t>
  </si>
  <si>
    <t>PCIP23</t>
  </si>
  <si>
    <t>Percentage of degrees awarded in English Language And Literature/Letters.</t>
  </si>
  <si>
    <t>program_percentage.english</t>
  </si>
  <si>
    <t>Legal Professions and Studies</t>
  </si>
  <si>
    <t>PCIP22</t>
  </si>
  <si>
    <t>Percentage of degrees awarded in Legal Professions And Studies.</t>
  </si>
  <si>
    <t>program_percentage.legal</t>
  </si>
  <si>
    <t>Family and Consumer Sciences/Human Sciences</t>
  </si>
  <si>
    <t>PCIP19</t>
  </si>
  <si>
    <t>Percentage of degrees awarded in Family And Consumer Sciences/Human Sciences.</t>
  </si>
  <si>
    <t>program_percentage.family_consumer_science</t>
  </si>
  <si>
    <t>Foreign Languages, Literatures, and Linguistics</t>
  </si>
  <si>
    <t>PCIP16</t>
  </si>
  <si>
    <t>Percentage of degrees awarded in Foreign Languages, Literatures, And Linguistics.</t>
  </si>
  <si>
    <t>program_percentage.language</t>
  </si>
  <si>
    <t>Engineering Technologies and Engineering-Related Fields</t>
  </si>
  <si>
    <t>PCIP15</t>
  </si>
  <si>
    <t>Percentage of degrees awarded in Engineering Technologies And Engineering-Related Fields.</t>
  </si>
  <si>
    <t>program_percentage.engineering_technology</t>
  </si>
  <si>
    <t>Engineering</t>
  </si>
  <si>
    <t>PCIP14</t>
  </si>
  <si>
    <t>Percentage of degrees awarded in Engineering.</t>
  </si>
  <si>
    <t>program_percentage.engineering</t>
  </si>
  <si>
    <t>Education</t>
  </si>
  <si>
    <t>PCIP13</t>
  </si>
  <si>
    <t>Percentage of degrees awarded in Education.</t>
  </si>
  <si>
    <t>program_percentage.education</t>
  </si>
  <si>
    <t>Personal and Culinary Services</t>
  </si>
  <si>
    <t>PCIP12</t>
  </si>
  <si>
    <t>Percentage of degrees awarded in Personal And Culinary Services.</t>
  </si>
  <si>
    <t>program_percentage.personal_culinary</t>
  </si>
  <si>
    <t>Computer and Information Sciences and Support Services</t>
  </si>
  <si>
    <t>PCIP11</t>
  </si>
  <si>
    <t>Percentage of degrees awarded in Computer And Information Sciences And Support Services.</t>
  </si>
  <si>
    <t>program_percentage.computer</t>
  </si>
  <si>
    <t>Communications Technologies/Technicians and Support Services</t>
  </si>
  <si>
    <t>PCIP10</t>
  </si>
  <si>
    <t>Percentage of degrees awarded in Communications Technologies/Technicians And Support Services.</t>
  </si>
  <si>
    <t>program_percentage.communications_technology</t>
  </si>
  <si>
    <t>Communication, Journalism, and Related Programs</t>
  </si>
  <si>
    <t>PCIP09</t>
  </si>
  <si>
    <t>Percentage of degrees awarded in Communication, Journalism, And Related Programs.</t>
  </si>
  <si>
    <t>program_percentage.communication</t>
  </si>
  <si>
    <t>Area, Ethnic, Cultural, Gender, and Group Studies</t>
  </si>
  <si>
    <t>PCIP05</t>
  </si>
  <si>
    <t>Percentage of degrees awarded in Area, Ethnic, Cultural, Gender, And Group Studies.</t>
  </si>
  <si>
    <t>program_percentage.ethnic_cultural_gender</t>
  </si>
  <si>
    <t>Architecture and Related Services</t>
  </si>
  <si>
    <t>PCIP04</t>
  </si>
  <si>
    <t>Percentage of degrees awarded in Architecture And Related Services.</t>
  </si>
  <si>
    <t>program_percentage.architecture</t>
  </si>
  <si>
    <t>Natural Resources and Conservation</t>
  </si>
  <si>
    <t>PCIP03</t>
  </si>
  <si>
    <t>Percentage of degrees awarded in Natural Resources And Conservation.</t>
  </si>
  <si>
    <t>program_percentage.resources</t>
  </si>
  <si>
    <t>Agriculture, Agriculture Operations, and Related Sciences</t>
  </si>
  <si>
    <t>PCIP01</t>
  </si>
  <si>
    <t>Percentage of degrees awarded in Agriculture, Agriculture Operations, And Related Sciences.</t>
  </si>
  <si>
    <t>program_percentage.agriculture</t>
  </si>
  <si>
    <t>SAT_AVG_ALL</t>
  </si>
  <si>
    <t>Average SAT equivalent score of students admitted for all campuses rolled up to the 6-digit OPE ID</t>
  </si>
  <si>
    <t>sat_scores.average.by_ope_id</t>
  </si>
  <si>
    <t>admissions</t>
  </si>
  <si>
    <t>SAT_AVG</t>
  </si>
  <si>
    <t>Average SAT equivalent score of students admitted</t>
  </si>
  <si>
    <t>sat_scores.average.overall</t>
  </si>
  <si>
    <t>ACTWRMID</t>
  </si>
  <si>
    <t>Midpoint of the ACT writing score</t>
  </si>
  <si>
    <t>act_scores.midpoint.writing</t>
  </si>
  <si>
    <t>ACTMTMID</t>
  </si>
  <si>
    <t>Midpoint of the ACT math score</t>
  </si>
  <si>
    <t>act_scores.midpoint.math</t>
  </si>
  <si>
    <t>ACTENMID</t>
  </si>
  <si>
    <t>Midpoint of the ACT English score</t>
  </si>
  <si>
    <t>act_scores.midpoint.english</t>
  </si>
  <si>
    <t>ACTCMMID</t>
  </si>
  <si>
    <t>Midpoint of the ACT cumulative score</t>
  </si>
  <si>
    <t>act_scores.midpoint.cumulative</t>
  </si>
  <si>
    <t>ACTWR75</t>
  </si>
  <si>
    <t>75th percentile of the ACT writing score</t>
  </si>
  <si>
    <t>act_scores.75th_percentile.writing</t>
  </si>
  <si>
    <t>ACTWR25</t>
  </si>
  <si>
    <t>25th percentile of the ACT writing score</t>
  </si>
  <si>
    <t>act_scores.25th_percentile.writing</t>
  </si>
  <si>
    <t>ACTMT75</t>
  </si>
  <si>
    <t>75th percentile of the ACT math score</t>
  </si>
  <si>
    <t>act_scores.75th_percentile.math</t>
  </si>
  <si>
    <t>ACTMT25</t>
  </si>
  <si>
    <t>25th percentile of the ACT math score</t>
  </si>
  <si>
    <t>act_scores.25th_percentile.math</t>
  </si>
  <si>
    <t>ACTEN75</t>
  </si>
  <si>
    <t>75th percentile of the ACT English score</t>
  </si>
  <si>
    <t>act_scores.75th_percentile.english</t>
  </si>
  <si>
    <t>ACTEN25</t>
  </si>
  <si>
    <t>25th percentile of the ACT English score</t>
  </si>
  <si>
    <t>act_scores.25th_percentile.english</t>
  </si>
  <si>
    <t>ACTCM75</t>
  </si>
  <si>
    <t>75th percentile of the ACT cumulative score</t>
  </si>
  <si>
    <t>act_scores.75th_percentile.cumulative</t>
  </si>
  <si>
    <t>ACTCM25</t>
  </si>
  <si>
    <t>25th percentile of the ACT cumulative score</t>
  </si>
  <si>
    <t>act_scores.25th_percentile.cumulative</t>
  </si>
  <si>
    <t>SATWRMID</t>
  </si>
  <si>
    <t>Midpoint of SAT scores at the institution (writing)</t>
  </si>
  <si>
    <t>sat_scores.midpoint.writing</t>
  </si>
  <si>
    <t>SATMTMID</t>
  </si>
  <si>
    <t>Midpoint of SAT scores at the institution (math)</t>
  </si>
  <si>
    <t>sat_scores.midpoint.math</t>
  </si>
  <si>
    <t>SATVRMID</t>
  </si>
  <si>
    <t>Midpoint of SAT scores at the institution (critical reading)</t>
  </si>
  <si>
    <t>sat_scores.midpoint.critical_reading</t>
  </si>
  <si>
    <t>SATWR75</t>
  </si>
  <si>
    <t>75th percentile of SAT scores at the institution (writing)</t>
  </si>
  <si>
    <t>sat_scores.75th_percentile.writing</t>
  </si>
  <si>
    <t>SATWR25</t>
  </si>
  <si>
    <t>25th percentile of SAT scores at the institution (writing)</t>
  </si>
  <si>
    <t>sat_scores.25th_percentile.writing</t>
  </si>
  <si>
    <t>SATMT75</t>
  </si>
  <si>
    <t>75th percentile of SAT scores at the institution (math)</t>
  </si>
  <si>
    <t>sat_scores.75th_percentile.math</t>
  </si>
  <si>
    <t>SATMT25</t>
  </si>
  <si>
    <t>25th percentile of SAT scores at the institution (math)</t>
  </si>
  <si>
    <t>sat_scores.25th_percentile.math</t>
  </si>
  <si>
    <t>SATVR75</t>
  </si>
  <si>
    <t>75th percentile of SAT scores at the institution (critical reading)</t>
  </si>
  <si>
    <t>sat_scores.75th_percentile.critical_reading</t>
  </si>
  <si>
    <t>SATVR25</t>
  </si>
  <si>
    <t>25th percentile of SAT scores at the institution (critical reading)</t>
  </si>
  <si>
    <t>sat_scores.25th_percentile.critical_reading</t>
  </si>
  <si>
    <t>ADM_RATE_ALL</t>
  </si>
  <si>
    <t>Admission rate for all campuses rolled up to the 6-digit OPE ID</t>
  </si>
  <si>
    <t>admission_rate.by_ope_id</t>
  </si>
  <si>
    <t>ADM_RATE</t>
  </si>
  <si>
    <t>Admission rate</t>
  </si>
  <si>
    <t>admission_rate.overall</t>
  </si>
  <si>
    <t>Plymouth Brethren</t>
  </si>
  <si>
    <t>Muslim</t>
  </si>
  <si>
    <t>General Baptist</t>
  </si>
  <si>
    <t>Presbyterian</t>
  </si>
  <si>
    <t>Evangelical Christian</t>
  </si>
  <si>
    <t>Ecumenical Christian</t>
  </si>
  <si>
    <t>Original Free Will Baptist</t>
  </si>
  <si>
    <t>Other (none of the above)</t>
  </si>
  <si>
    <t>The Presbyterian Church in America</t>
  </si>
  <si>
    <t>Seventh Day Adventists</t>
  </si>
  <si>
    <t>Latter Day Saints (Mormon Church)</t>
  </si>
  <si>
    <t>Unitarian Universalist</t>
  </si>
  <si>
    <t>Russian Orthodox</t>
  </si>
  <si>
    <t>Greek Orthodox</t>
  </si>
  <si>
    <t>Wesleyan</t>
  </si>
  <si>
    <t>Undenominational</t>
  </si>
  <si>
    <t>Missionary Church Inc</t>
  </si>
  <si>
    <t>United Brethren Church</t>
  </si>
  <si>
    <t>Reformed Presbyterian Church</t>
  </si>
  <si>
    <t>Jewish</t>
  </si>
  <si>
    <t>Other Protestant</t>
  </si>
  <si>
    <t>Multiple Protestant Denomination</t>
  </si>
  <si>
    <t>Protestant, not specified</t>
  </si>
  <si>
    <t>United Church of Christ</t>
  </si>
  <si>
    <t>Southern Baptist</t>
  </si>
  <si>
    <t>Churches of Christ</t>
  </si>
  <si>
    <t>Protestant Episcopal</t>
  </si>
  <si>
    <t>United Methodist</t>
  </si>
  <si>
    <t>Mennonite Church</t>
  </si>
  <si>
    <t>Lutheran Church - Missouri Synod</t>
  </si>
  <si>
    <t>Lutheran Church in America</t>
  </si>
  <si>
    <t>Presbyterian Church (USA)</t>
  </si>
  <si>
    <t>Friends</t>
  </si>
  <si>
    <t>Free Methodist</t>
  </si>
  <si>
    <t>Christian Church (Disciples of Christ)</t>
  </si>
  <si>
    <t>Cumberland Presbyterian</t>
  </si>
  <si>
    <t>Church of the Nazarene</t>
  </si>
  <si>
    <t>Church of Brethren</t>
  </si>
  <si>
    <t>Church of God</t>
  </si>
  <si>
    <t>Christian Methodist Episcopal</t>
  </si>
  <si>
    <t>Baptist</t>
  </si>
  <si>
    <t>American Lutheran</t>
  </si>
  <si>
    <t>American Baptist</t>
  </si>
  <si>
    <t>African Methodist Episcopal</t>
  </si>
  <si>
    <t>Episcopal Church, Reformed</t>
  </si>
  <si>
    <t>Reformed Church in America</t>
  </si>
  <si>
    <t>Christian Churches and Churches of Christ</t>
  </si>
  <si>
    <t>Pentecostal Holiness Church</t>
  </si>
  <si>
    <t>North American Baptist</t>
  </si>
  <si>
    <t>Moravian Church</t>
  </si>
  <si>
    <t>Mennonite Brethren Church</t>
  </si>
  <si>
    <t>Interdenominational</t>
  </si>
  <si>
    <t>Free Will Baptist Church</t>
  </si>
  <si>
    <t>International United Pentecostal Church</t>
  </si>
  <si>
    <t>Evangelical Lutheran Church</t>
  </si>
  <si>
    <t>Evangelical Free Church of America</t>
  </si>
  <si>
    <t>Evangelical Covenant Church of America</t>
  </si>
  <si>
    <t>Evangelical Congregational Church</t>
  </si>
  <si>
    <t>Christian Reformed Church</t>
  </si>
  <si>
    <t>Christ and Missionary Alliance Church</t>
  </si>
  <si>
    <t>Wisconsin Evangelical Lutheran Synod</t>
  </si>
  <si>
    <t>Roman Catholic</t>
  </si>
  <si>
    <t>Brethren Church</t>
  </si>
  <si>
    <t>Assemblies of God Church</t>
  </si>
  <si>
    <t>African Methodist Episcopal Zion Church</t>
  </si>
  <si>
    <t>American Evangelical Lutheran Church</t>
  </si>
  <si>
    <t>Not applicable</t>
  </si>
  <si>
    <t>Not reported</t>
  </si>
  <si>
    <t>RELAFFIL</t>
  </si>
  <si>
    <t>Religous affiliation of the institution</t>
  </si>
  <si>
    <t>WOMENONLY</t>
  </si>
  <si>
    <t>Flag for women-only college</t>
  </si>
  <si>
    <t>MENONLY</t>
  </si>
  <si>
    <t>Flag for men-only college</t>
  </si>
  <si>
    <t>OPE</t>
  </si>
  <si>
    <t>NANTI</t>
  </si>
  <si>
    <t>Flag for Native American non-tribal institution</t>
  </si>
  <si>
    <t>minority_serving.nant</t>
  </si>
  <si>
    <t>HSI</t>
  </si>
  <si>
    <t>Flag for Hispanic-serving institution</t>
  </si>
  <si>
    <t>minority_serving.hispanic</t>
  </si>
  <si>
    <t>AANAPII</t>
  </si>
  <si>
    <t>Flag for Asian American Native American Pacific Islander-serving institution</t>
  </si>
  <si>
    <t>minority_serving.aanipi</t>
  </si>
  <si>
    <t>TRIBAL</t>
  </si>
  <si>
    <t>Flag for tribal college and university</t>
  </si>
  <si>
    <t>minority_serving.tribal</t>
  </si>
  <si>
    <t>ANNHI</t>
  </si>
  <si>
    <t>Flag for Alaska Native Native Hawaiian serving institution</t>
  </si>
  <si>
    <t>minority_serving.annh</t>
  </si>
  <si>
    <t>PBI</t>
  </si>
  <si>
    <t>Flag for predominantly black institution</t>
  </si>
  <si>
    <t>minority_serving.predominantly_black</t>
  </si>
  <si>
    <t>HBCU</t>
  </si>
  <si>
    <t>Flag for Historically Black College and University</t>
  </si>
  <si>
    <t>minority_serving.historically_black</t>
  </si>
  <si>
    <t>Exclusively graduate/professional</t>
  </si>
  <si>
    <t>Four-year, large, highly residential</t>
  </si>
  <si>
    <t>Four-year, large, primarily residential</t>
  </si>
  <si>
    <t>Four-year, large, primarily nonresidential</t>
  </si>
  <si>
    <t>Four-year, medium, highly residential</t>
  </si>
  <si>
    <t>Four-year, medium, primarily residential</t>
  </si>
  <si>
    <t>Four-year, medium, primarily nonresidential</t>
  </si>
  <si>
    <t>Four-year, small, highly residential</t>
  </si>
  <si>
    <t>Four-year, small, primarily residential</t>
  </si>
  <si>
    <t>Four-year, small, primarily nonresidential</t>
  </si>
  <si>
    <t>Four-year, very small, highly residential</t>
  </si>
  <si>
    <t>Four-year, very small, primarily residential</t>
  </si>
  <si>
    <t>Four-year, very small, primarily nonresidential</t>
  </si>
  <si>
    <t>Two-year, very large</t>
  </si>
  <si>
    <t>Two-year, large</t>
  </si>
  <si>
    <t>Two-year, medium</t>
  </si>
  <si>
    <t>Two-year, small</t>
  </si>
  <si>
    <t>Two-year, very small</t>
  </si>
  <si>
    <t>(Not classified)</t>
  </si>
  <si>
    <t>CCSIZSET</t>
  </si>
  <si>
    <t>Carnegie Classification -- size and setting</t>
  </si>
  <si>
    <t>Four-year, full-time, more selective, higher transfer-in</t>
  </si>
  <si>
    <t>Four-year, full-time, more selective, lower transfer-in</t>
  </si>
  <si>
    <t>Four-year, full-time, selective, higher transfer-in</t>
  </si>
  <si>
    <t>Four-year, full-time, selective, lower transfer-in</t>
  </si>
  <si>
    <t>Four-year, full-time, inclusive, higher transfer-in</t>
  </si>
  <si>
    <t>Four-year, full-time, inclusive, lower transfer-in</t>
  </si>
  <si>
    <t>Four-year, medium full-time , selective, higher transfer-in</t>
  </si>
  <si>
    <t>Four-year, medium full-time, selective, lower transfer-in</t>
  </si>
  <si>
    <t>Four-year, medium full-time, inclusive, higher transfer-in</t>
  </si>
  <si>
    <t>Four-year, medium full-time, inclusive, lower transfer-in</t>
  </si>
  <si>
    <t>Four-year, higher part-time</t>
  </si>
  <si>
    <t>Two-year, higher full-time</t>
  </si>
  <si>
    <t>Two-year, medium full-time</t>
  </si>
  <si>
    <t>Two-year, mixed part/full-time</t>
  </si>
  <si>
    <t>Two-year, higher part-time</t>
  </si>
  <si>
    <t>Not classified (Exclusively Graduate)</t>
  </si>
  <si>
    <t>CCUGPROF</t>
  </si>
  <si>
    <t>Carnegie Classification -- undergraduate profile</t>
  </si>
  <si>
    <t>Tribal Colleges</t>
  </si>
  <si>
    <t>Special Focus Four-Year: Other Special Focus Institutions</t>
  </si>
  <si>
    <t>Special Focus Four-Year: Law Schools</t>
  </si>
  <si>
    <t>Special Focus Four-Year: Arts, Music &amp; Design Schools</t>
  </si>
  <si>
    <t>Special Focus Four-Year: Business &amp; Management Schools</t>
  </si>
  <si>
    <t>Special Focus Four-Year: Other Technology-Related Schools</t>
  </si>
  <si>
    <t>Special Focus Four-Year: Engineering Schools</t>
  </si>
  <si>
    <t>Special Focus Four-Year: Other Health Professions Schools</t>
  </si>
  <si>
    <t>Special Focus Four-Year: Medical Schools &amp; Centers</t>
  </si>
  <si>
    <t>Special Focus Four-Year: Faith-Related Institutions</t>
  </si>
  <si>
    <t>Baccalaureate/Associate's Colleges: Mixed Baccalaureate/Associate's</t>
  </si>
  <si>
    <t>Baccalaureate Colleges: Diverse Fields</t>
  </si>
  <si>
    <t>Baccalaureate Colleges: Arts &amp; Sciences Focus</t>
  </si>
  <si>
    <t>Master's Colleges &amp; Universities: Small Programs</t>
  </si>
  <si>
    <t>Master's Colleges &amp; Universities: Medium Programs</t>
  </si>
  <si>
    <t>Master's Colleges &amp; Universities: Larger Programs</t>
  </si>
  <si>
    <t>Doctoral/Professional Universities</t>
  </si>
  <si>
    <t>Doctoral Universities: High Research Activity</t>
  </si>
  <si>
    <t>Doctoral Universities: Very High Research Activity</t>
  </si>
  <si>
    <t>Baccalaureate/Associate's Colleges: Associate's Dominant</t>
  </si>
  <si>
    <t>Special Focus Two-Year: Other Fields</t>
  </si>
  <si>
    <t>Special Focus Two-Year: Arts &amp; Design</t>
  </si>
  <si>
    <t>Special Focus Two-Year: Technical Professions</t>
  </si>
  <si>
    <t>Special Focus Two-Year: Health Professions</t>
  </si>
  <si>
    <t>Associate's Colleges: High Career &amp; Technical-High Nontraditional</t>
  </si>
  <si>
    <t>Associate's Colleges: High Career &amp; Technical-Mixed Traditional/Nontraditional</t>
  </si>
  <si>
    <t>Associate's Colleges: High Career &amp; Technical-High Traditional</t>
  </si>
  <si>
    <t>Associate's Colleges: Mixed Transfer/Career &amp; Technical-High Nontraditional</t>
  </si>
  <si>
    <t>Associate's Colleges: Mixed Transfer/Career &amp; Technical-Mixed Traditional/Nontraditional</t>
  </si>
  <si>
    <t>Associate's Colleges: Mixed Transfer/Career &amp; Technical-High Traditional</t>
  </si>
  <si>
    <t>Associate's Colleges: High Transfer-High Nontraditional</t>
  </si>
  <si>
    <t>Associate's Colleges: High Transfer-Mixed Traditional/Nontraditional</t>
  </si>
  <si>
    <t>Associate's Colleges: High Transfer-High Traditional</t>
  </si>
  <si>
    <t>CCBASIC</t>
  </si>
  <si>
    <t>Carnegie Classification -- basic</t>
  </si>
  <si>
    <t>LONGITUDE</t>
  </si>
  <si>
    <t>Longitude</t>
  </si>
  <si>
    <t>location.lon</t>
  </si>
  <si>
    <t>root</t>
  </si>
  <si>
    <t>LATITUDE</t>
  </si>
  <si>
    <t>Latitude</t>
  </si>
  <si>
    <t>location.lat</t>
  </si>
  <si>
    <t>Rural, Inside MSA (any territory designated as rural by the Census Bureau that is within a CMSA or MSA of a Large or Mid-Size City)</t>
  </si>
  <si>
    <t>Rural, Outside MSA (any territory designated as rural by the Census Bureau that is outside a CMSA or MSA of a Large or Mid-Size City)</t>
  </si>
  <si>
    <t>Small Town (an incorporated place or Census-designated place with a population less than 25,000 and greater than or equal to 2,500 and located outside a CMSA or MSA)</t>
  </si>
  <si>
    <t>Large Town (an incorporated place or Census-designated place with a population greater than or equal to 25,000 and located outside a CMSA or MSA)</t>
  </si>
  <si>
    <t>Urban Fringe of a Mid-Size City (any territory within a CMSA or MSA of a Mid-Size City and defined as urban by the Census Bureau)</t>
  </si>
  <si>
    <t>Urban Fringe of a Large City (any territory within a CMSA or MSA of a Large City and defined as urban by the Census Bureau)</t>
  </si>
  <si>
    <t>Mid-Size City (a central city of a CMSA or MSA, with the city having a population less than 250,000)</t>
  </si>
  <si>
    <t>Large City (a central city of a CMSA or MSA, with the city having a population greater than or equal to 250,000)</t>
  </si>
  <si>
    <t>LOCALE2</t>
  </si>
  <si>
    <t>Degree of urbanization of institution</t>
  </si>
  <si>
    <t>Rural: Remote (rural territory more than 25 miles from an urbanized area and more than 10 miles from an urban cluster)</t>
  </si>
  <si>
    <t>Rural: Distant (rural territory more than 5 miles but up to 25 miles from an urbanized area or more than 2.5 and up to 10 miles from an urban cluster)</t>
  </si>
  <si>
    <t>Rural: Fringe (rural territory up to 5 miles from an urbanized area or up to 2.5 miles from an urban cluster)</t>
  </si>
  <si>
    <t>Town: Remote (in urban cluster more than 35 miles from an urbanized area)</t>
  </si>
  <si>
    <t>Town: Distant (in urban cluster more than 10 miles and up to 35 miles from an urbanized area)</t>
  </si>
  <si>
    <t>Town: Fringe (in urban cluster up to 10 miles from an urbanized area)</t>
  </si>
  <si>
    <t>Suburb: Small (outside principal city, in urbanized area with population less than 100,000)</t>
  </si>
  <si>
    <t>Suburb: Midsize (outside principal city, in urbanized area with population of at least 100,000 but less than 250,000)</t>
  </si>
  <si>
    <t>Suburb: Large (outside principal city, in urbanized area with population of 250,000 or more)</t>
  </si>
  <si>
    <t>City: Small (population less than 100,000)</t>
  </si>
  <si>
    <t>City: Midsize (population of at least 100,000 but less than 250,000)</t>
  </si>
  <si>
    <t>City: Large (population of 250,000 or more)</t>
  </si>
  <si>
    <t>LOCALE</t>
  </si>
  <si>
    <t>Locale of institution</t>
  </si>
  <si>
    <t>Outlying Areas (AS, FM, GU, MH, MP, PR, PW, VI)</t>
  </si>
  <si>
    <t>Far West (AK, CA, HI, NV, OR, WA)</t>
  </si>
  <si>
    <t>Rocky Mountains (CO, ID, MT, UT, WY)</t>
  </si>
  <si>
    <t>Southwest (AZ, NM, OK, TX)</t>
  </si>
  <si>
    <t>Southeast (AL, AR, FL, GA, KY, LA, MS, NC, SC, TN, VA, WV)</t>
  </si>
  <si>
    <t>Plains (IA, KS, MN, MO, NE, ND, SD)</t>
  </si>
  <si>
    <t>Great Lakes (IL, IN, MI, OH, WI)</t>
  </si>
  <si>
    <t>Mid East (DE, DC, MD, NJ, NY, PA)</t>
  </si>
  <si>
    <t>New England (CT, ME, MA, NH, RI, VT)</t>
  </si>
  <si>
    <t>U.S. Service Schools</t>
  </si>
  <si>
    <t>REGION</t>
  </si>
  <si>
    <t>Region (IPEDS)</t>
  </si>
  <si>
    <t>Virgin Islands</t>
  </si>
  <si>
    <t>Puerto Rico</t>
  </si>
  <si>
    <t>Palau</t>
  </si>
  <si>
    <t>Northern Mariana Islands</t>
  </si>
  <si>
    <t>Guam</t>
  </si>
  <si>
    <t>Federated States of Micronesia</t>
  </si>
  <si>
    <t>American Samoa</t>
  </si>
  <si>
    <t>Wyoming</t>
  </si>
  <si>
    <t>Wisconsin</t>
  </si>
  <si>
    <t>West Virginia</t>
  </si>
  <si>
    <t>Washington</t>
  </si>
  <si>
    <t>Virginia</t>
  </si>
  <si>
    <t>Vermont</t>
  </si>
  <si>
    <t>Utah</t>
  </si>
  <si>
    <t>Texas</t>
  </si>
  <si>
    <t>Tennessee</t>
  </si>
  <si>
    <t>South Dakota</t>
  </si>
  <si>
    <t>South Carolina</t>
  </si>
  <si>
    <t>Rhode Island</t>
  </si>
  <si>
    <t>Pennsylvania</t>
  </si>
  <si>
    <t>Oregon</t>
  </si>
  <si>
    <t>Oklahoma</t>
  </si>
  <si>
    <t>Ohio</t>
  </si>
  <si>
    <t>North Dakota</t>
  </si>
  <si>
    <t>North Carolina</t>
  </si>
  <si>
    <t>New York</t>
  </si>
  <si>
    <t>New Mexico</t>
  </si>
  <si>
    <t>New Jersey</t>
  </si>
  <si>
    <t>New Hampshire</t>
  </si>
  <si>
    <t>Nevada</t>
  </si>
  <si>
    <t>Nebraska</t>
  </si>
  <si>
    <t>Montana</t>
  </si>
  <si>
    <t>Missouri</t>
  </si>
  <si>
    <t>Mississippi</t>
  </si>
  <si>
    <t>Minnesota</t>
  </si>
  <si>
    <t>Michigan</t>
  </si>
  <si>
    <t>Massachusetts</t>
  </si>
  <si>
    <t>Maryland</t>
  </si>
  <si>
    <t>Maine</t>
  </si>
  <si>
    <t>Louisiana</t>
  </si>
  <si>
    <t>Kentucky</t>
  </si>
  <si>
    <t>Kansas</t>
  </si>
  <si>
    <t>Iowa</t>
  </si>
  <si>
    <t>Indiana</t>
  </si>
  <si>
    <t>Illinois</t>
  </si>
  <si>
    <t>Idaho</t>
  </si>
  <si>
    <t>Hawaii</t>
  </si>
  <si>
    <t>Georgia</t>
  </si>
  <si>
    <t>Florida</t>
  </si>
  <si>
    <t>District of Columbia</t>
  </si>
  <si>
    <t>Delaware</t>
  </si>
  <si>
    <t>Connecticut</t>
  </si>
  <si>
    <t>Colorado</t>
  </si>
  <si>
    <t>California</t>
  </si>
  <si>
    <t>Arkansas</t>
  </si>
  <si>
    <t>Arizona</t>
  </si>
  <si>
    <t>Alaska</t>
  </si>
  <si>
    <t>Alabama</t>
  </si>
  <si>
    <t>ST_FIPS</t>
  </si>
  <si>
    <t>FIPS code for state</t>
  </si>
  <si>
    <t>Private for-profit</t>
  </si>
  <si>
    <t>Private nonprofit</t>
  </si>
  <si>
    <t>Public</t>
  </si>
  <si>
    <t>CONTROL</t>
  </si>
  <si>
    <t>Control of institution</t>
  </si>
  <si>
    <t>Graduate degree</t>
  </si>
  <si>
    <t>Bachelor's degree</t>
  </si>
  <si>
    <t>Associate degree</t>
  </si>
  <si>
    <t>Certificate degree</t>
  </si>
  <si>
    <t>Non-degree-granting</t>
  </si>
  <si>
    <t>HIGHDEG</t>
  </si>
  <si>
    <t>Highest degree awarded
 0 Non-degree-granting
 1 Certificate degree
 2 Associate degree
 3 Bachelor's degree
 4 Graduate degree</t>
  </si>
  <si>
    <t>degrees_awarded.highest</t>
  </si>
  <si>
    <t>Entirely graduate-degree granting</t>
  </si>
  <si>
    <t>Predominantly bachelor's-degree granting</t>
  </si>
  <si>
    <t>Predominantly associate's-degree granting</t>
  </si>
  <si>
    <t>Predominantly certificate-degree granting</t>
  </si>
  <si>
    <t>Not classified</t>
  </si>
  <si>
    <t>PREDDEG</t>
  </si>
  <si>
    <t>Predominant undergraduate degree awarded
 0 Not classified
 1 Predominantly certificate-degree granting
 2 Predominantly associate's-degree granting
 3 Predominantly bachelor's-degree granting
 4 Entirely graduate-degree granting</t>
  </si>
  <si>
    <t>degrees_awarded.predominant</t>
  </si>
  <si>
    <t>NUMBRANCH</t>
  </si>
  <si>
    <t>Number of branch campuses</t>
  </si>
  <si>
    <t>Main campus</t>
  </si>
  <si>
    <t>Not main campus</t>
  </si>
  <si>
    <t>MAIN</t>
  </si>
  <si>
    <t>Flag for main campus</t>
  </si>
  <si>
    <t>Shown/used on consumer website;    Flag (1=HCM2)</t>
  </si>
  <si>
    <t>HCM2</t>
  </si>
  <si>
    <t>Schools that are on Heightened Cash Monitoring 2 by the Department of Education</t>
  </si>
  <si>
    <t>Missing values, 0s, and 4s from PREDDEG recoded according to NSLDS program length</t>
  </si>
  <si>
    <t>IPEDS/NSLDS</t>
  </si>
  <si>
    <t>SCH_DEG</t>
  </si>
  <si>
    <t>Predominant degree awarded (recoded 0s and 4s)</t>
  </si>
  <si>
    <t>degrees_awarded.predominant_recoded</t>
  </si>
  <si>
    <t>NPCURL</t>
  </si>
  <si>
    <t>URL for institution's net price calculator</t>
  </si>
  <si>
    <t>INSTURL</t>
  </si>
  <si>
    <t>URL for institution's homepage</t>
  </si>
  <si>
    <t>ACCREDAGENCY</t>
  </si>
  <si>
    <t>Accreditor for institution</t>
  </si>
  <si>
    <t>ZIP</t>
  </si>
  <si>
    <t>ZIP code</t>
  </si>
  <si>
    <t>STABBR</t>
  </si>
  <si>
    <t>State postcode</t>
  </si>
  <si>
    <t>CITY</t>
  </si>
  <si>
    <t>City</t>
  </si>
  <si>
    <t>INSTNM</t>
  </si>
  <si>
    <t>Institution name</t>
  </si>
  <si>
    <t>OPEID6</t>
  </si>
  <si>
    <t>6-digit OPE ID for institution</t>
  </si>
  <si>
    <t>ope6_id</t>
  </si>
  <si>
    <t>OPEID</t>
  </si>
  <si>
    <t>8-digit OPE ID for institution</t>
  </si>
  <si>
    <t>ope8_id</t>
  </si>
  <si>
    <t>UNITID</t>
  </si>
  <si>
    <t>Unit ID for institution</t>
  </si>
  <si>
    <t>id</t>
  </si>
  <si>
    <t>NOTES</t>
  </si>
  <si>
    <t>SOURCE</t>
  </si>
  <si>
    <t>LABEL</t>
  </si>
  <si>
    <t>VALUE</t>
  </si>
  <si>
    <t>VARIABLE NAME</t>
  </si>
  <si>
    <t>API data type</t>
  </si>
  <si>
    <t>NAME OF DATA ELEMENT</t>
  </si>
  <si>
    <t>developer-friendly name</t>
  </si>
  <si>
    <t>dev-category</t>
  </si>
  <si>
    <t>['school']</t>
  </si>
  <si>
    <t>level</t>
  </si>
  <si>
    <t>approval_date</t>
  </si>
  <si>
    <t>eligibility_type</t>
  </si>
  <si>
    <t>location</t>
  </si>
  <si>
    <t>lon</t>
  </si>
  <si>
    <t>lat</t>
  </si>
  <si>
    <t>Order</t>
  </si>
  <si>
    <t>Title</t>
  </si>
  <si>
    <t>Subtitle</t>
  </si>
  <si>
    <t>Root Field</t>
  </si>
  <si>
    <t>degrees_awarded_predominant</t>
  </si>
  <si>
    <t>degrees_awarded_highest</t>
  </si>
  <si>
    <t>institutional_characteristics_level</t>
  </si>
  <si>
    <t>title_iv_approval_date</t>
  </si>
  <si>
    <t>title_iv_eligibility_type</t>
  </si>
  <si>
    <t>location_lon</t>
  </si>
  <si>
    <t>location_lat</t>
  </si>
  <si>
    <t># Open admissions policy indicator</t>
  </si>
  <si>
    <t># Control of institution, per PEPS</t>
  </si>
  <si>
    <t># URL for institution's net price calculator</t>
  </si>
  <si>
    <t># City</t>
  </si>
  <si>
    <t># Proportion of faculty that is full-time</t>
  </si>
  <si>
    <t># Locale of institution</t>
  </si>
  <si>
    <t># Accreditor for institution</t>
  </si>
  <si>
    <t># Flag for main campus</t>
  </si>
  <si>
    <t># Institution name aliases</t>
  </si>
  <si>
    <t># Average faculty salary</t>
  </si>
  <si>
    <t># State postcode</t>
  </si>
  <si>
    <t># Flag for currently operating institution, 0=closed, 1=operating</t>
  </si>
  <si>
    <t># Instructional expenditures per full-time equivalent student</t>
  </si>
  <si>
    <t># FIPS code for state</t>
  </si>
  <si>
    <t># ZIP code</t>
  </si>
  <si>
    <t># Carnegie Classification -- undergraduate profile</t>
  </si>
  <si>
    <t># Flag for women-only college</t>
  </si>
  <si>
    <t># Religous affiliation of the institution</t>
  </si>
  <si>
    <t># Net tuition revenue per full-time equivalent student</t>
  </si>
  <si>
    <t># Schools that are on Heightened Cash Monitoring 2 by the Department of Education</t>
  </si>
  <si>
    <t># Region (IPEDS)</t>
  </si>
  <si>
    <t># Carnegie Classification -- basic</t>
  </si>
  <si>
    <t># Number of branch campuses</t>
  </si>
  <si>
    <t># Flag for men-only college</t>
  </si>
  <si>
    <t># URL for institution's homepage</t>
  </si>
  <si>
    <t># Flag for distance-education-only education</t>
  </si>
  <si>
    <t># Control of institution</t>
  </si>
  <si>
    <t># Code corresponding to accreditor (as captured from PEPS)</t>
  </si>
  <si>
    <t># Institution name</t>
  </si>
  <si>
    <t># Degree of urbanization of institution</t>
  </si>
  <si>
    <t># Carnegie Classification -- size and setting</t>
  </si>
  <si>
    <t># Predominant undergraduate degree awarded
 0 Not classified
 1 Predominantly certificate-degree granting
 2 Predominantly associate's-degree granting
 3 Predominantly bachelor's-degree granting
 4 Entirely graduate-degree granting</t>
  </si>
  <si>
    <t># Highest degree awarded
 0 Non-degree-granting
 1 Certificate degree
 2 Associate degree
 3 Bachelor's degree
 4 Graduate degree</t>
  </si>
  <si>
    <t># Level of institution</t>
  </si>
  <si>
    <t># Date that institution was first approved to participate in Title IV aid programs</t>
  </si>
  <si>
    <t># Title IV eligibility type</t>
  </si>
  <si>
    <t># Unit ID for institution</t>
  </si>
  <si>
    <t># 8-digit OPE ID for institution</t>
  </si>
  <si>
    <t># 6-digit OPE ID for institution</t>
  </si>
  <si>
    <t># Longitude</t>
  </si>
  <si>
    <t># Latitude</t>
  </si>
  <si>
    <t>Table</t>
  </si>
  <si>
    <t>basic</t>
  </si>
  <si>
    <t>detail</t>
  </si>
  <si>
    <t>metrics</t>
  </si>
  <si>
    <t>geoloc</t>
  </si>
  <si>
    <t>tuition</t>
  </si>
  <si>
    <t>in_state</t>
  </si>
  <si>
    <t>out_of_state</t>
  </si>
  <si>
    <t>['2017']['cost']['tuition']</t>
  </si>
  <si>
    <t>tuition_in_state</t>
  </si>
  <si>
    <t>tuition_out_of_state</t>
  </si>
  <si>
    <t># In-state tuition and fees</t>
  </si>
  <si>
    <t># Out-of-state tuition and fees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</si>
</sst>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sz val="10"/>
      <color rgb="FF000000"/>
      <name val="Arial"/>
      <family val="2"/>
    </font>
    <font>
      <sz val="11"/>
      <color rgb="FF000000"/>
      <name val="Calibri"/>
      <family val="2"/>
    </font>
    <font>
      <sz val="11"/>
      <color theme="1"/>
      <name val="Calibri"/>
      <family val="2"/>
    </font>
    <font>
      <sz val="10"/>
      <color theme="1"/>
      <name val="Arial"/>
      <family val="2"/>
    </font>
    <font>
      <sz val="11"/>
      <name val="Calibri"/>
      <family val="2"/>
      <scheme val="minor"/>
    </font>
    <font>
      <sz val="10"/>
      <name val="Arial"/>
      <family val="2"/>
    </font>
  </fonts>
  <fills count="2">
    <fill>
      <patternFill patternType="none"/>
    </fill>
    <fill>
      <patternFill patternType="gray125"/>
    </fill>
  </fills>
  <borders count="1">
    <border>
      <left/>
      <right/>
      <top/>
      <bottom/>
      <diagonal/>
    </border>
  </borders>
  <cellStyleXfs count="4">
    <xf numFmtId="0" fontId="0" fillId="0" borderId="0"/>
    <xf numFmtId="0" fontId="2" fillId="0" borderId="0"/>
    <xf numFmtId="0" fontId="7" fillId="0" borderId="0"/>
    <xf numFmtId="0" fontId="7" fillId="0" borderId="0"/>
  </cellStyleXfs>
  <cellXfs count="13">
    <xf numFmtId="0" fontId="0" fillId="0" borderId="0" xfId="0"/>
    <xf numFmtId="0" fontId="1" fillId="0" borderId="0" xfId="0" applyFont="1"/>
    <xf numFmtId="0" fontId="2" fillId="0" borderId="0" xfId="1"/>
    <xf numFmtId="0" fontId="3" fillId="0" borderId="0" xfId="1" applyFont="1"/>
    <xf numFmtId="0" fontId="4" fillId="0" borderId="0" xfId="1" applyFont="1"/>
    <xf numFmtId="0" fontId="5" fillId="0" borderId="0" xfId="1" applyFont="1"/>
    <xf numFmtId="0" fontId="2" fillId="0" borderId="0" xfId="1" applyAlignment="1">
      <alignment horizontal="right"/>
    </xf>
    <xf numFmtId="0" fontId="3" fillId="0" borderId="0" xfId="1" applyFont="1" applyAlignment="1">
      <alignment horizontal="right"/>
    </xf>
    <xf numFmtId="0" fontId="6" fillId="0" borderId="0" xfId="1" applyFont="1" applyAlignment="1">
      <alignment horizontal="right"/>
    </xf>
    <xf numFmtId="0" fontId="6" fillId="0" borderId="0" xfId="1" applyFont="1"/>
    <xf numFmtId="0" fontId="6" fillId="0" borderId="0" xfId="2" applyFont="1" applyAlignment="1">
      <alignment horizontal="right"/>
    </xf>
    <xf numFmtId="0" fontId="6" fillId="0" borderId="0" xfId="2" applyFont="1"/>
    <xf numFmtId="0" fontId="6" fillId="0" borderId="0" xfId="3" applyFont="1" applyAlignment="1">
      <alignment horizontal="right"/>
    </xf>
  </cellXfs>
  <cellStyles count="4">
    <cellStyle name="Normal" xfId="0" builtinId="0"/>
    <cellStyle name="Normal 2" xfId="1" xr:uid="{695C1F63-84AA-D746-9DA0-660FFA137CFD}"/>
    <cellStyle name="Normal 2 2" xfId="2" xr:uid="{1BC8CE31-D02D-B04F-85CD-7FC5056EC565}"/>
    <cellStyle name="Normal 5" xfId="3" xr:uid="{8A09A1C0-0726-DC45-930B-05137AFEE10B}"/>
  </cellStyles>
  <dxfs count="42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s://npc.collegeboard.org/student/app/limcollege"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npc.collegeboard.org/student/app/limcolleg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642EE-2639-6548-B7DA-A45B4DCA57D3}">
  <dimension ref="A1:L2232"/>
  <sheetViews>
    <sheetView zoomScale="125" zoomScaleNormal="110" workbookViewId="0">
      <pane ySplit="1" topLeftCell="A254" activePane="bottomLeft" state="frozen"/>
      <selection pane="bottomLeft" activeCell="G210" sqref="G210:H277"/>
    </sheetView>
  </sheetViews>
  <sheetFormatPr baseColWidth="10" defaultColWidth="14.5" defaultRowHeight="15.75" customHeight="1" x14ac:dyDescent="0.15"/>
  <cols>
    <col min="1" max="1" width="25" style="2" customWidth="1"/>
    <col min="2" max="2" width="14.5" style="2"/>
    <col min="3" max="3" width="56.83203125" style="2" customWidth="1"/>
    <col min="4" max="4" width="25" style="2" customWidth="1"/>
    <col min="5" max="5" width="14.5" style="2"/>
    <col min="6" max="6" width="27" style="2" customWidth="1"/>
    <col min="7" max="7" width="14.5" style="2"/>
    <col min="8" max="8" width="23.5" style="2" customWidth="1"/>
    <col min="9" max="9" width="16.5" style="2" customWidth="1"/>
    <col min="10" max="10" width="64.6640625" style="2" customWidth="1"/>
    <col min="11" max="16384" width="14.5" style="2"/>
  </cols>
  <sheetData>
    <row r="1" spans="1:10" ht="15" x14ac:dyDescent="0.2">
      <c r="A1" s="3" t="s">
        <v>6302</v>
      </c>
      <c r="B1" s="3" t="s">
        <v>6304</v>
      </c>
      <c r="C1" s="3" t="s">
        <v>6303</v>
      </c>
      <c r="D1" s="3" t="s">
        <v>6302</v>
      </c>
      <c r="E1" s="3" t="s">
        <v>6301</v>
      </c>
      <c r="F1" s="3" t="s">
        <v>6300</v>
      </c>
      <c r="G1" s="3" t="s">
        <v>6299</v>
      </c>
      <c r="H1" s="3" t="s">
        <v>6298</v>
      </c>
      <c r="I1" s="3" t="s">
        <v>6297</v>
      </c>
      <c r="J1" s="3" t="s">
        <v>6296</v>
      </c>
    </row>
    <row r="2" spans="1:10" ht="15" x14ac:dyDescent="0.2">
      <c r="A2" s="3" t="s">
        <v>6294</v>
      </c>
      <c r="B2" s="3" t="s">
        <v>6138</v>
      </c>
      <c r="C2" s="3" t="s">
        <v>6295</v>
      </c>
      <c r="D2" s="3" t="s">
        <v>6294</v>
      </c>
      <c r="E2" s="3" t="s">
        <v>167</v>
      </c>
      <c r="F2" s="3" t="s">
        <v>6293</v>
      </c>
      <c r="G2" s="3"/>
      <c r="H2" s="3"/>
      <c r="I2" s="3" t="s">
        <v>43</v>
      </c>
      <c r="J2" s="3" t="s">
        <v>42</v>
      </c>
    </row>
    <row r="3" spans="1:10" ht="15" x14ac:dyDescent="0.2">
      <c r="A3" s="3" t="s">
        <v>6291</v>
      </c>
      <c r="B3" s="3" t="s">
        <v>6138</v>
      </c>
      <c r="C3" s="3" t="s">
        <v>6292</v>
      </c>
      <c r="D3" s="3" t="s">
        <v>6291</v>
      </c>
      <c r="E3" s="3" t="s">
        <v>239</v>
      </c>
      <c r="F3" s="3" t="s">
        <v>6290</v>
      </c>
      <c r="G3" s="3"/>
      <c r="H3" s="3"/>
      <c r="I3" s="3" t="s">
        <v>43</v>
      </c>
      <c r="J3" s="3" t="s">
        <v>42</v>
      </c>
    </row>
    <row r="4" spans="1:10" ht="15" x14ac:dyDescent="0.2">
      <c r="A4" s="3" t="s">
        <v>6288</v>
      </c>
      <c r="B4" s="3" t="s">
        <v>6138</v>
      </c>
      <c r="C4" s="3" t="s">
        <v>6289</v>
      </c>
      <c r="D4" s="3" t="s">
        <v>6288</v>
      </c>
      <c r="E4" s="3" t="s">
        <v>239</v>
      </c>
      <c r="F4" s="3" t="s">
        <v>6287</v>
      </c>
      <c r="G4" s="3"/>
      <c r="H4" s="3"/>
      <c r="I4" s="3" t="s">
        <v>43</v>
      </c>
      <c r="J4" s="3" t="s">
        <v>42</v>
      </c>
    </row>
    <row r="5" spans="1:10" ht="15" x14ac:dyDescent="0.2">
      <c r="A5" s="3" t="s">
        <v>6286</v>
      </c>
      <c r="B5" s="3" t="s">
        <v>288</v>
      </c>
      <c r="C5" s="3" t="s">
        <v>13</v>
      </c>
      <c r="D5" s="3" t="s">
        <v>6286</v>
      </c>
      <c r="E5" s="3" t="s">
        <v>805</v>
      </c>
      <c r="F5" s="3" t="s">
        <v>6285</v>
      </c>
      <c r="G5" s="3"/>
      <c r="H5" s="3"/>
      <c r="I5" s="3" t="s">
        <v>43</v>
      </c>
      <c r="J5" s="3" t="s">
        <v>42</v>
      </c>
    </row>
    <row r="6" spans="1:10" ht="15" x14ac:dyDescent="0.2">
      <c r="A6" s="3" t="s">
        <v>6284</v>
      </c>
      <c r="B6" s="3" t="s">
        <v>288</v>
      </c>
      <c r="C6" s="3" t="s">
        <v>21</v>
      </c>
      <c r="D6" s="3" t="s">
        <v>6284</v>
      </c>
      <c r="E6" s="3" t="s">
        <v>805</v>
      </c>
      <c r="F6" s="3" t="s">
        <v>6283</v>
      </c>
      <c r="G6" s="3"/>
      <c r="H6" s="3"/>
      <c r="I6" s="3" t="s">
        <v>43</v>
      </c>
      <c r="J6" s="3" t="s">
        <v>42</v>
      </c>
    </row>
    <row r="7" spans="1:10" ht="15" x14ac:dyDescent="0.2">
      <c r="A7" s="3" t="s">
        <v>6282</v>
      </c>
      <c r="B7" s="3" t="s">
        <v>288</v>
      </c>
      <c r="C7" s="3" t="s">
        <v>28</v>
      </c>
      <c r="D7" s="3" t="s">
        <v>6282</v>
      </c>
      <c r="E7" s="3" t="s">
        <v>239</v>
      </c>
      <c r="F7" s="3" t="s">
        <v>6281</v>
      </c>
      <c r="G7" s="3"/>
      <c r="H7" s="3"/>
      <c r="I7" s="3" t="s">
        <v>43</v>
      </c>
      <c r="J7" s="3" t="s">
        <v>42</v>
      </c>
    </row>
    <row r="8" spans="1:10" ht="15" x14ac:dyDescent="0.2">
      <c r="A8" s="3" t="s">
        <v>6280</v>
      </c>
      <c r="B8" s="3" t="s">
        <v>288</v>
      </c>
      <c r="C8" s="3" t="s">
        <v>32</v>
      </c>
      <c r="D8" s="3" t="s">
        <v>6280</v>
      </c>
      <c r="E8" s="3" t="s">
        <v>239</v>
      </c>
      <c r="F8" s="3" t="s">
        <v>6279</v>
      </c>
      <c r="G8" s="3"/>
      <c r="H8" s="3"/>
      <c r="I8" s="3" t="s">
        <v>43</v>
      </c>
      <c r="J8" s="3"/>
    </row>
    <row r="9" spans="1:10" ht="15" x14ac:dyDescent="0.2">
      <c r="A9" s="3" t="s">
        <v>6278</v>
      </c>
      <c r="B9" s="3" t="s">
        <v>288</v>
      </c>
      <c r="C9" s="3" t="s">
        <v>23</v>
      </c>
      <c r="D9" s="3" t="s">
        <v>6278</v>
      </c>
      <c r="E9" s="3" t="s">
        <v>239</v>
      </c>
      <c r="F9" s="3" t="s">
        <v>6277</v>
      </c>
      <c r="G9" s="3"/>
      <c r="H9" s="3"/>
      <c r="I9" s="3" t="s">
        <v>291</v>
      </c>
      <c r="J9" s="3"/>
    </row>
    <row r="10" spans="1:10" ht="15" x14ac:dyDescent="0.2">
      <c r="A10" s="3" t="s">
        <v>6276</v>
      </c>
      <c r="B10" s="3" t="s">
        <v>288</v>
      </c>
      <c r="C10" s="3" t="s">
        <v>9</v>
      </c>
      <c r="D10" s="3" t="s">
        <v>6276</v>
      </c>
      <c r="E10" s="3" t="s">
        <v>239</v>
      </c>
      <c r="F10" s="3" t="s">
        <v>6275</v>
      </c>
      <c r="G10" s="3"/>
      <c r="H10" s="3"/>
      <c r="I10" s="3" t="s">
        <v>43</v>
      </c>
      <c r="J10" s="3" t="s">
        <v>42</v>
      </c>
    </row>
    <row r="11" spans="1:10" ht="15" x14ac:dyDescent="0.2">
      <c r="A11" s="3" t="s">
        <v>6274</v>
      </c>
      <c r="B11" s="3" t="s">
        <v>288</v>
      </c>
      <c r="C11" s="3" t="s">
        <v>20</v>
      </c>
      <c r="D11" s="3" t="s">
        <v>6274</v>
      </c>
      <c r="E11" s="3" t="s">
        <v>239</v>
      </c>
      <c r="F11" s="3" t="s">
        <v>6273</v>
      </c>
      <c r="G11" s="3"/>
      <c r="H11" s="3"/>
      <c r="I11" s="3" t="s">
        <v>43</v>
      </c>
      <c r="J11" s="3" t="s">
        <v>42</v>
      </c>
    </row>
    <row r="12" spans="1:10" ht="15" x14ac:dyDescent="0.2">
      <c r="A12" s="3" t="s">
        <v>6271</v>
      </c>
      <c r="B12" s="3" t="s">
        <v>288</v>
      </c>
      <c r="C12" s="3" t="s">
        <v>6272</v>
      </c>
      <c r="D12" s="3" t="s">
        <v>6271</v>
      </c>
      <c r="E12" s="3" t="s">
        <v>167</v>
      </c>
      <c r="F12" s="3" t="s">
        <v>6270</v>
      </c>
      <c r="G12" s="3"/>
      <c r="H12" s="3"/>
      <c r="I12" s="3" t="s">
        <v>6269</v>
      </c>
      <c r="J12" s="3" t="s">
        <v>6268</v>
      </c>
    </row>
    <row r="13" spans="1:10" ht="15" x14ac:dyDescent="0.2">
      <c r="A13" s="3" t="s">
        <v>6267</v>
      </c>
      <c r="B13" s="3" t="s">
        <v>288</v>
      </c>
      <c r="C13" s="3" t="s">
        <v>4</v>
      </c>
      <c r="D13" s="3" t="s">
        <v>6267</v>
      </c>
      <c r="E13" s="3" t="s">
        <v>167</v>
      </c>
      <c r="F13" s="3" t="s">
        <v>6266</v>
      </c>
      <c r="G13" s="3"/>
      <c r="H13" s="3"/>
      <c r="I13" s="3" t="s">
        <v>291</v>
      </c>
      <c r="J13" s="3" t="s">
        <v>6265</v>
      </c>
    </row>
    <row r="14" spans="1:10" ht="15" x14ac:dyDescent="0.2">
      <c r="A14" s="3" t="s">
        <v>6264</v>
      </c>
      <c r="B14" s="3" t="s">
        <v>288</v>
      </c>
      <c r="C14" s="3" t="s">
        <v>25</v>
      </c>
      <c r="D14" s="3" t="s">
        <v>6264</v>
      </c>
      <c r="E14" s="3" t="s">
        <v>167</v>
      </c>
      <c r="F14" s="3" t="s">
        <v>6263</v>
      </c>
      <c r="G14" s="7">
        <v>0</v>
      </c>
      <c r="H14" s="3" t="s">
        <v>6262</v>
      </c>
      <c r="I14" s="3" t="s">
        <v>43</v>
      </c>
      <c r="J14" s="3"/>
    </row>
    <row r="15" spans="1:10" ht="15" x14ac:dyDescent="0.2">
      <c r="A15" s="3"/>
      <c r="B15" s="3" t="s">
        <v>288</v>
      </c>
      <c r="C15" s="3"/>
      <c r="D15" s="3"/>
      <c r="E15" s="3"/>
      <c r="F15" s="3"/>
      <c r="G15" s="7">
        <v>1</v>
      </c>
      <c r="H15" s="3" t="s">
        <v>6261</v>
      </c>
      <c r="J15" s="3"/>
    </row>
    <row r="16" spans="1:10" ht="15" x14ac:dyDescent="0.2">
      <c r="A16" s="3" t="s">
        <v>6260</v>
      </c>
      <c r="B16" s="3" t="s">
        <v>288</v>
      </c>
      <c r="C16" s="3" t="s">
        <v>7</v>
      </c>
      <c r="D16" s="3" t="s">
        <v>6260</v>
      </c>
      <c r="E16" s="3" t="s">
        <v>167</v>
      </c>
      <c r="F16" s="3" t="s">
        <v>6259</v>
      </c>
      <c r="G16" s="3"/>
      <c r="H16" s="3"/>
      <c r="I16" s="3" t="s">
        <v>43</v>
      </c>
      <c r="J16" s="3"/>
    </row>
    <row r="17" spans="1:10" ht="15" x14ac:dyDescent="0.2">
      <c r="A17" s="3" t="s">
        <v>6257</v>
      </c>
      <c r="B17" s="3" t="s">
        <v>288</v>
      </c>
      <c r="C17" s="3" t="s">
        <v>6258</v>
      </c>
      <c r="D17" s="3" t="s">
        <v>6257</v>
      </c>
      <c r="E17" s="3" t="s">
        <v>167</v>
      </c>
      <c r="F17" s="3" t="s">
        <v>6256</v>
      </c>
      <c r="G17" s="7">
        <v>0</v>
      </c>
      <c r="H17" s="3" t="s">
        <v>6255</v>
      </c>
      <c r="I17" s="3" t="s">
        <v>43</v>
      </c>
      <c r="J17" s="3" t="s">
        <v>42</v>
      </c>
    </row>
    <row r="18" spans="1:10" ht="15" x14ac:dyDescent="0.2">
      <c r="A18" s="3"/>
      <c r="B18" s="3" t="s">
        <v>288</v>
      </c>
      <c r="C18" s="3"/>
      <c r="D18" s="3"/>
      <c r="E18" s="3"/>
      <c r="F18" s="3"/>
      <c r="G18" s="7">
        <v>1</v>
      </c>
      <c r="H18" s="3" t="s">
        <v>6254</v>
      </c>
    </row>
    <row r="19" spans="1:10" ht="15" x14ac:dyDescent="0.2">
      <c r="A19" s="3"/>
      <c r="B19" s="3" t="s">
        <v>288</v>
      </c>
      <c r="C19" s="3"/>
      <c r="D19" s="3"/>
      <c r="E19" s="3"/>
      <c r="F19" s="3"/>
      <c r="G19" s="7">
        <v>2</v>
      </c>
      <c r="H19" s="3" t="s">
        <v>6253</v>
      </c>
    </row>
    <row r="20" spans="1:10" ht="15" x14ac:dyDescent="0.2">
      <c r="A20" s="3"/>
      <c r="B20" s="3" t="s">
        <v>288</v>
      </c>
      <c r="C20" s="3"/>
      <c r="D20" s="3"/>
      <c r="E20" s="3"/>
      <c r="F20" s="3"/>
      <c r="G20" s="7">
        <v>3</v>
      </c>
      <c r="H20" s="3" t="s">
        <v>6252</v>
      </c>
    </row>
    <row r="21" spans="1:10" ht="15" x14ac:dyDescent="0.2">
      <c r="A21" s="3"/>
      <c r="B21" s="3" t="s">
        <v>288</v>
      </c>
      <c r="C21" s="3"/>
      <c r="D21" s="3"/>
      <c r="E21" s="3"/>
      <c r="F21" s="3"/>
      <c r="G21" s="7">
        <v>4</v>
      </c>
      <c r="H21" s="3" t="s">
        <v>6251</v>
      </c>
    </row>
    <row r="22" spans="1:10" ht="15" x14ac:dyDescent="0.2">
      <c r="A22" s="3" t="s">
        <v>6249</v>
      </c>
      <c r="B22" s="3" t="s">
        <v>288</v>
      </c>
      <c r="C22" s="3" t="s">
        <v>6250</v>
      </c>
      <c r="D22" s="3" t="s">
        <v>6249</v>
      </c>
      <c r="E22" s="3" t="s">
        <v>167</v>
      </c>
      <c r="F22" s="3" t="s">
        <v>6248</v>
      </c>
      <c r="G22" s="7">
        <v>0</v>
      </c>
      <c r="H22" s="3" t="s">
        <v>6247</v>
      </c>
      <c r="I22" s="3" t="s">
        <v>43</v>
      </c>
      <c r="J22" s="3" t="s">
        <v>42</v>
      </c>
    </row>
    <row r="23" spans="1:10" ht="15" x14ac:dyDescent="0.2">
      <c r="A23" s="3"/>
      <c r="B23" s="3" t="s">
        <v>288</v>
      </c>
      <c r="C23" s="3"/>
      <c r="D23" s="3"/>
      <c r="E23" s="3"/>
      <c r="F23" s="3"/>
      <c r="G23" s="7">
        <v>1</v>
      </c>
      <c r="H23" s="3" t="s">
        <v>6246</v>
      </c>
      <c r="J23" s="3"/>
    </row>
    <row r="24" spans="1:10" ht="15" x14ac:dyDescent="0.2">
      <c r="A24" s="3"/>
      <c r="B24" s="3" t="s">
        <v>288</v>
      </c>
      <c r="C24" s="3"/>
      <c r="D24" s="3"/>
      <c r="E24" s="3"/>
      <c r="F24" s="3"/>
      <c r="G24" s="7">
        <v>2</v>
      </c>
      <c r="H24" s="3" t="s">
        <v>6245</v>
      </c>
      <c r="J24" s="3"/>
    </row>
    <row r="25" spans="1:10" ht="15" x14ac:dyDescent="0.2">
      <c r="A25" s="3"/>
      <c r="B25" s="3" t="s">
        <v>288</v>
      </c>
      <c r="C25" s="3"/>
      <c r="D25" s="3"/>
      <c r="E25" s="3"/>
      <c r="F25" s="3"/>
      <c r="G25" s="7">
        <v>3</v>
      </c>
      <c r="H25" s="3" t="s">
        <v>6244</v>
      </c>
      <c r="J25" s="3"/>
    </row>
    <row r="26" spans="1:10" ht="15" x14ac:dyDescent="0.2">
      <c r="A26" s="3"/>
      <c r="B26" s="3" t="s">
        <v>288</v>
      </c>
      <c r="C26" s="3"/>
      <c r="D26" s="3"/>
      <c r="E26" s="3"/>
      <c r="F26" s="3"/>
      <c r="G26" s="7">
        <v>4</v>
      </c>
      <c r="H26" s="3" t="s">
        <v>6243</v>
      </c>
      <c r="J26" s="3"/>
    </row>
    <row r="27" spans="1:10" ht="15" x14ac:dyDescent="0.2">
      <c r="A27" s="3" t="s">
        <v>6242</v>
      </c>
      <c r="B27" s="3" t="s">
        <v>288</v>
      </c>
      <c r="C27" s="3" t="s">
        <v>11</v>
      </c>
      <c r="D27" s="3" t="s">
        <v>6242</v>
      </c>
      <c r="E27" s="3" t="s">
        <v>167</v>
      </c>
      <c r="F27" s="3" t="s">
        <v>6241</v>
      </c>
      <c r="G27" s="7">
        <v>1</v>
      </c>
      <c r="H27" s="3" t="s">
        <v>6240</v>
      </c>
      <c r="I27" s="3" t="s">
        <v>43</v>
      </c>
      <c r="J27" s="3" t="s">
        <v>42</v>
      </c>
    </row>
    <row r="28" spans="1:10" ht="15" x14ac:dyDescent="0.2">
      <c r="A28" s="3"/>
      <c r="B28" s="3" t="s">
        <v>288</v>
      </c>
      <c r="C28" s="3"/>
      <c r="D28" s="3"/>
      <c r="E28" s="3"/>
      <c r="F28" s="3"/>
      <c r="G28" s="7">
        <v>2</v>
      </c>
      <c r="H28" s="3" t="s">
        <v>6239</v>
      </c>
      <c r="J28" s="3"/>
    </row>
    <row r="29" spans="1:10" ht="15" x14ac:dyDescent="0.2">
      <c r="A29" s="3"/>
      <c r="B29" s="3" t="s">
        <v>288</v>
      </c>
      <c r="C29" s="3"/>
      <c r="D29" s="3"/>
      <c r="E29" s="3"/>
      <c r="F29" s="3"/>
      <c r="G29" s="7">
        <v>3</v>
      </c>
      <c r="H29" s="3" t="s">
        <v>6238</v>
      </c>
      <c r="J29" s="3"/>
    </row>
    <row r="30" spans="1:10" ht="15" x14ac:dyDescent="0.2">
      <c r="A30" s="3" t="s">
        <v>6237</v>
      </c>
      <c r="B30" s="3" t="s">
        <v>288</v>
      </c>
      <c r="C30" s="3" t="s">
        <v>31</v>
      </c>
      <c r="D30" s="3" t="s">
        <v>6237</v>
      </c>
      <c r="E30" s="3" t="s">
        <v>167</v>
      </c>
      <c r="F30" s="3" t="s">
        <v>6236</v>
      </c>
      <c r="G30" s="7">
        <v>1</v>
      </c>
      <c r="H30" s="3" t="s">
        <v>6235</v>
      </c>
      <c r="I30" s="3" t="s">
        <v>43</v>
      </c>
      <c r="J30" s="3"/>
    </row>
    <row r="31" spans="1:10" ht="15" x14ac:dyDescent="0.2">
      <c r="A31" s="3"/>
      <c r="B31" s="3" t="s">
        <v>288</v>
      </c>
      <c r="C31" s="3"/>
      <c r="D31" s="3"/>
      <c r="E31" s="3"/>
      <c r="F31" s="3"/>
      <c r="G31" s="7">
        <v>2</v>
      </c>
      <c r="H31" s="3" t="s">
        <v>6234</v>
      </c>
      <c r="I31" s="3"/>
      <c r="J31" s="3"/>
    </row>
    <row r="32" spans="1:10" ht="15" x14ac:dyDescent="0.2">
      <c r="A32" s="3"/>
      <c r="B32" s="3" t="s">
        <v>288</v>
      </c>
      <c r="C32" s="3"/>
      <c r="D32" s="3"/>
      <c r="E32" s="3"/>
      <c r="F32" s="3"/>
      <c r="G32" s="7">
        <v>4</v>
      </c>
      <c r="H32" s="3" t="s">
        <v>6233</v>
      </c>
      <c r="I32" s="3"/>
      <c r="J32" s="3"/>
    </row>
    <row r="33" spans="1:10" ht="15" x14ac:dyDescent="0.2">
      <c r="A33" s="3"/>
      <c r="B33" s="3" t="s">
        <v>288</v>
      </c>
      <c r="C33" s="3"/>
      <c r="D33" s="3"/>
      <c r="E33" s="3"/>
      <c r="F33" s="3"/>
      <c r="G33" s="7">
        <v>5</v>
      </c>
      <c r="H33" s="3" t="s">
        <v>6232</v>
      </c>
      <c r="I33" s="3"/>
      <c r="J33" s="3"/>
    </row>
    <row r="34" spans="1:10" ht="15" x14ac:dyDescent="0.2">
      <c r="A34" s="3"/>
      <c r="B34" s="3" t="s">
        <v>288</v>
      </c>
      <c r="C34" s="3"/>
      <c r="D34" s="3"/>
      <c r="E34" s="3"/>
      <c r="F34" s="3"/>
      <c r="G34" s="7">
        <v>6</v>
      </c>
      <c r="H34" s="3" t="s">
        <v>6231</v>
      </c>
      <c r="J34" s="3"/>
    </row>
    <row r="35" spans="1:10" ht="15" x14ac:dyDescent="0.2">
      <c r="A35" s="3"/>
      <c r="B35" s="3" t="s">
        <v>288</v>
      </c>
      <c r="C35" s="3"/>
      <c r="D35" s="3"/>
      <c r="E35" s="3"/>
      <c r="F35" s="3"/>
      <c r="G35" s="7">
        <v>8</v>
      </c>
      <c r="H35" s="3" t="s">
        <v>6230</v>
      </c>
      <c r="I35" s="3"/>
      <c r="J35" s="3"/>
    </row>
    <row r="36" spans="1:10" ht="15" x14ac:dyDescent="0.2">
      <c r="A36" s="3"/>
      <c r="B36" s="3" t="s">
        <v>288</v>
      </c>
      <c r="C36" s="3"/>
      <c r="D36" s="3"/>
      <c r="E36" s="3"/>
      <c r="F36" s="3"/>
      <c r="G36" s="7">
        <v>9</v>
      </c>
      <c r="H36" s="3" t="s">
        <v>6229</v>
      </c>
      <c r="J36" s="3"/>
    </row>
    <row r="37" spans="1:10" ht="15" x14ac:dyDescent="0.2">
      <c r="A37" s="3"/>
      <c r="B37" s="3" t="s">
        <v>288</v>
      </c>
      <c r="C37" s="3"/>
      <c r="D37" s="3"/>
      <c r="E37" s="3"/>
      <c r="F37" s="3"/>
      <c r="G37" s="7">
        <v>10</v>
      </c>
      <c r="H37" s="3" t="s">
        <v>6228</v>
      </c>
      <c r="I37" s="3"/>
      <c r="J37" s="3"/>
    </row>
    <row r="38" spans="1:10" ht="15" x14ac:dyDescent="0.2">
      <c r="A38" s="3"/>
      <c r="B38" s="3" t="s">
        <v>288</v>
      </c>
      <c r="C38" s="3"/>
      <c r="D38" s="3"/>
      <c r="E38" s="3"/>
      <c r="F38" s="3"/>
      <c r="G38" s="7">
        <v>11</v>
      </c>
      <c r="H38" s="3" t="s">
        <v>6227</v>
      </c>
      <c r="J38" s="3"/>
    </row>
    <row r="39" spans="1:10" ht="15" x14ac:dyDescent="0.2">
      <c r="A39" s="3"/>
      <c r="B39" s="3" t="s">
        <v>288</v>
      </c>
      <c r="C39" s="3"/>
      <c r="D39" s="3"/>
      <c r="E39" s="3"/>
      <c r="F39" s="3"/>
      <c r="G39" s="7">
        <v>12</v>
      </c>
      <c r="H39" s="3" t="s">
        <v>6226</v>
      </c>
      <c r="I39" s="3"/>
      <c r="J39" s="3"/>
    </row>
    <row r="40" spans="1:10" ht="15" x14ac:dyDescent="0.2">
      <c r="A40" s="3"/>
      <c r="B40" s="3" t="s">
        <v>288</v>
      </c>
      <c r="C40" s="3"/>
      <c r="D40" s="3"/>
      <c r="E40" s="3"/>
      <c r="F40" s="3"/>
      <c r="G40" s="7">
        <v>13</v>
      </c>
      <c r="H40" s="3" t="s">
        <v>6225</v>
      </c>
      <c r="I40" s="3"/>
      <c r="J40" s="3"/>
    </row>
    <row r="41" spans="1:10" ht="15" x14ac:dyDescent="0.2">
      <c r="A41" s="3"/>
      <c r="B41" s="3" t="s">
        <v>288</v>
      </c>
      <c r="C41" s="3"/>
      <c r="D41" s="3"/>
      <c r="E41" s="3"/>
      <c r="F41" s="3"/>
      <c r="G41" s="7">
        <v>15</v>
      </c>
      <c r="H41" s="3" t="s">
        <v>6224</v>
      </c>
      <c r="I41" s="3"/>
      <c r="J41" s="3"/>
    </row>
    <row r="42" spans="1:10" ht="15" x14ac:dyDescent="0.2">
      <c r="A42" s="3"/>
      <c r="B42" s="3" t="s">
        <v>288</v>
      </c>
      <c r="C42" s="3"/>
      <c r="D42" s="3"/>
      <c r="E42" s="3"/>
      <c r="F42" s="3"/>
      <c r="G42" s="7">
        <v>16</v>
      </c>
      <c r="H42" s="3" t="s">
        <v>6223</v>
      </c>
      <c r="I42" s="3"/>
      <c r="J42" s="3"/>
    </row>
    <row r="43" spans="1:10" ht="15" x14ac:dyDescent="0.2">
      <c r="A43" s="3"/>
      <c r="B43" s="3" t="s">
        <v>288</v>
      </c>
      <c r="C43" s="3"/>
      <c r="D43" s="3"/>
      <c r="E43" s="3"/>
      <c r="F43" s="3"/>
      <c r="G43" s="7">
        <v>17</v>
      </c>
      <c r="H43" s="3" t="s">
        <v>6222</v>
      </c>
      <c r="I43" s="3"/>
      <c r="J43" s="3"/>
    </row>
    <row r="44" spans="1:10" ht="15" x14ac:dyDescent="0.2">
      <c r="A44" s="3"/>
      <c r="B44" s="3" t="s">
        <v>288</v>
      </c>
      <c r="C44" s="3"/>
      <c r="D44" s="3"/>
      <c r="E44" s="3"/>
      <c r="F44" s="3"/>
      <c r="G44" s="7">
        <v>18</v>
      </c>
      <c r="H44" s="3" t="s">
        <v>6221</v>
      </c>
      <c r="I44" s="3"/>
      <c r="J44" s="3"/>
    </row>
    <row r="45" spans="1:10" ht="15" x14ac:dyDescent="0.2">
      <c r="A45" s="3"/>
      <c r="B45" s="3" t="s">
        <v>288</v>
      </c>
      <c r="C45" s="3"/>
      <c r="D45" s="3"/>
      <c r="E45" s="3"/>
      <c r="F45" s="3"/>
      <c r="G45" s="7">
        <v>19</v>
      </c>
      <c r="H45" s="3" t="s">
        <v>6220</v>
      </c>
      <c r="I45" s="3"/>
      <c r="J45" s="3"/>
    </row>
    <row r="46" spans="1:10" ht="15" x14ac:dyDescent="0.2">
      <c r="A46" s="3"/>
      <c r="B46" s="3" t="s">
        <v>288</v>
      </c>
      <c r="C46" s="3"/>
      <c r="D46" s="3"/>
      <c r="E46" s="3"/>
      <c r="F46" s="3"/>
      <c r="G46" s="7">
        <v>20</v>
      </c>
      <c r="H46" s="3" t="s">
        <v>6219</v>
      </c>
      <c r="I46" s="3"/>
      <c r="J46" s="3"/>
    </row>
    <row r="47" spans="1:10" ht="15" x14ac:dyDescent="0.2">
      <c r="A47" s="3"/>
      <c r="B47" s="3" t="s">
        <v>288</v>
      </c>
      <c r="C47" s="3"/>
      <c r="D47" s="3"/>
      <c r="E47" s="3"/>
      <c r="F47" s="3"/>
      <c r="G47" s="7">
        <v>21</v>
      </c>
      <c r="H47" s="3" t="s">
        <v>6218</v>
      </c>
      <c r="I47" s="3"/>
      <c r="J47" s="3"/>
    </row>
    <row r="48" spans="1:10" ht="15" x14ac:dyDescent="0.2">
      <c r="A48" s="3"/>
      <c r="B48" s="3" t="s">
        <v>288</v>
      </c>
      <c r="C48" s="3"/>
      <c r="D48" s="3"/>
      <c r="E48" s="3"/>
      <c r="F48" s="3"/>
      <c r="G48" s="7">
        <v>22</v>
      </c>
      <c r="H48" s="3" t="s">
        <v>6217</v>
      </c>
      <c r="I48" s="3"/>
      <c r="J48" s="3"/>
    </row>
    <row r="49" spans="1:10" ht="15" x14ac:dyDescent="0.2">
      <c r="A49" s="3"/>
      <c r="B49" s="3" t="s">
        <v>288</v>
      </c>
      <c r="C49" s="3"/>
      <c r="D49" s="3"/>
      <c r="E49" s="3"/>
      <c r="F49" s="3"/>
      <c r="G49" s="7">
        <v>23</v>
      </c>
      <c r="H49" s="3" t="s">
        <v>6216</v>
      </c>
      <c r="I49" s="3"/>
      <c r="J49" s="3"/>
    </row>
    <row r="50" spans="1:10" ht="15" x14ac:dyDescent="0.2">
      <c r="A50" s="3"/>
      <c r="B50" s="3" t="s">
        <v>288</v>
      </c>
      <c r="C50" s="3"/>
      <c r="D50" s="3"/>
      <c r="E50" s="3"/>
      <c r="F50" s="3"/>
      <c r="G50" s="7">
        <v>24</v>
      </c>
      <c r="H50" s="3" t="s">
        <v>6215</v>
      </c>
      <c r="I50" s="3"/>
      <c r="J50" s="3"/>
    </row>
    <row r="51" spans="1:10" ht="15" x14ac:dyDescent="0.2">
      <c r="A51" s="3"/>
      <c r="B51" s="3" t="s">
        <v>288</v>
      </c>
      <c r="C51" s="3"/>
      <c r="D51" s="3"/>
      <c r="E51" s="3"/>
      <c r="F51" s="3"/>
      <c r="G51" s="7">
        <v>25</v>
      </c>
      <c r="H51" s="3" t="s">
        <v>6214</v>
      </c>
      <c r="J51" s="3"/>
    </row>
    <row r="52" spans="1:10" ht="15" x14ac:dyDescent="0.2">
      <c r="A52" s="3"/>
      <c r="B52" s="3" t="s">
        <v>288</v>
      </c>
      <c r="C52" s="3"/>
      <c r="D52" s="3"/>
      <c r="E52" s="3"/>
      <c r="F52" s="3"/>
      <c r="G52" s="7">
        <v>26</v>
      </c>
      <c r="H52" s="3" t="s">
        <v>6213</v>
      </c>
      <c r="I52" s="3"/>
      <c r="J52" s="3"/>
    </row>
    <row r="53" spans="1:10" ht="15" x14ac:dyDescent="0.2">
      <c r="A53" s="3"/>
      <c r="B53" s="3" t="s">
        <v>288</v>
      </c>
      <c r="C53" s="3"/>
      <c r="D53" s="3"/>
      <c r="E53" s="3"/>
      <c r="F53" s="3"/>
      <c r="G53" s="7">
        <v>27</v>
      </c>
      <c r="H53" s="3" t="s">
        <v>6212</v>
      </c>
      <c r="J53" s="3"/>
    </row>
    <row r="54" spans="1:10" ht="15" x14ac:dyDescent="0.2">
      <c r="A54" s="3"/>
      <c r="B54" s="3" t="s">
        <v>288</v>
      </c>
      <c r="C54" s="3"/>
      <c r="D54" s="3"/>
      <c r="E54" s="3"/>
      <c r="F54" s="3"/>
      <c r="G54" s="7">
        <v>28</v>
      </c>
      <c r="H54" s="3" t="s">
        <v>6211</v>
      </c>
      <c r="J54" s="3"/>
    </row>
    <row r="55" spans="1:10" ht="15" x14ac:dyDescent="0.2">
      <c r="A55" s="3"/>
      <c r="B55" s="3" t="s">
        <v>288</v>
      </c>
      <c r="C55" s="3"/>
      <c r="D55" s="3"/>
      <c r="E55" s="3"/>
      <c r="F55" s="3"/>
      <c r="G55" s="7">
        <v>29</v>
      </c>
      <c r="H55" s="3" t="s">
        <v>6210</v>
      </c>
      <c r="I55" s="3"/>
      <c r="J55" s="3"/>
    </row>
    <row r="56" spans="1:10" ht="15" x14ac:dyDescent="0.2">
      <c r="A56" s="3"/>
      <c r="B56" s="3" t="s">
        <v>288</v>
      </c>
      <c r="C56" s="3"/>
      <c r="D56" s="3"/>
      <c r="E56" s="3"/>
      <c r="F56" s="3"/>
      <c r="G56" s="7">
        <v>30</v>
      </c>
      <c r="H56" s="3" t="s">
        <v>6209</v>
      </c>
      <c r="I56" s="3"/>
      <c r="J56" s="3"/>
    </row>
    <row r="57" spans="1:10" ht="15" x14ac:dyDescent="0.2">
      <c r="A57" s="3"/>
      <c r="B57" s="3" t="s">
        <v>288</v>
      </c>
      <c r="C57" s="3"/>
      <c r="D57" s="3"/>
      <c r="E57" s="3"/>
      <c r="F57" s="3"/>
      <c r="G57" s="7">
        <v>31</v>
      </c>
      <c r="H57" s="3" t="s">
        <v>6208</v>
      </c>
      <c r="I57" s="3"/>
      <c r="J57" s="3"/>
    </row>
    <row r="58" spans="1:10" ht="15" x14ac:dyDescent="0.2">
      <c r="A58" s="3"/>
      <c r="B58" s="3" t="s">
        <v>288</v>
      </c>
      <c r="C58" s="3"/>
      <c r="D58" s="3"/>
      <c r="E58" s="3"/>
      <c r="F58" s="3"/>
      <c r="G58" s="7">
        <v>32</v>
      </c>
      <c r="H58" s="3" t="s">
        <v>6207</v>
      </c>
      <c r="I58" s="3"/>
      <c r="J58" s="3"/>
    </row>
    <row r="59" spans="1:10" ht="15" x14ac:dyDescent="0.2">
      <c r="A59" s="3"/>
      <c r="B59" s="3" t="s">
        <v>288</v>
      </c>
      <c r="C59" s="3"/>
      <c r="D59" s="3"/>
      <c r="E59" s="3"/>
      <c r="F59" s="3"/>
      <c r="G59" s="7">
        <v>33</v>
      </c>
      <c r="H59" s="3" t="s">
        <v>6206</v>
      </c>
      <c r="J59" s="3"/>
    </row>
    <row r="60" spans="1:10" ht="15" x14ac:dyDescent="0.2">
      <c r="A60" s="3"/>
      <c r="B60" s="3" t="s">
        <v>288</v>
      </c>
      <c r="C60" s="3"/>
      <c r="D60" s="3"/>
      <c r="E60" s="3"/>
      <c r="F60" s="3"/>
      <c r="G60" s="7">
        <v>34</v>
      </c>
      <c r="H60" s="3" t="s">
        <v>6205</v>
      </c>
      <c r="J60" s="3"/>
    </row>
    <row r="61" spans="1:10" ht="15" x14ac:dyDescent="0.2">
      <c r="A61" s="3"/>
      <c r="B61" s="3" t="s">
        <v>288</v>
      </c>
      <c r="C61" s="3"/>
      <c r="D61" s="3"/>
      <c r="E61" s="3"/>
      <c r="F61" s="3"/>
      <c r="G61" s="7">
        <v>35</v>
      </c>
      <c r="H61" s="3" t="s">
        <v>6204</v>
      </c>
      <c r="J61" s="3"/>
    </row>
    <row r="62" spans="1:10" ht="15" x14ac:dyDescent="0.2">
      <c r="A62" s="3"/>
      <c r="B62" s="3" t="s">
        <v>288</v>
      </c>
      <c r="C62" s="3"/>
      <c r="D62" s="3"/>
      <c r="E62" s="3"/>
      <c r="F62" s="3"/>
      <c r="G62" s="7">
        <v>36</v>
      </c>
      <c r="H62" s="3" t="s">
        <v>6203</v>
      </c>
      <c r="I62" s="3"/>
      <c r="J62" s="3"/>
    </row>
    <row r="63" spans="1:10" ht="15" x14ac:dyDescent="0.2">
      <c r="A63" s="3"/>
      <c r="B63" s="3" t="s">
        <v>288</v>
      </c>
      <c r="C63" s="3"/>
      <c r="D63" s="3"/>
      <c r="E63" s="3"/>
      <c r="F63" s="3"/>
      <c r="G63" s="7">
        <v>37</v>
      </c>
      <c r="H63" s="3" t="s">
        <v>6202</v>
      </c>
      <c r="J63" s="3"/>
    </row>
    <row r="64" spans="1:10" ht="15" x14ac:dyDescent="0.2">
      <c r="A64" s="3"/>
      <c r="B64" s="3" t="s">
        <v>288</v>
      </c>
      <c r="C64" s="3"/>
      <c r="D64" s="3"/>
      <c r="E64" s="3"/>
      <c r="F64" s="3"/>
      <c r="G64" s="7">
        <v>38</v>
      </c>
      <c r="H64" s="3" t="s">
        <v>6201</v>
      </c>
      <c r="J64" s="3"/>
    </row>
    <row r="65" spans="1:10" ht="15" x14ac:dyDescent="0.2">
      <c r="A65" s="3"/>
      <c r="B65" s="3" t="s">
        <v>288</v>
      </c>
      <c r="C65" s="3"/>
      <c r="D65" s="3"/>
      <c r="E65" s="3"/>
      <c r="F65" s="3"/>
      <c r="G65" s="7">
        <v>39</v>
      </c>
      <c r="H65" s="3" t="s">
        <v>6200</v>
      </c>
      <c r="I65" s="3"/>
      <c r="J65" s="3"/>
    </row>
    <row r="66" spans="1:10" ht="15" x14ac:dyDescent="0.2">
      <c r="A66" s="3"/>
      <c r="B66" s="3" t="s">
        <v>288</v>
      </c>
      <c r="C66" s="3"/>
      <c r="D66" s="3"/>
      <c r="E66" s="3"/>
      <c r="F66" s="3"/>
      <c r="G66" s="7">
        <v>40</v>
      </c>
      <c r="H66" s="3" t="s">
        <v>6199</v>
      </c>
      <c r="J66" s="3"/>
    </row>
    <row r="67" spans="1:10" ht="15" x14ac:dyDescent="0.2">
      <c r="A67" s="3"/>
      <c r="B67" s="3" t="s">
        <v>288</v>
      </c>
      <c r="C67" s="3"/>
      <c r="D67" s="3"/>
      <c r="E67" s="3"/>
      <c r="F67" s="3"/>
      <c r="G67" s="7">
        <v>41</v>
      </c>
      <c r="H67" s="3" t="s">
        <v>6198</v>
      </c>
      <c r="I67" s="3"/>
      <c r="J67" s="3"/>
    </row>
    <row r="68" spans="1:10" ht="15" x14ac:dyDescent="0.2">
      <c r="A68" s="3"/>
      <c r="B68" s="3" t="s">
        <v>288</v>
      </c>
      <c r="C68" s="3"/>
      <c r="D68" s="3"/>
      <c r="E68" s="3"/>
      <c r="F68" s="3"/>
      <c r="G68" s="7">
        <v>42</v>
      </c>
      <c r="H68" s="3" t="s">
        <v>6197</v>
      </c>
      <c r="J68" s="3"/>
    </row>
    <row r="69" spans="1:10" ht="15" x14ac:dyDescent="0.2">
      <c r="A69" s="3"/>
      <c r="B69" s="3" t="s">
        <v>288</v>
      </c>
      <c r="C69" s="3"/>
      <c r="D69" s="3"/>
      <c r="E69" s="3"/>
      <c r="F69" s="3"/>
      <c r="G69" s="7">
        <v>44</v>
      </c>
      <c r="H69" s="3" t="s">
        <v>6196</v>
      </c>
      <c r="J69" s="3"/>
    </row>
    <row r="70" spans="1:10" ht="15" x14ac:dyDescent="0.2">
      <c r="A70" s="3"/>
      <c r="B70" s="3" t="s">
        <v>288</v>
      </c>
      <c r="C70" s="3"/>
      <c r="D70" s="3"/>
      <c r="E70" s="3"/>
      <c r="F70" s="3"/>
      <c r="G70" s="7">
        <v>45</v>
      </c>
      <c r="H70" s="3" t="s">
        <v>6195</v>
      </c>
      <c r="J70" s="3"/>
    </row>
    <row r="71" spans="1:10" ht="15" x14ac:dyDescent="0.2">
      <c r="A71" s="3"/>
      <c r="B71" s="3" t="s">
        <v>288</v>
      </c>
      <c r="C71" s="3"/>
      <c r="D71" s="3"/>
      <c r="E71" s="3"/>
      <c r="F71" s="3"/>
      <c r="G71" s="7">
        <v>46</v>
      </c>
      <c r="H71" s="3" t="s">
        <v>6194</v>
      </c>
      <c r="J71" s="3"/>
    </row>
    <row r="72" spans="1:10" ht="15" x14ac:dyDescent="0.2">
      <c r="A72" s="3"/>
      <c r="B72" s="3" t="s">
        <v>288</v>
      </c>
      <c r="C72" s="3"/>
      <c r="D72" s="3"/>
      <c r="E72" s="3"/>
      <c r="F72" s="3"/>
      <c r="G72" s="7">
        <v>47</v>
      </c>
      <c r="H72" s="3" t="s">
        <v>6193</v>
      </c>
      <c r="J72" s="3"/>
    </row>
    <row r="73" spans="1:10" ht="15" x14ac:dyDescent="0.2">
      <c r="A73" s="3"/>
      <c r="B73" s="3" t="s">
        <v>288</v>
      </c>
      <c r="C73" s="3"/>
      <c r="D73" s="3"/>
      <c r="E73" s="3"/>
      <c r="F73" s="3"/>
      <c r="G73" s="7">
        <v>48</v>
      </c>
      <c r="H73" s="3" t="s">
        <v>6192</v>
      </c>
      <c r="I73" s="3"/>
      <c r="J73" s="3"/>
    </row>
    <row r="74" spans="1:10" ht="15" x14ac:dyDescent="0.2">
      <c r="A74" s="3"/>
      <c r="B74" s="3" t="s">
        <v>288</v>
      </c>
      <c r="C74" s="3"/>
      <c r="D74" s="3"/>
      <c r="E74" s="3"/>
      <c r="F74" s="3"/>
      <c r="G74" s="7">
        <v>49</v>
      </c>
      <c r="H74" s="3" t="s">
        <v>6191</v>
      </c>
      <c r="I74" s="3"/>
      <c r="J74" s="3"/>
    </row>
    <row r="75" spans="1:10" ht="15" x14ac:dyDescent="0.2">
      <c r="A75" s="3"/>
      <c r="B75" s="3" t="s">
        <v>288</v>
      </c>
      <c r="C75" s="3"/>
      <c r="D75" s="3"/>
      <c r="E75" s="3"/>
      <c r="F75" s="3"/>
      <c r="G75" s="7">
        <v>50</v>
      </c>
      <c r="H75" s="3" t="s">
        <v>6190</v>
      </c>
      <c r="I75" s="3"/>
      <c r="J75" s="3"/>
    </row>
    <row r="76" spans="1:10" ht="15" x14ac:dyDescent="0.2">
      <c r="A76" s="3"/>
      <c r="B76" s="3" t="s">
        <v>288</v>
      </c>
      <c r="C76" s="3"/>
      <c r="D76" s="3"/>
      <c r="E76" s="3"/>
      <c r="F76" s="3"/>
      <c r="G76" s="7">
        <v>51</v>
      </c>
      <c r="H76" s="3" t="s">
        <v>6189</v>
      </c>
      <c r="I76" s="3"/>
      <c r="J76" s="3"/>
    </row>
    <row r="77" spans="1:10" ht="15" x14ac:dyDescent="0.2">
      <c r="A77" s="3"/>
      <c r="B77" s="3" t="s">
        <v>288</v>
      </c>
      <c r="C77" s="3"/>
      <c r="D77" s="3"/>
      <c r="E77" s="3"/>
      <c r="F77" s="3"/>
      <c r="G77" s="7">
        <v>53</v>
      </c>
      <c r="H77" s="3" t="s">
        <v>6188</v>
      </c>
      <c r="J77" s="3"/>
    </row>
    <row r="78" spans="1:10" ht="15" x14ac:dyDescent="0.2">
      <c r="A78" s="3"/>
      <c r="B78" s="3" t="s">
        <v>288</v>
      </c>
      <c r="C78" s="3"/>
      <c r="D78" s="3"/>
      <c r="E78" s="3"/>
      <c r="F78" s="3"/>
      <c r="G78" s="7">
        <v>54</v>
      </c>
      <c r="H78" s="3" t="s">
        <v>6187</v>
      </c>
      <c r="J78" s="3"/>
    </row>
    <row r="79" spans="1:10" ht="15" x14ac:dyDescent="0.2">
      <c r="A79" s="3"/>
      <c r="B79" s="3" t="s">
        <v>288</v>
      </c>
      <c r="C79" s="3"/>
      <c r="D79" s="3"/>
      <c r="E79" s="3"/>
      <c r="F79" s="3"/>
      <c r="G79" s="7">
        <v>55</v>
      </c>
      <c r="H79" s="3" t="s">
        <v>6186</v>
      </c>
      <c r="J79" s="3"/>
    </row>
    <row r="80" spans="1:10" ht="15" x14ac:dyDescent="0.2">
      <c r="A80" s="3"/>
      <c r="B80" s="3" t="s">
        <v>288</v>
      </c>
      <c r="C80" s="3"/>
      <c r="D80" s="3"/>
      <c r="E80" s="3"/>
      <c r="F80" s="3"/>
      <c r="G80" s="7">
        <v>56</v>
      </c>
      <c r="H80" s="3" t="s">
        <v>6185</v>
      </c>
      <c r="I80" s="3"/>
      <c r="J80" s="3"/>
    </row>
    <row r="81" spans="1:10" ht="15" x14ac:dyDescent="0.2">
      <c r="A81" s="3"/>
      <c r="B81" s="3" t="s">
        <v>288</v>
      </c>
      <c r="C81" s="3"/>
      <c r="D81" s="3"/>
      <c r="E81" s="3"/>
      <c r="F81" s="3"/>
      <c r="G81" s="7">
        <v>60</v>
      </c>
      <c r="H81" s="3" t="s">
        <v>6184</v>
      </c>
      <c r="J81" s="3"/>
    </row>
    <row r="82" spans="1:10" ht="15" x14ac:dyDescent="0.2">
      <c r="A82" s="3"/>
      <c r="B82" s="3" t="s">
        <v>288</v>
      </c>
      <c r="C82" s="3"/>
      <c r="D82" s="3"/>
      <c r="E82" s="3"/>
      <c r="F82" s="3"/>
      <c r="G82" s="7">
        <v>64</v>
      </c>
      <c r="H82" s="3" t="s">
        <v>6183</v>
      </c>
    </row>
    <row r="83" spans="1:10" ht="15" x14ac:dyDescent="0.2">
      <c r="A83" s="3"/>
      <c r="B83" s="3" t="s">
        <v>288</v>
      </c>
      <c r="C83" s="3"/>
      <c r="D83" s="3"/>
      <c r="E83" s="3"/>
      <c r="F83" s="3"/>
      <c r="G83" s="7">
        <v>66</v>
      </c>
      <c r="H83" s="3" t="s">
        <v>6182</v>
      </c>
      <c r="I83" s="3"/>
      <c r="J83" s="3"/>
    </row>
    <row r="84" spans="1:10" ht="15" x14ac:dyDescent="0.2">
      <c r="A84" s="3"/>
      <c r="B84" s="3" t="s">
        <v>288</v>
      </c>
      <c r="C84" s="3"/>
      <c r="D84" s="3"/>
      <c r="E84" s="3"/>
      <c r="F84" s="3"/>
      <c r="G84" s="7">
        <v>69</v>
      </c>
      <c r="H84" s="3" t="s">
        <v>6181</v>
      </c>
    </row>
    <row r="85" spans="1:10" ht="15" x14ac:dyDescent="0.2">
      <c r="A85" s="3"/>
      <c r="B85" s="3" t="s">
        <v>288</v>
      </c>
      <c r="C85" s="3"/>
      <c r="D85" s="3"/>
      <c r="E85" s="3"/>
      <c r="F85" s="3"/>
      <c r="G85" s="7">
        <v>70</v>
      </c>
      <c r="H85" s="3" t="s">
        <v>6180</v>
      </c>
      <c r="I85" s="3"/>
      <c r="J85" s="3"/>
    </row>
    <row r="86" spans="1:10" ht="15" x14ac:dyDescent="0.2">
      <c r="A86" s="3"/>
      <c r="B86" s="3" t="s">
        <v>288</v>
      </c>
      <c r="C86" s="3"/>
      <c r="D86" s="3"/>
      <c r="E86" s="3"/>
      <c r="F86" s="3"/>
      <c r="G86" s="7">
        <v>72</v>
      </c>
      <c r="H86" s="3" t="s">
        <v>6179</v>
      </c>
      <c r="J86" s="3"/>
    </row>
    <row r="87" spans="1:10" ht="15" x14ac:dyDescent="0.2">
      <c r="A87" s="3"/>
      <c r="B87" s="3" t="s">
        <v>288</v>
      </c>
      <c r="C87" s="3"/>
      <c r="D87" s="3"/>
      <c r="E87" s="3"/>
      <c r="F87" s="3"/>
      <c r="G87" s="7">
        <v>78</v>
      </c>
      <c r="H87" s="3" t="s">
        <v>6178</v>
      </c>
      <c r="J87" s="3"/>
    </row>
    <row r="88" spans="1:10" ht="15" x14ac:dyDescent="0.2">
      <c r="A88" s="3" t="s">
        <v>6177</v>
      </c>
      <c r="B88" s="3" t="s">
        <v>288</v>
      </c>
      <c r="C88" s="3" t="s">
        <v>5</v>
      </c>
      <c r="D88" s="3" t="s">
        <v>6177</v>
      </c>
      <c r="E88" s="3" t="s">
        <v>167</v>
      </c>
      <c r="F88" s="3" t="s">
        <v>6176</v>
      </c>
      <c r="G88" s="7">
        <v>0</v>
      </c>
      <c r="H88" s="3" t="s">
        <v>6175</v>
      </c>
      <c r="I88" s="3" t="s">
        <v>43</v>
      </c>
      <c r="J88" s="3"/>
    </row>
    <row r="89" spans="1:10" ht="15" x14ac:dyDescent="0.2">
      <c r="A89" s="3"/>
      <c r="B89" s="3" t="s">
        <v>288</v>
      </c>
      <c r="C89" s="3"/>
      <c r="D89" s="3"/>
      <c r="E89" s="3"/>
      <c r="F89" s="3"/>
      <c r="G89" s="7">
        <v>1</v>
      </c>
      <c r="H89" s="3" t="s">
        <v>6174</v>
      </c>
    </row>
    <row r="90" spans="1:10" ht="15" x14ac:dyDescent="0.2">
      <c r="A90" s="3"/>
      <c r="B90" s="3" t="s">
        <v>288</v>
      </c>
      <c r="C90" s="3"/>
      <c r="D90" s="3"/>
      <c r="E90" s="3"/>
      <c r="F90" s="3"/>
      <c r="G90" s="7">
        <v>2</v>
      </c>
      <c r="H90" s="3" t="s">
        <v>6173</v>
      </c>
    </row>
    <row r="91" spans="1:10" ht="15" x14ac:dyDescent="0.2">
      <c r="A91" s="3"/>
      <c r="B91" s="3" t="s">
        <v>288</v>
      </c>
      <c r="C91" s="3"/>
      <c r="D91" s="3"/>
      <c r="E91" s="3"/>
      <c r="F91" s="3"/>
      <c r="G91" s="7">
        <v>3</v>
      </c>
      <c r="H91" s="3" t="s">
        <v>6172</v>
      </c>
    </row>
    <row r="92" spans="1:10" ht="15" x14ac:dyDescent="0.2">
      <c r="A92" s="3"/>
      <c r="B92" s="3" t="s">
        <v>288</v>
      </c>
      <c r="C92" s="3"/>
      <c r="D92" s="3"/>
      <c r="E92" s="3"/>
      <c r="F92" s="3"/>
      <c r="G92" s="7">
        <v>4</v>
      </c>
      <c r="H92" s="3" t="s">
        <v>6171</v>
      </c>
    </row>
    <row r="93" spans="1:10" ht="15" x14ac:dyDescent="0.2">
      <c r="A93" s="3"/>
      <c r="B93" s="3" t="s">
        <v>288</v>
      </c>
      <c r="C93" s="3"/>
      <c r="D93" s="3"/>
      <c r="E93" s="3"/>
      <c r="F93" s="3"/>
      <c r="G93" s="7">
        <v>5</v>
      </c>
      <c r="H93" s="3" t="s">
        <v>6170</v>
      </c>
    </row>
    <row r="94" spans="1:10" ht="15" x14ac:dyDescent="0.2">
      <c r="A94" s="3"/>
      <c r="B94" s="3" t="s">
        <v>288</v>
      </c>
      <c r="C94" s="3"/>
      <c r="D94" s="3"/>
      <c r="E94" s="3"/>
      <c r="F94" s="3"/>
      <c r="G94" s="7">
        <v>6</v>
      </c>
      <c r="H94" s="3" t="s">
        <v>6169</v>
      </c>
    </row>
    <row r="95" spans="1:10" ht="15" x14ac:dyDescent="0.2">
      <c r="A95" s="3"/>
      <c r="B95" s="3" t="s">
        <v>288</v>
      </c>
      <c r="C95" s="3"/>
      <c r="D95" s="3"/>
      <c r="E95" s="3"/>
      <c r="F95" s="3"/>
      <c r="G95" s="7">
        <v>7</v>
      </c>
      <c r="H95" s="3" t="s">
        <v>6168</v>
      </c>
    </row>
    <row r="96" spans="1:10" ht="15" x14ac:dyDescent="0.2">
      <c r="A96" s="3"/>
      <c r="B96" s="3" t="s">
        <v>288</v>
      </c>
      <c r="C96" s="3"/>
      <c r="D96" s="3"/>
      <c r="E96" s="3"/>
      <c r="F96" s="3"/>
      <c r="G96" s="7">
        <v>8</v>
      </c>
      <c r="H96" s="3" t="s">
        <v>6167</v>
      </c>
    </row>
    <row r="97" spans="1:10" ht="15" x14ac:dyDescent="0.2">
      <c r="A97" s="3"/>
      <c r="B97" s="3" t="s">
        <v>288</v>
      </c>
      <c r="C97" s="3"/>
      <c r="D97" s="3"/>
      <c r="E97" s="3"/>
      <c r="F97" s="3"/>
      <c r="G97" s="7">
        <v>9</v>
      </c>
      <c r="H97" s="3" t="s">
        <v>6166</v>
      </c>
    </row>
    <row r="98" spans="1:10" ht="15" x14ac:dyDescent="0.2">
      <c r="A98" s="3" t="s">
        <v>6165</v>
      </c>
      <c r="B98" s="3" t="s">
        <v>288</v>
      </c>
      <c r="C98" s="3" t="s">
        <v>16</v>
      </c>
      <c r="D98" s="3" t="s">
        <v>6165</v>
      </c>
      <c r="E98" s="3" t="s">
        <v>167</v>
      </c>
      <c r="F98" s="3" t="s">
        <v>6164</v>
      </c>
      <c r="G98" s="7">
        <v>11</v>
      </c>
      <c r="H98" s="3" t="s">
        <v>6163</v>
      </c>
      <c r="I98" s="3" t="s">
        <v>43</v>
      </c>
      <c r="J98" s="3" t="s">
        <v>42</v>
      </c>
    </row>
    <row r="99" spans="1:10" ht="15" x14ac:dyDescent="0.2">
      <c r="A99" s="3"/>
      <c r="B99" s="3" t="s">
        <v>288</v>
      </c>
      <c r="C99" s="3"/>
      <c r="D99" s="3"/>
      <c r="E99" s="3"/>
      <c r="F99" s="3"/>
      <c r="G99" s="7">
        <v>12</v>
      </c>
      <c r="H99" s="3" t="s">
        <v>6162</v>
      </c>
    </row>
    <row r="100" spans="1:10" ht="15" x14ac:dyDescent="0.2">
      <c r="A100" s="3"/>
      <c r="B100" s="3" t="s">
        <v>288</v>
      </c>
      <c r="C100" s="3"/>
      <c r="D100" s="3"/>
      <c r="E100" s="3"/>
      <c r="F100" s="3"/>
      <c r="G100" s="7">
        <v>13</v>
      </c>
      <c r="H100" s="3" t="s">
        <v>6161</v>
      </c>
    </row>
    <row r="101" spans="1:10" ht="15" x14ac:dyDescent="0.2">
      <c r="A101" s="3"/>
      <c r="B101" s="3" t="s">
        <v>288</v>
      </c>
      <c r="C101" s="3"/>
      <c r="D101" s="3"/>
      <c r="E101" s="3"/>
      <c r="F101" s="3"/>
      <c r="G101" s="7">
        <v>21</v>
      </c>
      <c r="H101" s="3" t="s">
        <v>6160</v>
      </c>
    </row>
    <row r="102" spans="1:10" ht="15" x14ac:dyDescent="0.2">
      <c r="A102" s="3"/>
      <c r="B102" s="3" t="s">
        <v>288</v>
      </c>
      <c r="C102" s="3"/>
      <c r="D102" s="3"/>
      <c r="E102" s="3"/>
      <c r="F102" s="3"/>
      <c r="G102" s="7">
        <v>22</v>
      </c>
      <c r="H102" s="3" t="s">
        <v>6159</v>
      </c>
    </row>
    <row r="103" spans="1:10" ht="15" x14ac:dyDescent="0.2">
      <c r="A103" s="3"/>
      <c r="B103" s="3" t="s">
        <v>288</v>
      </c>
      <c r="C103" s="3"/>
      <c r="D103" s="3"/>
      <c r="E103" s="3"/>
      <c r="F103" s="3"/>
      <c r="G103" s="7">
        <v>23</v>
      </c>
      <c r="H103" s="3" t="s">
        <v>6158</v>
      </c>
    </row>
    <row r="104" spans="1:10" ht="15" x14ac:dyDescent="0.2">
      <c r="A104" s="3"/>
      <c r="B104" s="3" t="s">
        <v>288</v>
      </c>
      <c r="C104" s="3"/>
      <c r="D104" s="3"/>
      <c r="E104" s="3"/>
      <c r="F104" s="3"/>
      <c r="G104" s="7">
        <v>31</v>
      </c>
      <c r="H104" s="3" t="s">
        <v>6157</v>
      </c>
    </row>
    <row r="105" spans="1:10" ht="15" x14ac:dyDescent="0.2">
      <c r="A105" s="3"/>
      <c r="B105" s="3" t="s">
        <v>288</v>
      </c>
      <c r="C105" s="3"/>
      <c r="D105" s="3"/>
      <c r="E105" s="3"/>
      <c r="F105" s="3"/>
      <c r="G105" s="7">
        <v>32</v>
      </c>
      <c r="H105" s="3" t="s">
        <v>6156</v>
      </c>
    </row>
    <row r="106" spans="1:10" ht="15" x14ac:dyDescent="0.2">
      <c r="A106" s="3"/>
      <c r="B106" s="3" t="s">
        <v>288</v>
      </c>
      <c r="C106" s="3"/>
      <c r="D106" s="3"/>
      <c r="E106" s="3"/>
      <c r="F106" s="3"/>
      <c r="G106" s="7">
        <v>33</v>
      </c>
      <c r="H106" s="3" t="s">
        <v>6155</v>
      </c>
    </row>
    <row r="107" spans="1:10" ht="15" x14ac:dyDescent="0.2">
      <c r="A107" s="3"/>
      <c r="B107" s="3" t="s">
        <v>288</v>
      </c>
      <c r="C107" s="3"/>
      <c r="D107" s="3"/>
      <c r="E107" s="3"/>
      <c r="F107" s="3"/>
      <c r="G107" s="7">
        <v>41</v>
      </c>
      <c r="H107" s="3" t="s">
        <v>6154</v>
      </c>
    </row>
    <row r="108" spans="1:10" ht="15" x14ac:dyDescent="0.2">
      <c r="A108" s="3"/>
      <c r="B108" s="3" t="s">
        <v>288</v>
      </c>
      <c r="C108" s="3"/>
      <c r="D108" s="3"/>
      <c r="E108" s="3"/>
      <c r="F108" s="3"/>
      <c r="G108" s="7">
        <v>42</v>
      </c>
      <c r="H108" s="3" t="s">
        <v>6153</v>
      </c>
    </row>
    <row r="109" spans="1:10" ht="15" x14ac:dyDescent="0.2">
      <c r="A109" s="3"/>
      <c r="B109" s="3" t="s">
        <v>288</v>
      </c>
      <c r="C109" s="3"/>
      <c r="D109" s="3"/>
      <c r="E109" s="3"/>
      <c r="F109" s="3"/>
      <c r="G109" s="7">
        <v>43</v>
      </c>
      <c r="H109" s="3" t="s">
        <v>6152</v>
      </c>
    </row>
    <row r="110" spans="1:10" ht="15" x14ac:dyDescent="0.2">
      <c r="A110" s="3" t="s">
        <v>6151</v>
      </c>
      <c r="B110" s="3" t="s">
        <v>288</v>
      </c>
      <c r="C110" s="3" t="s">
        <v>14</v>
      </c>
      <c r="D110" s="3" t="s">
        <v>6151</v>
      </c>
      <c r="E110" s="3" t="s">
        <v>167</v>
      </c>
      <c r="F110" s="3" t="s">
        <v>6150</v>
      </c>
      <c r="G110" s="7">
        <v>1</v>
      </c>
      <c r="H110" s="3" t="s">
        <v>6149</v>
      </c>
      <c r="I110" s="3" t="s">
        <v>43</v>
      </c>
      <c r="J110" s="3"/>
    </row>
    <row r="111" spans="1:10" ht="15" x14ac:dyDescent="0.2">
      <c r="A111" s="3"/>
      <c r="B111" s="3" t="s">
        <v>288</v>
      </c>
      <c r="C111" s="3"/>
      <c r="D111" s="3"/>
      <c r="E111" s="3"/>
      <c r="F111" s="3"/>
      <c r="G111" s="7">
        <v>2</v>
      </c>
      <c r="H111" s="3" t="s">
        <v>6148</v>
      </c>
    </row>
    <row r="112" spans="1:10" ht="15" x14ac:dyDescent="0.2">
      <c r="A112" s="3"/>
      <c r="B112" s="3" t="s">
        <v>288</v>
      </c>
      <c r="C112" s="3"/>
      <c r="D112" s="3"/>
      <c r="E112" s="3"/>
      <c r="F112" s="3"/>
      <c r="G112" s="7">
        <v>3</v>
      </c>
      <c r="H112" s="3" t="s">
        <v>6147</v>
      </c>
    </row>
    <row r="113" spans="1:10" ht="15" x14ac:dyDescent="0.2">
      <c r="A113" s="3"/>
      <c r="B113" s="3" t="s">
        <v>288</v>
      </c>
      <c r="C113" s="3"/>
      <c r="D113" s="3"/>
      <c r="E113" s="3"/>
      <c r="F113" s="3"/>
      <c r="G113" s="7">
        <v>4</v>
      </c>
      <c r="H113" s="3" t="s">
        <v>6146</v>
      </c>
    </row>
    <row r="114" spans="1:10" ht="15" x14ac:dyDescent="0.2">
      <c r="A114" s="3"/>
      <c r="B114" s="3" t="s">
        <v>288</v>
      </c>
      <c r="C114" s="3"/>
      <c r="D114" s="3"/>
      <c r="E114" s="3"/>
      <c r="F114" s="3"/>
      <c r="G114" s="7">
        <v>5</v>
      </c>
      <c r="H114" s="3" t="s">
        <v>6145</v>
      </c>
    </row>
    <row r="115" spans="1:10" ht="15" x14ac:dyDescent="0.2">
      <c r="A115" s="3"/>
      <c r="B115" s="3" t="s">
        <v>288</v>
      </c>
      <c r="C115" s="3"/>
      <c r="D115" s="3"/>
      <c r="E115" s="3"/>
      <c r="F115" s="3"/>
      <c r="G115" s="7">
        <v>6</v>
      </c>
      <c r="H115" s="3" t="s">
        <v>6144</v>
      </c>
    </row>
    <row r="116" spans="1:10" ht="15" x14ac:dyDescent="0.2">
      <c r="A116" s="3"/>
      <c r="B116" s="3" t="s">
        <v>288</v>
      </c>
      <c r="C116" s="3"/>
      <c r="D116" s="3"/>
      <c r="E116" s="3"/>
      <c r="F116" s="3"/>
      <c r="G116" s="7">
        <v>7</v>
      </c>
      <c r="H116" s="3" t="s">
        <v>6143</v>
      </c>
    </row>
    <row r="117" spans="1:10" ht="15" x14ac:dyDescent="0.2">
      <c r="A117" s="3"/>
      <c r="B117" s="3" t="s">
        <v>288</v>
      </c>
      <c r="C117" s="3"/>
      <c r="D117" s="3"/>
      <c r="E117" s="3"/>
      <c r="F117" s="3"/>
      <c r="G117" s="7">
        <v>8</v>
      </c>
      <c r="H117" s="3" t="s">
        <v>6142</v>
      </c>
    </row>
    <row r="118" spans="1:10" ht="15" x14ac:dyDescent="0.2">
      <c r="A118" s="3" t="s">
        <v>6140</v>
      </c>
      <c r="B118" s="3" t="s">
        <v>6138</v>
      </c>
      <c r="C118" s="3" t="s">
        <v>6141</v>
      </c>
      <c r="D118" s="3" t="s">
        <v>6140</v>
      </c>
      <c r="E118" s="3" t="s">
        <v>45</v>
      </c>
      <c r="F118" s="3" t="s">
        <v>6139</v>
      </c>
      <c r="G118" s="3"/>
      <c r="H118" s="3"/>
      <c r="I118" s="3" t="s">
        <v>43</v>
      </c>
      <c r="J118" s="3"/>
    </row>
    <row r="119" spans="1:10" ht="15" x14ac:dyDescent="0.2">
      <c r="A119" s="3" t="s">
        <v>6136</v>
      </c>
      <c r="B119" s="3" t="s">
        <v>6138</v>
      </c>
      <c r="C119" s="3" t="s">
        <v>6137</v>
      </c>
      <c r="D119" s="3" t="s">
        <v>6136</v>
      </c>
      <c r="E119" s="3" t="s">
        <v>45</v>
      </c>
      <c r="F119" s="3" t="s">
        <v>6135</v>
      </c>
      <c r="G119" s="3"/>
      <c r="H119" s="3"/>
      <c r="I119" s="3" t="s">
        <v>43</v>
      </c>
      <c r="J119" s="3"/>
    </row>
    <row r="120" spans="1:10" ht="15" x14ac:dyDescent="0.2">
      <c r="A120" s="3" t="s">
        <v>6134</v>
      </c>
      <c r="B120" s="3" t="s">
        <v>288</v>
      </c>
      <c r="C120" s="3" t="s">
        <v>6</v>
      </c>
      <c r="D120" s="3" t="s">
        <v>6134</v>
      </c>
      <c r="E120" s="3" t="s">
        <v>167</v>
      </c>
      <c r="F120" s="3" t="s">
        <v>6133</v>
      </c>
      <c r="G120" s="7">
        <v>-2</v>
      </c>
      <c r="H120" s="3" t="s">
        <v>6031</v>
      </c>
      <c r="I120" s="3" t="s">
        <v>43</v>
      </c>
      <c r="J120" s="3"/>
    </row>
    <row r="121" spans="1:10" ht="15" x14ac:dyDescent="0.2">
      <c r="A121" s="3"/>
      <c r="B121" s="3" t="s">
        <v>288</v>
      </c>
      <c r="C121" s="3"/>
      <c r="D121" s="3"/>
      <c r="E121" s="3"/>
      <c r="F121" s="3"/>
      <c r="G121" s="8">
        <v>0</v>
      </c>
      <c r="H121" s="9" t="s">
        <v>6079</v>
      </c>
      <c r="I121" s="3"/>
      <c r="J121" s="3"/>
    </row>
    <row r="122" spans="1:10" ht="15" x14ac:dyDescent="0.2">
      <c r="A122" s="3"/>
      <c r="B122" s="3" t="s">
        <v>288</v>
      </c>
      <c r="C122" s="3"/>
      <c r="D122" s="3"/>
      <c r="E122" s="3"/>
      <c r="F122" s="3"/>
      <c r="G122" s="8">
        <v>1</v>
      </c>
      <c r="H122" s="9" t="s">
        <v>6132</v>
      </c>
    </row>
    <row r="123" spans="1:10" ht="15" x14ac:dyDescent="0.2">
      <c r="A123" s="3"/>
      <c r="B123" s="3" t="s">
        <v>288</v>
      </c>
      <c r="C123" s="3"/>
      <c r="D123" s="3"/>
      <c r="E123" s="3"/>
      <c r="F123" s="3"/>
      <c r="G123" s="8">
        <v>2</v>
      </c>
      <c r="H123" s="9" t="s">
        <v>6131</v>
      </c>
    </row>
    <row r="124" spans="1:10" ht="15" x14ac:dyDescent="0.2">
      <c r="A124" s="3"/>
      <c r="B124" s="3" t="s">
        <v>288</v>
      </c>
      <c r="C124" s="3"/>
      <c r="D124" s="3"/>
      <c r="E124" s="3"/>
      <c r="F124" s="3"/>
      <c r="G124" s="8">
        <v>3</v>
      </c>
      <c r="H124" s="9" t="s">
        <v>6130</v>
      </c>
    </row>
    <row r="125" spans="1:10" ht="15" x14ac:dyDescent="0.2">
      <c r="A125" s="3"/>
      <c r="B125" s="3" t="s">
        <v>288</v>
      </c>
      <c r="C125" s="3"/>
      <c r="D125" s="3"/>
      <c r="E125" s="3"/>
      <c r="F125" s="3"/>
      <c r="G125" s="8">
        <v>4</v>
      </c>
      <c r="H125" s="9" t="s">
        <v>6129</v>
      </c>
    </row>
    <row r="126" spans="1:10" ht="15" x14ac:dyDescent="0.2">
      <c r="A126" s="3"/>
      <c r="B126" s="3" t="s">
        <v>288</v>
      </c>
      <c r="C126" s="3"/>
      <c r="D126" s="3"/>
      <c r="E126" s="3"/>
      <c r="F126" s="3"/>
      <c r="G126" s="8">
        <v>5</v>
      </c>
      <c r="H126" s="9" t="s">
        <v>6128</v>
      </c>
    </row>
    <row r="127" spans="1:10" ht="15" x14ac:dyDescent="0.2">
      <c r="A127" s="3"/>
      <c r="B127" s="3" t="s">
        <v>288</v>
      </c>
      <c r="C127" s="3"/>
      <c r="D127" s="3"/>
      <c r="E127" s="3"/>
      <c r="F127" s="3"/>
      <c r="G127" s="8">
        <v>6</v>
      </c>
      <c r="H127" s="9" t="s">
        <v>6127</v>
      </c>
    </row>
    <row r="128" spans="1:10" ht="15" x14ac:dyDescent="0.2">
      <c r="A128" s="3"/>
      <c r="B128" s="3" t="s">
        <v>288</v>
      </c>
      <c r="C128" s="3"/>
      <c r="D128" s="3"/>
      <c r="E128" s="3"/>
      <c r="F128" s="3"/>
      <c r="G128" s="8">
        <v>7</v>
      </c>
      <c r="H128" s="9" t="s">
        <v>6126</v>
      </c>
    </row>
    <row r="129" spans="1:8" ht="15" x14ac:dyDescent="0.2">
      <c r="A129" s="3"/>
      <c r="B129" s="3" t="s">
        <v>288</v>
      </c>
      <c r="C129" s="3"/>
      <c r="D129" s="3"/>
      <c r="E129" s="3"/>
      <c r="F129" s="3"/>
      <c r="G129" s="8">
        <v>8</v>
      </c>
      <c r="H129" s="9" t="s">
        <v>6125</v>
      </c>
    </row>
    <row r="130" spans="1:8" ht="15" x14ac:dyDescent="0.2">
      <c r="A130" s="3"/>
      <c r="B130" s="3" t="s">
        <v>288</v>
      </c>
      <c r="C130" s="3"/>
      <c r="D130" s="3"/>
      <c r="E130" s="3"/>
      <c r="F130" s="3"/>
      <c r="G130" s="8">
        <v>9</v>
      </c>
      <c r="H130" s="9" t="s">
        <v>6124</v>
      </c>
    </row>
    <row r="131" spans="1:8" ht="15" x14ac:dyDescent="0.2">
      <c r="A131" s="3"/>
      <c r="B131" s="3" t="s">
        <v>288</v>
      </c>
      <c r="C131" s="3"/>
      <c r="D131" s="3"/>
      <c r="E131" s="3"/>
      <c r="F131" s="3"/>
      <c r="G131" s="8">
        <v>10</v>
      </c>
      <c r="H131" s="9" t="s">
        <v>6123</v>
      </c>
    </row>
    <row r="132" spans="1:8" ht="15" x14ac:dyDescent="0.2">
      <c r="A132" s="3"/>
      <c r="B132" s="3" t="s">
        <v>288</v>
      </c>
      <c r="C132" s="3"/>
      <c r="D132" s="3"/>
      <c r="E132" s="3"/>
      <c r="F132" s="3"/>
      <c r="G132" s="8">
        <v>11</v>
      </c>
      <c r="H132" s="9" t="s">
        <v>6122</v>
      </c>
    </row>
    <row r="133" spans="1:8" ht="15" x14ac:dyDescent="0.2">
      <c r="A133" s="3"/>
      <c r="B133" s="3" t="s">
        <v>288</v>
      </c>
      <c r="C133" s="3"/>
      <c r="D133" s="3"/>
      <c r="E133" s="3"/>
      <c r="F133" s="3"/>
      <c r="G133" s="8">
        <v>12</v>
      </c>
      <c r="H133" s="9" t="s">
        <v>6121</v>
      </c>
    </row>
    <row r="134" spans="1:8" ht="15" x14ac:dyDescent="0.2">
      <c r="A134" s="3"/>
      <c r="B134" s="3" t="s">
        <v>288</v>
      </c>
      <c r="C134" s="3"/>
      <c r="D134" s="3"/>
      <c r="E134" s="3"/>
      <c r="F134" s="3"/>
      <c r="G134" s="8">
        <v>13</v>
      </c>
      <c r="H134" s="9" t="s">
        <v>6120</v>
      </c>
    </row>
    <row r="135" spans="1:8" ht="15" x14ac:dyDescent="0.2">
      <c r="A135" s="3"/>
      <c r="B135" s="3" t="s">
        <v>288</v>
      </c>
      <c r="C135" s="3"/>
      <c r="D135" s="3"/>
      <c r="E135" s="3"/>
      <c r="F135" s="3"/>
      <c r="G135" s="8">
        <v>14</v>
      </c>
      <c r="H135" s="9" t="s">
        <v>6119</v>
      </c>
    </row>
    <row r="136" spans="1:8" ht="15" x14ac:dyDescent="0.2">
      <c r="A136" s="3"/>
      <c r="B136" s="3" t="s">
        <v>288</v>
      </c>
      <c r="C136" s="3"/>
      <c r="D136" s="3"/>
      <c r="E136" s="3"/>
      <c r="F136" s="3"/>
      <c r="G136" s="8">
        <v>15</v>
      </c>
      <c r="H136" s="9" t="s">
        <v>6118</v>
      </c>
    </row>
    <row r="137" spans="1:8" ht="15" x14ac:dyDescent="0.2">
      <c r="A137" s="3"/>
      <c r="B137" s="3" t="s">
        <v>288</v>
      </c>
      <c r="C137" s="3"/>
      <c r="D137" s="3"/>
      <c r="E137" s="3"/>
      <c r="F137" s="3"/>
      <c r="G137" s="8">
        <v>16</v>
      </c>
      <c r="H137" s="9" t="s">
        <v>6117</v>
      </c>
    </row>
    <row r="138" spans="1:8" ht="15" x14ac:dyDescent="0.2">
      <c r="A138" s="3"/>
      <c r="B138" s="3" t="s">
        <v>288</v>
      </c>
      <c r="C138" s="3"/>
      <c r="D138" s="3"/>
      <c r="E138" s="3"/>
      <c r="F138" s="3"/>
      <c r="G138" s="8">
        <v>17</v>
      </c>
      <c r="H138" s="9" t="s">
        <v>6116</v>
      </c>
    </row>
    <row r="139" spans="1:8" ht="15" x14ac:dyDescent="0.2">
      <c r="A139" s="3"/>
      <c r="B139" s="3" t="s">
        <v>288</v>
      </c>
      <c r="C139" s="3"/>
      <c r="D139" s="3"/>
      <c r="E139" s="3"/>
      <c r="F139" s="3"/>
      <c r="G139" s="8">
        <v>18</v>
      </c>
      <c r="H139" s="9" t="s">
        <v>6115</v>
      </c>
    </row>
    <row r="140" spans="1:8" ht="15" x14ac:dyDescent="0.2">
      <c r="A140" s="3"/>
      <c r="B140" s="3" t="s">
        <v>288</v>
      </c>
      <c r="C140" s="3"/>
      <c r="D140" s="3"/>
      <c r="E140" s="3"/>
      <c r="F140" s="3"/>
      <c r="G140" s="8">
        <v>19</v>
      </c>
      <c r="H140" s="9" t="s">
        <v>6114</v>
      </c>
    </row>
    <row r="141" spans="1:8" ht="15" x14ac:dyDescent="0.2">
      <c r="A141" s="3"/>
      <c r="B141" s="3" t="s">
        <v>288</v>
      </c>
      <c r="C141" s="3"/>
      <c r="D141" s="3"/>
      <c r="E141" s="3"/>
      <c r="F141" s="3"/>
      <c r="G141" s="8">
        <v>20</v>
      </c>
      <c r="H141" s="9" t="s">
        <v>6113</v>
      </c>
    </row>
    <row r="142" spans="1:8" ht="15" x14ac:dyDescent="0.2">
      <c r="A142" s="3"/>
      <c r="B142" s="3" t="s">
        <v>288</v>
      </c>
      <c r="C142" s="3"/>
      <c r="D142" s="3"/>
      <c r="E142" s="3"/>
      <c r="F142" s="3"/>
      <c r="G142" s="8">
        <v>21</v>
      </c>
      <c r="H142" s="9" t="s">
        <v>6112</v>
      </c>
    </row>
    <row r="143" spans="1:8" ht="15" x14ac:dyDescent="0.2">
      <c r="A143" s="3"/>
      <c r="B143" s="3" t="s">
        <v>288</v>
      </c>
      <c r="C143" s="3"/>
      <c r="D143" s="3"/>
      <c r="E143" s="3"/>
      <c r="F143" s="3"/>
      <c r="G143" s="8">
        <v>22</v>
      </c>
      <c r="H143" s="9" t="s">
        <v>6111</v>
      </c>
    </row>
    <row r="144" spans="1:8" ht="15" x14ac:dyDescent="0.2">
      <c r="A144" s="3"/>
      <c r="B144" s="3" t="s">
        <v>288</v>
      </c>
      <c r="C144" s="3"/>
      <c r="D144" s="3"/>
      <c r="E144" s="3"/>
      <c r="F144" s="3"/>
      <c r="G144" s="8">
        <v>23</v>
      </c>
      <c r="H144" s="9" t="s">
        <v>6110</v>
      </c>
    </row>
    <row r="145" spans="1:10" ht="15" x14ac:dyDescent="0.2">
      <c r="A145" s="3"/>
      <c r="B145" s="3" t="s">
        <v>288</v>
      </c>
      <c r="C145" s="3"/>
      <c r="D145" s="3"/>
      <c r="E145" s="3"/>
      <c r="F145" s="3"/>
      <c r="G145" s="8">
        <v>24</v>
      </c>
      <c r="H145" s="9" t="s">
        <v>6109</v>
      </c>
    </row>
    <row r="146" spans="1:10" ht="15" x14ac:dyDescent="0.2">
      <c r="A146" s="3"/>
      <c r="B146" s="3" t="s">
        <v>288</v>
      </c>
      <c r="C146" s="3"/>
      <c r="D146" s="3"/>
      <c r="E146" s="3"/>
      <c r="F146" s="3"/>
      <c r="G146" s="8">
        <v>25</v>
      </c>
      <c r="H146" s="9" t="s">
        <v>6108</v>
      </c>
    </row>
    <row r="147" spans="1:10" ht="15" x14ac:dyDescent="0.2">
      <c r="A147" s="3"/>
      <c r="B147" s="3" t="s">
        <v>288</v>
      </c>
      <c r="C147" s="3"/>
      <c r="D147" s="3"/>
      <c r="E147" s="3"/>
      <c r="F147" s="3"/>
      <c r="G147" s="8">
        <v>26</v>
      </c>
      <c r="H147" s="9" t="s">
        <v>6107</v>
      </c>
    </row>
    <row r="148" spans="1:10" ht="15" x14ac:dyDescent="0.2">
      <c r="A148" s="3"/>
      <c r="B148" s="3" t="s">
        <v>288</v>
      </c>
      <c r="C148" s="3"/>
      <c r="D148" s="3"/>
      <c r="E148" s="3"/>
      <c r="F148" s="3"/>
      <c r="G148" s="8">
        <v>27</v>
      </c>
      <c r="H148" s="9" t="s">
        <v>6106</v>
      </c>
    </row>
    <row r="149" spans="1:10" ht="15" x14ac:dyDescent="0.2">
      <c r="A149" s="3"/>
      <c r="B149" s="3" t="s">
        <v>288</v>
      </c>
      <c r="C149" s="3"/>
      <c r="D149" s="3"/>
      <c r="E149" s="3"/>
      <c r="F149" s="3"/>
      <c r="G149" s="8">
        <v>28</v>
      </c>
      <c r="H149" s="9" t="s">
        <v>6105</v>
      </c>
    </row>
    <row r="150" spans="1:10" ht="15" x14ac:dyDescent="0.2">
      <c r="A150" s="3"/>
      <c r="B150" s="3" t="s">
        <v>288</v>
      </c>
      <c r="C150" s="3"/>
      <c r="D150" s="3"/>
      <c r="E150" s="3"/>
      <c r="F150" s="3"/>
      <c r="G150" s="8">
        <v>29</v>
      </c>
      <c r="H150" s="9" t="s">
        <v>6104</v>
      </c>
    </row>
    <row r="151" spans="1:10" ht="15" x14ac:dyDescent="0.2">
      <c r="A151" s="3"/>
      <c r="B151" s="3" t="s">
        <v>288</v>
      </c>
      <c r="C151" s="3"/>
      <c r="D151" s="3"/>
      <c r="E151" s="3"/>
      <c r="F151" s="3"/>
      <c r="G151" s="8">
        <v>30</v>
      </c>
      <c r="H151" s="9" t="s">
        <v>6103</v>
      </c>
    </row>
    <row r="152" spans="1:10" ht="15" x14ac:dyDescent="0.2">
      <c r="A152" s="3"/>
      <c r="B152" s="3" t="s">
        <v>288</v>
      </c>
      <c r="C152" s="3"/>
      <c r="D152" s="3"/>
      <c r="E152" s="3"/>
      <c r="F152" s="3"/>
      <c r="G152" s="8">
        <v>31</v>
      </c>
      <c r="H152" s="9" t="s">
        <v>6102</v>
      </c>
    </row>
    <row r="153" spans="1:10" ht="15" x14ac:dyDescent="0.2">
      <c r="A153" s="3"/>
      <c r="B153" s="3" t="s">
        <v>288</v>
      </c>
      <c r="C153" s="3"/>
      <c r="D153" s="3"/>
      <c r="E153" s="3"/>
      <c r="F153" s="3"/>
      <c r="G153" s="8">
        <v>32</v>
      </c>
      <c r="H153" s="9" t="s">
        <v>6101</v>
      </c>
    </row>
    <row r="154" spans="1:10" ht="15" x14ac:dyDescent="0.2">
      <c r="A154" s="3"/>
      <c r="B154" s="3" t="s">
        <v>288</v>
      </c>
      <c r="C154" s="3"/>
      <c r="D154" s="3"/>
      <c r="E154" s="3"/>
      <c r="F154" s="3"/>
      <c r="G154" s="8">
        <v>33</v>
      </c>
      <c r="H154" s="9" t="s">
        <v>6100</v>
      </c>
      <c r="I154" s="3"/>
      <c r="J154" s="3"/>
    </row>
    <row r="155" spans="1:10" ht="15" x14ac:dyDescent="0.2">
      <c r="A155" s="3" t="s">
        <v>6099</v>
      </c>
      <c r="B155" s="3" t="s">
        <v>288</v>
      </c>
      <c r="C155" s="3" t="s">
        <v>0</v>
      </c>
      <c r="D155" s="3" t="s">
        <v>6099</v>
      </c>
      <c r="E155" s="3" t="s">
        <v>167</v>
      </c>
      <c r="F155" s="3" t="s">
        <v>6098</v>
      </c>
      <c r="G155" s="12">
        <v>-2</v>
      </c>
      <c r="H155" s="3" t="s">
        <v>6031</v>
      </c>
      <c r="I155" s="3" t="s">
        <v>43</v>
      </c>
      <c r="J155" s="3"/>
    </row>
    <row r="156" spans="1:10" ht="15" x14ac:dyDescent="0.2">
      <c r="A156" s="3"/>
      <c r="B156" s="3"/>
      <c r="C156" s="3"/>
      <c r="D156" s="3"/>
      <c r="E156" s="3"/>
      <c r="F156" s="3"/>
      <c r="G156" s="10">
        <v>0</v>
      </c>
      <c r="H156" s="11" t="s">
        <v>6097</v>
      </c>
      <c r="I156" s="3"/>
      <c r="J156" s="3"/>
    </row>
    <row r="157" spans="1:10" ht="15" x14ac:dyDescent="0.2">
      <c r="A157" s="3"/>
      <c r="B157" s="3"/>
      <c r="C157" s="3"/>
      <c r="D157" s="3"/>
      <c r="E157" s="3"/>
      <c r="F157" s="3"/>
      <c r="G157" s="10">
        <v>1</v>
      </c>
      <c r="H157" s="3" t="s">
        <v>6096</v>
      </c>
    </row>
    <row r="158" spans="1:10" ht="15" x14ac:dyDescent="0.2">
      <c r="A158" s="3"/>
      <c r="B158" s="3"/>
      <c r="C158" s="3"/>
      <c r="D158" s="3"/>
      <c r="E158" s="3"/>
      <c r="F158" s="3"/>
      <c r="G158" s="10">
        <v>2</v>
      </c>
      <c r="H158" s="3" t="s">
        <v>6095</v>
      </c>
    </row>
    <row r="159" spans="1:10" ht="15" x14ac:dyDescent="0.2">
      <c r="A159" s="3"/>
      <c r="B159" s="3"/>
      <c r="C159" s="3"/>
      <c r="D159" s="3"/>
      <c r="E159" s="3"/>
      <c r="F159" s="3"/>
      <c r="G159" s="10">
        <v>3</v>
      </c>
      <c r="H159" s="3" t="s">
        <v>6094</v>
      </c>
    </row>
    <row r="160" spans="1:10" ht="15" x14ac:dyDescent="0.2">
      <c r="A160" s="3"/>
      <c r="B160" s="3"/>
      <c r="C160" s="3"/>
      <c r="D160" s="3"/>
      <c r="E160" s="3"/>
      <c r="F160" s="3"/>
      <c r="G160" s="10">
        <v>4</v>
      </c>
      <c r="H160" s="3" t="s">
        <v>6093</v>
      </c>
    </row>
    <row r="161" spans="1:10" ht="15" x14ac:dyDescent="0.2">
      <c r="A161" s="3"/>
      <c r="B161" s="3"/>
      <c r="C161" s="3"/>
      <c r="D161" s="3"/>
      <c r="E161" s="3"/>
      <c r="F161" s="3"/>
      <c r="G161" s="10">
        <v>5</v>
      </c>
      <c r="H161" s="3" t="s">
        <v>6092</v>
      </c>
    </row>
    <row r="162" spans="1:10" ht="15" x14ac:dyDescent="0.2">
      <c r="A162" s="3"/>
      <c r="B162" s="3"/>
      <c r="C162" s="3"/>
      <c r="D162" s="3"/>
      <c r="E162" s="3"/>
      <c r="F162" s="3"/>
      <c r="G162" s="10">
        <v>6</v>
      </c>
      <c r="H162" s="3" t="s">
        <v>6091</v>
      </c>
    </row>
    <row r="163" spans="1:10" ht="15" x14ac:dyDescent="0.2">
      <c r="A163" s="3"/>
      <c r="B163" s="3"/>
      <c r="C163" s="3"/>
      <c r="D163" s="3"/>
      <c r="E163" s="3"/>
      <c r="F163" s="3"/>
      <c r="G163" s="10">
        <v>7</v>
      </c>
      <c r="H163" s="3" t="s">
        <v>6090</v>
      </c>
    </row>
    <row r="164" spans="1:10" ht="15" x14ac:dyDescent="0.2">
      <c r="A164" s="3"/>
      <c r="B164" s="3"/>
      <c r="C164" s="3"/>
      <c r="D164" s="3"/>
      <c r="E164" s="3"/>
      <c r="F164" s="3"/>
      <c r="G164" s="10">
        <v>8</v>
      </c>
      <c r="H164" s="3" t="s">
        <v>6089</v>
      </c>
    </row>
    <row r="165" spans="1:10" ht="15" x14ac:dyDescent="0.2">
      <c r="A165" s="3"/>
      <c r="B165" s="3"/>
      <c r="C165" s="3"/>
      <c r="D165" s="3"/>
      <c r="E165" s="3"/>
      <c r="F165" s="3"/>
      <c r="G165" s="10">
        <v>9</v>
      </c>
      <c r="H165" s="3" t="s">
        <v>6088</v>
      </c>
    </row>
    <row r="166" spans="1:10" ht="15" x14ac:dyDescent="0.2">
      <c r="A166" s="3"/>
      <c r="B166" s="3"/>
      <c r="C166" s="3"/>
      <c r="D166" s="3"/>
      <c r="E166" s="3"/>
      <c r="F166" s="3"/>
      <c r="G166" s="10">
        <v>10</v>
      </c>
      <c r="H166" s="3" t="s">
        <v>6087</v>
      </c>
    </row>
    <row r="167" spans="1:10" ht="15" x14ac:dyDescent="0.2">
      <c r="A167" s="3"/>
      <c r="B167" s="3"/>
      <c r="C167" s="3"/>
      <c r="D167" s="3"/>
      <c r="E167" s="3"/>
      <c r="F167" s="3"/>
      <c r="G167" s="10">
        <v>11</v>
      </c>
      <c r="H167" s="3" t="s">
        <v>6086</v>
      </c>
    </row>
    <row r="168" spans="1:10" ht="15" x14ac:dyDescent="0.2">
      <c r="A168" s="3"/>
      <c r="B168" s="3"/>
      <c r="C168" s="3"/>
      <c r="D168" s="3"/>
      <c r="E168" s="3"/>
      <c r="F168" s="3"/>
      <c r="G168" s="10">
        <v>12</v>
      </c>
      <c r="H168" s="3" t="s">
        <v>6085</v>
      </c>
    </row>
    <row r="169" spans="1:10" ht="15" x14ac:dyDescent="0.2">
      <c r="A169" s="3"/>
      <c r="B169" s="3"/>
      <c r="C169" s="3"/>
      <c r="D169" s="3"/>
      <c r="E169" s="3"/>
      <c r="F169" s="3"/>
      <c r="G169" s="10">
        <v>13</v>
      </c>
      <c r="H169" s="3" t="s">
        <v>6084</v>
      </c>
    </row>
    <row r="170" spans="1:10" ht="15" x14ac:dyDescent="0.2">
      <c r="A170" s="3"/>
      <c r="B170" s="3"/>
      <c r="C170" s="3"/>
      <c r="D170" s="3"/>
      <c r="E170" s="3"/>
      <c r="F170" s="3"/>
      <c r="G170" s="10">
        <v>14</v>
      </c>
      <c r="H170" s="3" t="s">
        <v>6083</v>
      </c>
    </row>
    <row r="171" spans="1:10" ht="15" x14ac:dyDescent="0.2">
      <c r="A171" s="3"/>
      <c r="B171" s="3"/>
      <c r="C171" s="3"/>
      <c r="D171" s="3"/>
      <c r="E171" s="3"/>
      <c r="F171" s="3"/>
      <c r="G171" s="10">
        <v>15</v>
      </c>
      <c r="H171" s="3" t="s">
        <v>6082</v>
      </c>
    </row>
    <row r="172" spans="1:10" ht="15" x14ac:dyDescent="0.2">
      <c r="A172" s="3" t="s">
        <v>6081</v>
      </c>
      <c r="B172" s="3" t="s">
        <v>288</v>
      </c>
      <c r="C172" s="3" t="s">
        <v>15</v>
      </c>
      <c r="D172" s="3" t="s">
        <v>6081</v>
      </c>
      <c r="E172" s="3" t="s">
        <v>167</v>
      </c>
      <c r="F172" s="3" t="s">
        <v>6080</v>
      </c>
      <c r="G172" s="10">
        <v>-2</v>
      </c>
      <c r="H172" s="3" t="s">
        <v>6031</v>
      </c>
      <c r="I172" s="3" t="s">
        <v>43</v>
      </c>
      <c r="J172" s="3"/>
    </row>
    <row r="173" spans="1:10" ht="15" x14ac:dyDescent="0.2">
      <c r="A173" s="3"/>
      <c r="B173" s="3"/>
      <c r="C173" s="3"/>
      <c r="D173" s="3"/>
      <c r="E173" s="3"/>
      <c r="F173" s="3"/>
      <c r="G173" s="8">
        <v>0</v>
      </c>
      <c r="H173" s="9" t="s">
        <v>6079</v>
      </c>
      <c r="I173" s="3"/>
      <c r="J173" s="3"/>
    </row>
    <row r="174" spans="1:10" ht="15" x14ac:dyDescent="0.2">
      <c r="A174" s="3"/>
      <c r="B174" s="3"/>
      <c r="C174" s="3"/>
      <c r="D174" s="3"/>
      <c r="E174" s="3"/>
      <c r="F174" s="3"/>
      <c r="G174" s="8">
        <v>1</v>
      </c>
      <c r="H174" s="3" t="s">
        <v>6078</v>
      </c>
    </row>
    <row r="175" spans="1:10" ht="15" x14ac:dyDescent="0.2">
      <c r="A175" s="3"/>
      <c r="B175" s="3"/>
      <c r="C175" s="3"/>
      <c r="D175" s="3"/>
      <c r="E175" s="3"/>
      <c r="F175" s="3"/>
      <c r="G175" s="8">
        <v>2</v>
      </c>
      <c r="H175" s="3" t="s">
        <v>6077</v>
      </c>
    </row>
    <row r="176" spans="1:10" ht="15" x14ac:dyDescent="0.2">
      <c r="A176" s="3"/>
      <c r="B176" s="3"/>
      <c r="C176" s="3"/>
      <c r="D176" s="3"/>
      <c r="E176" s="3"/>
      <c r="F176" s="3"/>
      <c r="G176" s="8">
        <v>3</v>
      </c>
      <c r="H176" s="3" t="s">
        <v>6076</v>
      </c>
    </row>
    <row r="177" spans="1:10" ht="15" x14ac:dyDescent="0.2">
      <c r="A177" s="3"/>
      <c r="B177" s="3"/>
      <c r="C177" s="3"/>
      <c r="D177" s="3"/>
      <c r="E177" s="3"/>
      <c r="F177" s="3"/>
      <c r="G177" s="8">
        <v>4</v>
      </c>
      <c r="H177" s="3" t="s">
        <v>6075</v>
      </c>
    </row>
    <row r="178" spans="1:10" ht="15" x14ac:dyDescent="0.2">
      <c r="A178" s="3"/>
      <c r="B178" s="3"/>
      <c r="C178" s="3"/>
      <c r="D178" s="3"/>
      <c r="E178" s="3"/>
      <c r="F178" s="3"/>
      <c r="G178" s="8">
        <v>5</v>
      </c>
      <c r="H178" s="3" t="s">
        <v>6074</v>
      </c>
    </row>
    <row r="179" spans="1:10" ht="15" x14ac:dyDescent="0.2">
      <c r="A179" s="3"/>
      <c r="B179" s="3"/>
      <c r="C179" s="3"/>
      <c r="D179" s="3"/>
      <c r="E179" s="3"/>
      <c r="F179" s="3"/>
      <c r="G179" s="8">
        <v>6</v>
      </c>
      <c r="H179" s="3" t="s">
        <v>6073</v>
      </c>
    </row>
    <row r="180" spans="1:10" ht="15" x14ac:dyDescent="0.2">
      <c r="A180" s="3"/>
      <c r="B180" s="3"/>
      <c r="C180" s="3"/>
      <c r="D180" s="3"/>
      <c r="E180" s="3"/>
      <c r="F180" s="3"/>
      <c r="G180" s="8">
        <v>7</v>
      </c>
      <c r="H180" s="3" t="s">
        <v>6072</v>
      </c>
    </row>
    <row r="181" spans="1:10" ht="15" x14ac:dyDescent="0.2">
      <c r="A181" s="3"/>
      <c r="B181" s="3"/>
      <c r="C181" s="3"/>
      <c r="D181" s="3"/>
      <c r="E181" s="3"/>
      <c r="F181" s="3"/>
      <c r="G181" s="8">
        <v>8</v>
      </c>
      <c r="H181" s="3" t="s">
        <v>6071</v>
      </c>
    </row>
    <row r="182" spans="1:10" ht="15" x14ac:dyDescent="0.2">
      <c r="A182" s="3"/>
      <c r="B182" s="3"/>
      <c r="C182" s="3"/>
      <c r="D182" s="3"/>
      <c r="E182" s="3"/>
      <c r="F182" s="3"/>
      <c r="G182" s="8">
        <v>9</v>
      </c>
      <c r="H182" s="3" t="s">
        <v>6070</v>
      </c>
    </row>
    <row r="183" spans="1:10" ht="15" x14ac:dyDescent="0.2">
      <c r="A183" s="3"/>
      <c r="B183" s="3"/>
      <c r="C183" s="3"/>
      <c r="D183" s="3"/>
      <c r="E183" s="3"/>
      <c r="F183" s="3"/>
      <c r="G183" s="8">
        <v>10</v>
      </c>
      <c r="H183" s="3" t="s">
        <v>6069</v>
      </c>
    </row>
    <row r="184" spans="1:10" ht="15" x14ac:dyDescent="0.2">
      <c r="A184" s="3"/>
      <c r="B184" s="3"/>
      <c r="C184" s="3"/>
      <c r="D184" s="3"/>
      <c r="E184" s="3"/>
      <c r="F184" s="3"/>
      <c r="G184" s="8">
        <v>11</v>
      </c>
      <c r="H184" s="3" t="s">
        <v>6068</v>
      </c>
    </row>
    <row r="185" spans="1:10" ht="15" x14ac:dyDescent="0.2">
      <c r="A185" s="3"/>
      <c r="B185" s="3"/>
      <c r="C185" s="3"/>
      <c r="D185" s="3"/>
      <c r="E185" s="3"/>
      <c r="F185" s="3"/>
      <c r="G185" s="8">
        <v>12</v>
      </c>
      <c r="H185" s="3" t="s">
        <v>6067</v>
      </c>
    </row>
    <row r="186" spans="1:10" ht="15" x14ac:dyDescent="0.2">
      <c r="A186" s="3"/>
      <c r="B186" s="3"/>
      <c r="C186" s="3"/>
      <c r="D186" s="3"/>
      <c r="E186" s="3"/>
      <c r="F186" s="3"/>
      <c r="G186" s="8">
        <v>13</v>
      </c>
      <c r="H186" s="3" t="s">
        <v>6066</v>
      </c>
    </row>
    <row r="187" spans="1:10" ht="15" x14ac:dyDescent="0.2">
      <c r="A187" s="3"/>
      <c r="B187" s="3"/>
      <c r="C187" s="3"/>
      <c r="D187" s="3"/>
      <c r="E187" s="3"/>
      <c r="F187" s="3"/>
      <c r="G187" s="8">
        <v>14</v>
      </c>
      <c r="H187" s="3" t="s">
        <v>6065</v>
      </c>
    </row>
    <row r="188" spans="1:10" ht="15" x14ac:dyDescent="0.2">
      <c r="A188" s="3"/>
      <c r="B188" s="3"/>
      <c r="C188" s="3"/>
      <c r="D188" s="3"/>
      <c r="E188" s="3"/>
      <c r="F188" s="3"/>
      <c r="G188" s="8">
        <v>15</v>
      </c>
      <c r="H188" s="3" t="s">
        <v>6064</v>
      </c>
    </row>
    <row r="189" spans="1:10" ht="15" x14ac:dyDescent="0.2">
      <c r="A189" s="3"/>
      <c r="B189" s="3"/>
      <c r="C189" s="3"/>
      <c r="D189" s="3"/>
      <c r="E189" s="3"/>
      <c r="F189" s="3"/>
      <c r="G189" s="8">
        <v>16</v>
      </c>
      <c r="H189" s="3" t="s">
        <v>6063</v>
      </c>
    </row>
    <row r="190" spans="1:10" ht="15" x14ac:dyDescent="0.2">
      <c r="A190" s="3"/>
      <c r="B190" s="3"/>
      <c r="C190" s="3"/>
      <c r="D190" s="3"/>
      <c r="E190" s="3"/>
      <c r="F190" s="3"/>
      <c r="G190" s="8">
        <v>17</v>
      </c>
      <c r="H190" s="3" t="s">
        <v>6062</v>
      </c>
    </row>
    <row r="191" spans="1:10" ht="15" x14ac:dyDescent="0.2">
      <c r="A191" s="3"/>
      <c r="B191" s="3"/>
      <c r="C191" s="3"/>
      <c r="D191" s="3"/>
      <c r="E191" s="3"/>
      <c r="F191" s="3"/>
      <c r="G191" s="8">
        <v>18</v>
      </c>
      <c r="H191" s="3" t="s">
        <v>6061</v>
      </c>
    </row>
    <row r="192" spans="1:10" ht="15" x14ac:dyDescent="0.2">
      <c r="A192" s="3" t="s">
        <v>6059</v>
      </c>
      <c r="B192" s="3" t="s">
        <v>288</v>
      </c>
      <c r="C192" s="3" t="s">
        <v>6060</v>
      </c>
      <c r="D192" s="3" t="s">
        <v>6059</v>
      </c>
      <c r="E192" s="3" t="s">
        <v>167</v>
      </c>
      <c r="F192" s="3" t="s">
        <v>6058</v>
      </c>
      <c r="G192" s="7">
        <v>0</v>
      </c>
      <c r="H192" s="3" t="s">
        <v>761</v>
      </c>
      <c r="I192" s="3" t="s">
        <v>6039</v>
      </c>
      <c r="J192" s="3" t="s">
        <v>42</v>
      </c>
    </row>
    <row r="193" spans="1:10" ht="15" x14ac:dyDescent="0.2">
      <c r="A193" s="3"/>
      <c r="B193" s="3"/>
      <c r="C193" s="3"/>
      <c r="D193" s="3"/>
      <c r="E193" s="3"/>
      <c r="F193" s="3"/>
      <c r="G193" s="7">
        <v>1</v>
      </c>
      <c r="H193" s="3" t="s">
        <v>762</v>
      </c>
      <c r="I193" s="3"/>
      <c r="J193" s="3"/>
    </row>
    <row r="194" spans="1:10" ht="15" x14ac:dyDescent="0.2">
      <c r="A194" s="3" t="s">
        <v>6056</v>
      </c>
      <c r="B194" s="3" t="s">
        <v>288</v>
      </c>
      <c r="C194" s="3" t="s">
        <v>6057</v>
      </c>
      <c r="D194" s="3" t="s">
        <v>6056</v>
      </c>
      <c r="E194" s="3" t="s">
        <v>167</v>
      </c>
      <c r="F194" s="3" t="s">
        <v>6055</v>
      </c>
      <c r="G194" s="7">
        <v>0</v>
      </c>
      <c r="H194" s="3" t="s">
        <v>761</v>
      </c>
      <c r="I194" s="3" t="s">
        <v>6039</v>
      </c>
      <c r="J194" s="3" t="s">
        <v>42</v>
      </c>
    </row>
    <row r="195" spans="1:10" ht="15" x14ac:dyDescent="0.2">
      <c r="A195" s="3"/>
      <c r="B195" s="3"/>
      <c r="C195" s="3"/>
      <c r="D195" s="3"/>
      <c r="E195" s="3"/>
      <c r="F195" s="3"/>
      <c r="G195" s="7">
        <v>1</v>
      </c>
      <c r="H195" s="3" t="s">
        <v>762</v>
      </c>
      <c r="I195" s="3"/>
      <c r="J195" s="3"/>
    </row>
    <row r="196" spans="1:10" ht="15" x14ac:dyDescent="0.2">
      <c r="A196" s="3" t="s">
        <v>6053</v>
      </c>
      <c r="B196" s="3" t="s">
        <v>288</v>
      </c>
      <c r="C196" s="3" t="s">
        <v>6054</v>
      </c>
      <c r="D196" s="3" t="s">
        <v>6053</v>
      </c>
      <c r="E196" s="3" t="s">
        <v>167</v>
      </c>
      <c r="F196" s="3" t="s">
        <v>6052</v>
      </c>
      <c r="G196" s="7">
        <v>0</v>
      </c>
      <c r="H196" s="3" t="s">
        <v>761</v>
      </c>
      <c r="I196" s="3" t="s">
        <v>6039</v>
      </c>
      <c r="J196" s="3" t="s">
        <v>42</v>
      </c>
    </row>
    <row r="197" spans="1:10" ht="15" x14ac:dyDescent="0.2">
      <c r="A197" s="3"/>
      <c r="B197" s="3"/>
      <c r="C197" s="3"/>
      <c r="D197" s="3"/>
      <c r="E197" s="3"/>
      <c r="F197" s="3"/>
      <c r="G197" s="7">
        <v>1</v>
      </c>
      <c r="H197" s="3" t="s">
        <v>762</v>
      </c>
      <c r="I197" s="3"/>
      <c r="J197" s="3"/>
    </row>
    <row r="198" spans="1:10" ht="15" x14ac:dyDescent="0.2">
      <c r="A198" s="3" t="s">
        <v>6050</v>
      </c>
      <c r="B198" s="3" t="s">
        <v>288</v>
      </c>
      <c r="C198" s="3" t="s">
        <v>6051</v>
      </c>
      <c r="D198" s="3" t="s">
        <v>6050</v>
      </c>
      <c r="E198" s="3" t="s">
        <v>167</v>
      </c>
      <c r="F198" s="3" t="s">
        <v>6049</v>
      </c>
      <c r="G198" s="7">
        <v>0</v>
      </c>
      <c r="H198" s="3" t="s">
        <v>761</v>
      </c>
      <c r="I198" s="3" t="s">
        <v>6039</v>
      </c>
      <c r="J198" s="3" t="s">
        <v>42</v>
      </c>
    </row>
    <row r="199" spans="1:10" ht="15" x14ac:dyDescent="0.2">
      <c r="A199" s="3"/>
      <c r="B199" s="3"/>
      <c r="C199" s="3"/>
      <c r="D199" s="3"/>
      <c r="E199" s="3"/>
      <c r="F199" s="3"/>
      <c r="G199" s="7">
        <v>1</v>
      </c>
      <c r="H199" s="3" t="s">
        <v>762</v>
      </c>
      <c r="I199" s="3"/>
      <c r="J199" s="3"/>
    </row>
    <row r="200" spans="1:10" ht="15" x14ac:dyDescent="0.2">
      <c r="A200" s="3" t="s">
        <v>6047</v>
      </c>
      <c r="B200" s="3" t="s">
        <v>288</v>
      </c>
      <c r="C200" s="3" t="s">
        <v>6048</v>
      </c>
      <c r="D200" s="3" t="s">
        <v>6047</v>
      </c>
      <c r="E200" s="3" t="s">
        <v>167</v>
      </c>
      <c r="F200" s="3" t="s">
        <v>6046</v>
      </c>
      <c r="G200" s="7">
        <v>0</v>
      </c>
      <c r="H200" s="3" t="s">
        <v>761</v>
      </c>
      <c r="I200" s="3" t="s">
        <v>6039</v>
      </c>
      <c r="J200" s="3" t="s">
        <v>42</v>
      </c>
    </row>
    <row r="201" spans="1:10" ht="15" x14ac:dyDescent="0.2">
      <c r="A201" s="3"/>
      <c r="B201" s="3"/>
      <c r="C201" s="3"/>
      <c r="D201" s="3"/>
      <c r="E201" s="3"/>
      <c r="F201" s="3"/>
      <c r="G201" s="7">
        <v>1</v>
      </c>
      <c r="H201" s="3" t="s">
        <v>762</v>
      </c>
      <c r="I201" s="3"/>
      <c r="J201" s="3"/>
    </row>
    <row r="202" spans="1:10" ht="15" x14ac:dyDescent="0.2">
      <c r="A202" s="3" t="s">
        <v>6044</v>
      </c>
      <c r="B202" s="3" t="s">
        <v>288</v>
      </c>
      <c r="C202" s="3" t="s">
        <v>6045</v>
      </c>
      <c r="D202" s="3" t="s">
        <v>6044</v>
      </c>
      <c r="E202" s="3" t="s">
        <v>167</v>
      </c>
      <c r="F202" s="3" t="s">
        <v>6043</v>
      </c>
      <c r="G202" s="7">
        <v>0</v>
      </c>
      <c r="H202" s="3" t="s">
        <v>761</v>
      </c>
      <c r="I202" s="3" t="s">
        <v>6039</v>
      </c>
      <c r="J202" s="3" t="s">
        <v>42</v>
      </c>
    </row>
    <row r="203" spans="1:10" ht="15" x14ac:dyDescent="0.2">
      <c r="A203" s="3"/>
      <c r="B203" s="3"/>
      <c r="C203" s="3"/>
      <c r="D203" s="3"/>
      <c r="E203" s="3"/>
      <c r="F203" s="3"/>
      <c r="G203" s="7">
        <v>1</v>
      </c>
      <c r="H203" s="3" t="s">
        <v>762</v>
      </c>
      <c r="I203" s="3"/>
      <c r="J203" s="3"/>
    </row>
    <row r="204" spans="1:10" ht="15" x14ac:dyDescent="0.2">
      <c r="A204" s="3" t="s">
        <v>6041</v>
      </c>
      <c r="B204" s="3" t="s">
        <v>288</v>
      </c>
      <c r="C204" s="3" t="s">
        <v>6042</v>
      </c>
      <c r="D204" s="3" t="s">
        <v>6041</v>
      </c>
      <c r="E204" s="3" t="s">
        <v>167</v>
      </c>
      <c r="F204" s="3" t="s">
        <v>6040</v>
      </c>
      <c r="G204" s="7">
        <v>0</v>
      </c>
      <c r="H204" s="3" t="s">
        <v>761</v>
      </c>
      <c r="I204" s="3" t="s">
        <v>6039</v>
      </c>
      <c r="J204" s="3" t="s">
        <v>42</v>
      </c>
    </row>
    <row r="205" spans="1:10" ht="15" x14ac:dyDescent="0.2">
      <c r="A205" s="3"/>
      <c r="B205" s="3"/>
      <c r="C205" s="3"/>
      <c r="D205" s="3"/>
      <c r="E205" s="3"/>
      <c r="F205" s="3"/>
      <c r="G205" s="7">
        <v>1</v>
      </c>
      <c r="H205" s="3" t="s">
        <v>762</v>
      </c>
      <c r="I205" s="3"/>
      <c r="J205" s="3"/>
    </row>
    <row r="206" spans="1:10" ht="15" x14ac:dyDescent="0.2">
      <c r="A206" s="3" t="s">
        <v>6038</v>
      </c>
      <c r="B206" s="3" t="s">
        <v>288</v>
      </c>
      <c r="C206" s="3" t="s">
        <v>8</v>
      </c>
      <c r="D206" s="3" t="s">
        <v>6038</v>
      </c>
      <c r="E206" s="3" t="s">
        <v>167</v>
      </c>
      <c r="F206" s="3" t="s">
        <v>6037</v>
      </c>
      <c r="G206" s="7">
        <v>0</v>
      </c>
      <c r="H206" s="3" t="s">
        <v>761</v>
      </c>
      <c r="I206" s="3" t="s">
        <v>43</v>
      </c>
      <c r="J206" s="3" t="s">
        <v>42</v>
      </c>
    </row>
    <row r="207" spans="1:10" ht="15" x14ac:dyDescent="0.2">
      <c r="A207" s="3"/>
      <c r="B207" s="3"/>
      <c r="C207" s="3"/>
      <c r="D207" s="3"/>
      <c r="E207" s="3"/>
      <c r="F207" s="3"/>
      <c r="G207" s="7">
        <v>1</v>
      </c>
      <c r="H207" s="3" t="s">
        <v>762</v>
      </c>
      <c r="I207" s="3"/>
      <c r="J207" s="3"/>
    </row>
    <row r="208" spans="1:10" ht="15" x14ac:dyDescent="0.2">
      <c r="A208" s="3" t="s">
        <v>6036</v>
      </c>
      <c r="B208" s="3" t="s">
        <v>288</v>
      </c>
      <c r="C208" s="3" t="s">
        <v>1</v>
      </c>
      <c r="D208" s="3" t="s">
        <v>6036</v>
      </c>
      <c r="E208" s="3" t="s">
        <v>167</v>
      </c>
      <c r="F208" s="3" t="s">
        <v>6035</v>
      </c>
      <c r="G208" s="7">
        <v>0</v>
      </c>
      <c r="H208" s="3" t="s">
        <v>761</v>
      </c>
      <c r="I208" s="3" t="s">
        <v>43</v>
      </c>
      <c r="J208" s="3" t="s">
        <v>42</v>
      </c>
    </row>
    <row r="209" spans="1:10" ht="15" x14ac:dyDescent="0.2">
      <c r="A209" s="3"/>
      <c r="B209" s="3"/>
      <c r="C209" s="3"/>
      <c r="D209" s="3"/>
      <c r="E209" s="3"/>
      <c r="F209" s="3"/>
      <c r="G209" s="7">
        <v>1</v>
      </c>
      <c r="H209" s="3" t="s">
        <v>762</v>
      </c>
      <c r="I209" s="3"/>
      <c r="J209" s="3"/>
    </row>
    <row r="210" spans="1:10" ht="15" x14ac:dyDescent="0.2">
      <c r="A210" s="3" t="s">
        <v>6034</v>
      </c>
      <c r="B210" s="3" t="s">
        <v>288</v>
      </c>
      <c r="C210" s="3" t="s">
        <v>2</v>
      </c>
      <c r="D210" s="3" t="s">
        <v>6034</v>
      </c>
      <c r="E210" s="3" t="s">
        <v>167</v>
      </c>
      <c r="F210" s="3" t="s">
        <v>6033</v>
      </c>
      <c r="G210" s="7">
        <v>-1</v>
      </c>
      <c r="H210" s="3" t="s">
        <v>6032</v>
      </c>
      <c r="I210" s="3" t="s">
        <v>43</v>
      </c>
      <c r="J210" s="3" t="s">
        <v>42</v>
      </c>
    </row>
    <row r="211" spans="1:10" ht="15" x14ac:dyDescent="0.2">
      <c r="A211" s="3"/>
      <c r="B211" s="3"/>
      <c r="C211" s="3"/>
      <c r="D211" s="3"/>
      <c r="E211" s="3"/>
      <c r="F211" s="3"/>
      <c r="G211" s="7">
        <v>-2</v>
      </c>
      <c r="H211" s="3" t="s">
        <v>6031</v>
      </c>
      <c r="J211" s="3"/>
    </row>
    <row r="212" spans="1:10" ht="15" x14ac:dyDescent="0.2">
      <c r="A212" s="3"/>
      <c r="B212" s="3"/>
      <c r="C212" s="3"/>
      <c r="D212" s="3"/>
      <c r="E212" s="3"/>
      <c r="F212" s="3"/>
      <c r="G212" s="7">
        <v>22</v>
      </c>
      <c r="H212" s="3" t="s">
        <v>6030</v>
      </c>
    </row>
    <row r="213" spans="1:10" ht="15" x14ac:dyDescent="0.2">
      <c r="A213" s="3"/>
      <c r="B213" s="3"/>
      <c r="C213" s="3"/>
      <c r="D213" s="3"/>
      <c r="E213" s="3"/>
      <c r="F213" s="3"/>
      <c r="G213" s="7">
        <v>24</v>
      </c>
      <c r="H213" s="3" t="s">
        <v>6029</v>
      </c>
    </row>
    <row r="214" spans="1:10" ht="15" x14ac:dyDescent="0.2">
      <c r="A214" s="3"/>
      <c r="B214" s="3"/>
      <c r="C214" s="3"/>
      <c r="D214" s="3"/>
      <c r="E214" s="3"/>
      <c r="F214" s="3"/>
      <c r="G214" s="7">
        <v>27</v>
      </c>
      <c r="H214" s="3" t="s">
        <v>6028</v>
      </c>
    </row>
    <row r="215" spans="1:10" ht="15" x14ac:dyDescent="0.2">
      <c r="A215" s="3"/>
      <c r="B215" s="3"/>
      <c r="C215" s="3"/>
      <c r="D215" s="3"/>
      <c r="E215" s="3"/>
      <c r="F215" s="3"/>
      <c r="G215" s="7">
        <v>28</v>
      </c>
      <c r="H215" s="3" t="s">
        <v>6027</v>
      </c>
      <c r="J215" s="3"/>
    </row>
    <row r="216" spans="1:10" ht="15" x14ac:dyDescent="0.2">
      <c r="A216" s="3"/>
      <c r="B216" s="3"/>
      <c r="C216" s="3"/>
      <c r="D216" s="3"/>
      <c r="E216" s="3"/>
      <c r="F216" s="3"/>
      <c r="G216" s="7">
        <v>30</v>
      </c>
      <c r="H216" s="3" t="s">
        <v>6026</v>
      </c>
      <c r="J216" s="3"/>
    </row>
    <row r="217" spans="1:10" ht="15" x14ac:dyDescent="0.2">
      <c r="A217" s="3"/>
      <c r="B217" s="3"/>
      <c r="C217" s="3"/>
      <c r="D217" s="3"/>
      <c r="E217" s="3"/>
      <c r="F217" s="3"/>
      <c r="G217" s="7">
        <v>33</v>
      </c>
      <c r="H217" s="3" t="s">
        <v>6025</v>
      </c>
    </row>
    <row r="218" spans="1:10" ht="15" x14ac:dyDescent="0.2">
      <c r="A218" s="3"/>
      <c r="B218" s="3"/>
      <c r="C218" s="3"/>
      <c r="D218" s="3"/>
      <c r="E218" s="3"/>
      <c r="F218" s="3"/>
      <c r="G218" s="7">
        <v>34</v>
      </c>
      <c r="H218" s="3" t="s">
        <v>6024</v>
      </c>
    </row>
    <row r="219" spans="1:10" ht="15" x14ac:dyDescent="0.2">
      <c r="A219" s="3"/>
      <c r="B219" s="3"/>
      <c r="C219" s="3"/>
      <c r="D219" s="3"/>
      <c r="E219" s="3"/>
      <c r="F219" s="3"/>
      <c r="G219" s="7">
        <v>35</v>
      </c>
      <c r="H219" s="3" t="s">
        <v>6023</v>
      </c>
    </row>
    <row r="220" spans="1:10" ht="15" x14ac:dyDescent="0.2">
      <c r="A220" s="3"/>
      <c r="B220" s="3"/>
      <c r="C220" s="3"/>
      <c r="D220" s="3"/>
      <c r="E220" s="3"/>
      <c r="F220" s="3"/>
      <c r="G220" s="7">
        <v>36</v>
      </c>
      <c r="H220" s="3" t="s">
        <v>6022</v>
      </c>
    </row>
    <row r="221" spans="1:10" ht="15" x14ac:dyDescent="0.2">
      <c r="A221" s="3"/>
      <c r="B221" s="3"/>
      <c r="C221" s="3"/>
      <c r="D221" s="3"/>
      <c r="E221" s="3"/>
      <c r="F221" s="3"/>
      <c r="G221" s="7">
        <v>37</v>
      </c>
      <c r="H221" s="3" t="s">
        <v>6021</v>
      </c>
    </row>
    <row r="222" spans="1:10" ht="15" x14ac:dyDescent="0.2">
      <c r="A222" s="3"/>
      <c r="B222" s="3"/>
      <c r="C222" s="3"/>
      <c r="D222" s="3"/>
      <c r="E222" s="3"/>
      <c r="F222" s="3"/>
      <c r="G222" s="7">
        <v>38</v>
      </c>
      <c r="H222" s="3" t="s">
        <v>6020</v>
      </c>
    </row>
    <row r="223" spans="1:10" ht="15" x14ac:dyDescent="0.2">
      <c r="A223" s="3"/>
      <c r="B223" s="3"/>
      <c r="C223" s="3"/>
      <c r="D223" s="3"/>
      <c r="E223" s="3"/>
      <c r="F223" s="3"/>
      <c r="G223" s="7">
        <v>39</v>
      </c>
      <c r="H223" s="3" t="s">
        <v>6019</v>
      </c>
    </row>
    <row r="224" spans="1:10" ht="15" x14ac:dyDescent="0.2">
      <c r="A224" s="3"/>
      <c r="B224" s="3"/>
      <c r="C224" s="3"/>
      <c r="D224" s="3"/>
      <c r="E224" s="3"/>
      <c r="F224" s="3"/>
      <c r="G224" s="7">
        <v>40</v>
      </c>
      <c r="H224" s="3" t="s">
        <v>6018</v>
      </c>
    </row>
    <row r="225" spans="1:10" ht="15" x14ac:dyDescent="0.2">
      <c r="A225" s="3"/>
      <c r="B225" s="3"/>
      <c r="C225" s="3"/>
      <c r="D225" s="3"/>
      <c r="E225" s="3"/>
      <c r="F225" s="3"/>
      <c r="G225" s="7">
        <v>41</v>
      </c>
      <c r="H225" s="3" t="s">
        <v>6017</v>
      </c>
    </row>
    <row r="226" spans="1:10" ht="15" x14ac:dyDescent="0.2">
      <c r="A226" s="3"/>
      <c r="B226" s="3"/>
      <c r="C226" s="3"/>
      <c r="D226" s="3"/>
      <c r="E226" s="3"/>
      <c r="F226" s="3"/>
      <c r="G226" s="7">
        <v>42</v>
      </c>
      <c r="H226" s="3" t="s">
        <v>6016</v>
      </c>
    </row>
    <row r="227" spans="1:10" ht="15" x14ac:dyDescent="0.2">
      <c r="A227" s="3"/>
      <c r="B227" s="3"/>
      <c r="C227" s="3"/>
      <c r="D227" s="3"/>
      <c r="E227" s="3"/>
      <c r="F227" s="3"/>
      <c r="G227" s="7">
        <v>43</v>
      </c>
      <c r="H227" s="3" t="s">
        <v>6015</v>
      </c>
    </row>
    <row r="228" spans="1:10" ht="15" x14ac:dyDescent="0.2">
      <c r="A228" s="3"/>
      <c r="B228" s="3"/>
      <c r="C228" s="3"/>
      <c r="D228" s="3"/>
      <c r="E228" s="3"/>
      <c r="F228" s="3"/>
      <c r="G228" s="7">
        <v>44</v>
      </c>
      <c r="H228" s="3" t="s">
        <v>6014</v>
      </c>
      <c r="J228" s="3"/>
    </row>
    <row r="229" spans="1:10" ht="15" x14ac:dyDescent="0.2">
      <c r="A229" s="3"/>
      <c r="B229" s="3"/>
      <c r="C229" s="3"/>
      <c r="D229" s="3"/>
      <c r="E229" s="3"/>
      <c r="F229" s="3"/>
      <c r="G229" s="7">
        <v>45</v>
      </c>
      <c r="H229" s="3" t="s">
        <v>6013</v>
      </c>
    </row>
    <row r="230" spans="1:10" ht="15" x14ac:dyDescent="0.2">
      <c r="A230" s="3"/>
      <c r="B230" s="3"/>
      <c r="C230" s="3"/>
      <c r="D230" s="3"/>
      <c r="E230" s="3"/>
      <c r="F230" s="3"/>
      <c r="G230" s="7">
        <v>47</v>
      </c>
      <c r="H230" s="3" t="s">
        <v>6012</v>
      </c>
    </row>
    <row r="231" spans="1:10" ht="15" x14ac:dyDescent="0.2">
      <c r="A231" s="3"/>
      <c r="B231" s="3"/>
      <c r="C231" s="3"/>
      <c r="D231" s="3"/>
      <c r="E231" s="3"/>
      <c r="F231" s="3"/>
      <c r="G231" s="7">
        <v>48</v>
      </c>
      <c r="H231" s="3" t="s">
        <v>6011</v>
      </c>
    </row>
    <row r="232" spans="1:10" ht="15" x14ac:dyDescent="0.2">
      <c r="A232" s="3"/>
      <c r="B232" s="3"/>
      <c r="C232" s="3"/>
      <c r="D232" s="3"/>
      <c r="E232" s="3"/>
      <c r="F232" s="3"/>
      <c r="G232" s="7">
        <v>49</v>
      </c>
      <c r="H232" s="3" t="s">
        <v>6010</v>
      </c>
    </row>
    <row r="233" spans="1:10" ht="15" x14ac:dyDescent="0.2">
      <c r="A233" s="3"/>
      <c r="B233" s="3"/>
      <c r="C233" s="3"/>
      <c r="D233" s="3"/>
      <c r="E233" s="3"/>
      <c r="F233" s="3"/>
      <c r="G233" s="7">
        <v>50</v>
      </c>
      <c r="H233" s="3" t="s">
        <v>6009</v>
      </c>
    </row>
    <row r="234" spans="1:10" ht="15" x14ac:dyDescent="0.2">
      <c r="A234" s="3"/>
      <c r="B234" s="3"/>
      <c r="C234" s="3"/>
      <c r="D234" s="3"/>
      <c r="E234" s="3"/>
      <c r="F234" s="3"/>
      <c r="G234" s="7">
        <v>51</v>
      </c>
      <c r="H234" s="3" t="s">
        <v>6008</v>
      </c>
    </row>
    <row r="235" spans="1:10" ht="15" x14ac:dyDescent="0.2">
      <c r="A235" s="3"/>
      <c r="B235" s="3"/>
      <c r="C235" s="3"/>
      <c r="D235" s="3"/>
      <c r="E235" s="3"/>
      <c r="F235" s="3"/>
      <c r="G235" s="7">
        <v>52</v>
      </c>
      <c r="H235" s="3" t="s">
        <v>6007</v>
      </c>
      <c r="J235" s="3"/>
    </row>
    <row r="236" spans="1:10" ht="15" x14ac:dyDescent="0.2">
      <c r="A236" s="3"/>
      <c r="B236" s="3"/>
      <c r="C236" s="3"/>
      <c r="D236" s="3"/>
      <c r="E236" s="3"/>
      <c r="F236" s="3"/>
      <c r="G236" s="7">
        <v>53</v>
      </c>
      <c r="H236" s="3" t="s">
        <v>6006</v>
      </c>
      <c r="J236" s="3"/>
    </row>
    <row r="237" spans="1:10" ht="15" x14ac:dyDescent="0.2">
      <c r="A237" s="3"/>
      <c r="B237" s="3"/>
      <c r="C237" s="3"/>
      <c r="D237" s="3"/>
      <c r="E237" s="3"/>
      <c r="F237" s="3"/>
      <c r="G237" s="7">
        <v>54</v>
      </c>
      <c r="H237" s="3" t="s">
        <v>6005</v>
      </c>
      <c r="I237" s="3"/>
      <c r="J237" s="3"/>
    </row>
    <row r="238" spans="1:10" ht="15" x14ac:dyDescent="0.2">
      <c r="A238" s="3"/>
      <c r="B238" s="3"/>
      <c r="C238" s="3"/>
      <c r="D238" s="3"/>
      <c r="E238" s="3"/>
      <c r="F238" s="3"/>
      <c r="G238" s="7">
        <v>55</v>
      </c>
      <c r="H238" s="3" t="s">
        <v>6004</v>
      </c>
    </row>
    <row r="239" spans="1:10" ht="15" x14ac:dyDescent="0.2">
      <c r="A239" s="3"/>
      <c r="B239" s="3"/>
      <c r="C239" s="3"/>
      <c r="D239" s="3"/>
      <c r="E239" s="3"/>
      <c r="F239" s="3"/>
      <c r="G239" s="7">
        <v>57</v>
      </c>
      <c r="H239" s="3" t="s">
        <v>6003</v>
      </c>
      <c r="J239" s="3"/>
    </row>
    <row r="240" spans="1:10" ht="15" x14ac:dyDescent="0.2">
      <c r="A240" s="3"/>
      <c r="B240" s="3"/>
      <c r="C240" s="3"/>
      <c r="D240" s="3"/>
      <c r="E240" s="3"/>
      <c r="F240" s="3"/>
      <c r="G240" s="7">
        <v>58</v>
      </c>
      <c r="H240" s="3" t="s">
        <v>6002</v>
      </c>
      <c r="J240" s="3"/>
    </row>
    <row r="241" spans="1:10" ht="15" x14ac:dyDescent="0.2">
      <c r="A241" s="3"/>
      <c r="B241" s="3"/>
      <c r="C241" s="3"/>
      <c r="D241" s="3"/>
      <c r="E241" s="3"/>
      <c r="F241" s="3"/>
      <c r="G241" s="7">
        <v>59</v>
      </c>
      <c r="H241" s="3" t="s">
        <v>6001</v>
      </c>
    </row>
    <row r="242" spans="1:10" ht="15" x14ac:dyDescent="0.2">
      <c r="A242" s="3"/>
      <c r="B242" s="3"/>
      <c r="C242" s="3"/>
      <c r="D242" s="3"/>
      <c r="E242" s="3"/>
      <c r="F242" s="3"/>
      <c r="G242" s="7">
        <v>60</v>
      </c>
      <c r="H242" s="3" t="s">
        <v>6000</v>
      </c>
    </row>
    <row r="243" spans="1:10" ht="15" x14ac:dyDescent="0.2">
      <c r="A243" s="3"/>
      <c r="B243" s="3"/>
      <c r="C243" s="3"/>
      <c r="D243" s="3"/>
      <c r="E243" s="3"/>
      <c r="F243" s="3"/>
      <c r="G243" s="7">
        <v>61</v>
      </c>
      <c r="H243" s="3" t="s">
        <v>5999</v>
      </c>
    </row>
    <row r="244" spans="1:10" ht="15" x14ac:dyDescent="0.2">
      <c r="A244" s="3"/>
      <c r="B244" s="3"/>
      <c r="C244" s="3"/>
      <c r="D244" s="3"/>
      <c r="E244" s="3"/>
      <c r="F244" s="3"/>
      <c r="G244" s="7">
        <v>64</v>
      </c>
      <c r="H244" s="3" t="s">
        <v>5998</v>
      </c>
      <c r="J244" s="3"/>
    </row>
    <row r="245" spans="1:10" ht="15" x14ac:dyDescent="0.2">
      <c r="A245" s="3"/>
      <c r="B245" s="3"/>
      <c r="C245" s="3"/>
      <c r="D245" s="3"/>
      <c r="E245" s="3"/>
      <c r="F245" s="3"/>
      <c r="G245" s="7">
        <v>65</v>
      </c>
      <c r="H245" s="3" t="s">
        <v>5997</v>
      </c>
      <c r="I245" s="3"/>
      <c r="J245" s="3"/>
    </row>
    <row r="246" spans="1:10" ht="15" x14ac:dyDescent="0.2">
      <c r="A246" s="3"/>
      <c r="B246" s="3"/>
      <c r="C246" s="3"/>
      <c r="D246" s="3"/>
      <c r="E246" s="3"/>
      <c r="F246" s="3"/>
      <c r="G246" s="7">
        <v>66</v>
      </c>
      <c r="H246" s="3" t="s">
        <v>5996</v>
      </c>
    </row>
    <row r="247" spans="1:10" ht="15" x14ac:dyDescent="0.2">
      <c r="A247" s="3"/>
      <c r="B247" s="3"/>
      <c r="C247" s="3"/>
      <c r="D247" s="3"/>
      <c r="E247" s="3"/>
      <c r="F247" s="3"/>
      <c r="G247" s="7">
        <v>67</v>
      </c>
      <c r="H247" s="3" t="s">
        <v>5995</v>
      </c>
    </row>
    <row r="248" spans="1:10" ht="15" x14ac:dyDescent="0.2">
      <c r="A248" s="3"/>
      <c r="B248" s="3"/>
      <c r="C248" s="3"/>
      <c r="D248" s="3"/>
      <c r="E248" s="3"/>
      <c r="F248" s="3"/>
      <c r="G248" s="7">
        <v>68</v>
      </c>
      <c r="H248" s="3" t="s">
        <v>5994</v>
      </c>
    </row>
    <row r="249" spans="1:10" ht="15" x14ac:dyDescent="0.2">
      <c r="A249" s="3"/>
      <c r="B249" s="3"/>
      <c r="C249" s="3"/>
      <c r="D249" s="3"/>
      <c r="E249" s="3"/>
      <c r="F249" s="3"/>
      <c r="G249" s="7">
        <v>69</v>
      </c>
      <c r="H249" s="3" t="s">
        <v>5993</v>
      </c>
      <c r="J249" s="3"/>
    </row>
    <row r="250" spans="1:10" ht="15" x14ac:dyDescent="0.2">
      <c r="A250" s="3"/>
      <c r="B250" s="3"/>
      <c r="C250" s="3"/>
      <c r="D250" s="3"/>
      <c r="E250" s="3"/>
      <c r="F250" s="3"/>
      <c r="G250" s="7">
        <v>71</v>
      </c>
      <c r="H250" s="3" t="s">
        <v>5992</v>
      </c>
      <c r="J250" s="3"/>
    </row>
    <row r="251" spans="1:10" ht="15" x14ac:dyDescent="0.2">
      <c r="A251" s="3"/>
      <c r="B251" s="3"/>
      <c r="C251" s="3"/>
      <c r="D251" s="3"/>
      <c r="E251" s="3"/>
      <c r="F251" s="3"/>
      <c r="G251" s="7">
        <v>73</v>
      </c>
      <c r="H251" s="3" t="s">
        <v>5991</v>
      </c>
    </row>
    <row r="252" spans="1:10" ht="15" x14ac:dyDescent="0.2">
      <c r="A252" s="3"/>
      <c r="B252" s="3"/>
      <c r="C252" s="3"/>
      <c r="D252" s="3"/>
      <c r="E252" s="3"/>
      <c r="F252" s="3"/>
      <c r="G252" s="7">
        <v>74</v>
      </c>
      <c r="H252" s="3" t="s">
        <v>5990</v>
      </c>
      <c r="J252" s="3"/>
    </row>
    <row r="253" spans="1:10" ht="15" x14ac:dyDescent="0.2">
      <c r="A253" s="3"/>
      <c r="B253" s="3"/>
      <c r="C253" s="3"/>
      <c r="D253" s="3"/>
      <c r="E253" s="3"/>
      <c r="F253" s="3"/>
      <c r="G253" s="7">
        <v>75</v>
      </c>
      <c r="H253" s="3" t="s">
        <v>5989</v>
      </c>
      <c r="J253" s="3"/>
    </row>
    <row r="254" spans="1:10" ht="15" x14ac:dyDescent="0.2">
      <c r="A254" s="3"/>
      <c r="B254" s="3"/>
      <c r="C254" s="3"/>
      <c r="D254" s="3"/>
      <c r="E254" s="3"/>
      <c r="F254" s="3"/>
      <c r="G254" s="7">
        <v>76</v>
      </c>
      <c r="H254" s="3" t="s">
        <v>5988</v>
      </c>
    </row>
    <row r="255" spans="1:10" ht="15" x14ac:dyDescent="0.2">
      <c r="A255" s="3"/>
      <c r="B255" s="3"/>
      <c r="C255" s="3"/>
      <c r="D255" s="3"/>
      <c r="E255" s="3"/>
      <c r="F255" s="3"/>
      <c r="G255" s="7">
        <v>77</v>
      </c>
      <c r="H255" s="3" t="s">
        <v>5987</v>
      </c>
    </row>
    <row r="256" spans="1:10" ht="15" x14ac:dyDescent="0.2">
      <c r="A256" s="3"/>
      <c r="B256" s="3"/>
      <c r="C256" s="3"/>
      <c r="D256" s="3"/>
      <c r="E256" s="3"/>
      <c r="F256" s="3"/>
      <c r="G256" s="7">
        <v>78</v>
      </c>
      <c r="H256" s="3" t="s">
        <v>5986</v>
      </c>
    </row>
    <row r="257" spans="1:10" ht="15" x14ac:dyDescent="0.2">
      <c r="A257" s="3"/>
      <c r="B257" s="3"/>
      <c r="C257" s="3"/>
      <c r="D257" s="3"/>
      <c r="E257" s="3"/>
      <c r="F257" s="3"/>
      <c r="G257" s="7">
        <v>79</v>
      </c>
      <c r="H257" s="3" t="s">
        <v>5985</v>
      </c>
      <c r="J257" s="3"/>
    </row>
    <row r="258" spans="1:10" ht="15" x14ac:dyDescent="0.2">
      <c r="A258" s="3"/>
      <c r="B258" s="3"/>
      <c r="C258" s="3"/>
      <c r="D258" s="3"/>
      <c r="E258" s="3"/>
      <c r="F258" s="3"/>
      <c r="G258" s="7">
        <v>80</v>
      </c>
      <c r="H258" s="3" t="s">
        <v>5984</v>
      </c>
      <c r="I258" s="3"/>
      <c r="J258" s="3"/>
    </row>
    <row r="259" spans="1:10" ht="15" x14ac:dyDescent="0.2">
      <c r="A259" s="3"/>
      <c r="B259" s="3"/>
      <c r="C259" s="3"/>
      <c r="D259" s="3"/>
      <c r="E259" s="3"/>
      <c r="F259" s="3"/>
      <c r="G259" s="7">
        <v>81</v>
      </c>
      <c r="H259" s="3" t="s">
        <v>5983</v>
      </c>
    </row>
    <row r="260" spans="1:10" ht="15" x14ac:dyDescent="0.2">
      <c r="A260" s="3"/>
      <c r="B260" s="3"/>
      <c r="C260" s="3"/>
      <c r="D260" s="3"/>
      <c r="E260" s="3"/>
      <c r="F260" s="3"/>
      <c r="G260" s="7">
        <v>84</v>
      </c>
      <c r="H260" s="3" t="s">
        <v>5982</v>
      </c>
    </row>
    <row r="261" spans="1:10" ht="15" x14ac:dyDescent="0.2">
      <c r="A261" s="3"/>
      <c r="B261" s="3"/>
      <c r="C261" s="3"/>
      <c r="D261" s="3"/>
      <c r="E261" s="3"/>
      <c r="F261" s="3"/>
      <c r="G261" s="7">
        <v>87</v>
      </c>
      <c r="H261" s="3" t="s">
        <v>5981</v>
      </c>
    </row>
    <row r="262" spans="1:10" ht="15" x14ac:dyDescent="0.2">
      <c r="A262" s="3"/>
      <c r="B262" s="3"/>
      <c r="C262" s="3"/>
      <c r="D262" s="3"/>
      <c r="E262" s="3"/>
      <c r="F262" s="3"/>
      <c r="G262" s="7">
        <v>88</v>
      </c>
      <c r="H262" s="3" t="s">
        <v>5980</v>
      </c>
      <c r="J262" s="3"/>
    </row>
    <row r="263" spans="1:10" ht="15" x14ac:dyDescent="0.2">
      <c r="A263" s="3"/>
      <c r="B263" s="3"/>
      <c r="C263" s="3"/>
      <c r="D263" s="3"/>
      <c r="E263" s="3"/>
      <c r="F263" s="3"/>
      <c r="G263" s="7">
        <v>89</v>
      </c>
      <c r="H263" s="3" t="s">
        <v>5979</v>
      </c>
      <c r="J263" s="3"/>
    </row>
    <row r="264" spans="1:10" ht="15" x14ac:dyDescent="0.2">
      <c r="A264" s="3"/>
      <c r="B264" s="3"/>
      <c r="C264" s="3"/>
      <c r="D264" s="3"/>
      <c r="E264" s="3"/>
      <c r="F264" s="3"/>
      <c r="G264" s="7">
        <v>91</v>
      </c>
      <c r="H264" s="3" t="s">
        <v>5978</v>
      </c>
      <c r="J264" s="3"/>
    </row>
    <row r="265" spans="1:10" ht="15" x14ac:dyDescent="0.2">
      <c r="A265" s="3"/>
      <c r="B265" s="3"/>
      <c r="C265" s="3"/>
      <c r="D265" s="3"/>
      <c r="E265" s="3"/>
      <c r="F265" s="3"/>
      <c r="G265" s="7">
        <v>92</v>
      </c>
      <c r="H265" s="3" t="s">
        <v>5977</v>
      </c>
      <c r="J265" s="3"/>
    </row>
    <row r="266" spans="1:10" ht="15" x14ac:dyDescent="0.2">
      <c r="A266" s="3"/>
      <c r="B266" s="3"/>
      <c r="C266" s="3"/>
      <c r="D266" s="3"/>
      <c r="E266" s="3"/>
      <c r="F266" s="3"/>
      <c r="G266" s="7">
        <v>93</v>
      </c>
      <c r="H266" s="3" t="s">
        <v>5976</v>
      </c>
    </row>
    <row r="267" spans="1:10" ht="15" x14ac:dyDescent="0.2">
      <c r="A267" s="3"/>
      <c r="B267" s="3"/>
      <c r="C267" s="3"/>
      <c r="D267" s="3"/>
      <c r="E267" s="3"/>
      <c r="F267" s="3"/>
      <c r="G267" s="7">
        <v>94</v>
      </c>
      <c r="H267" s="3" t="s">
        <v>5975</v>
      </c>
    </row>
    <row r="268" spans="1:10" ht="15" x14ac:dyDescent="0.2">
      <c r="A268" s="3"/>
      <c r="B268" s="3"/>
      <c r="C268" s="3"/>
      <c r="D268" s="3"/>
      <c r="E268" s="3"/>
      <c r="F268" s="3"/>
      <c r="G268" s="7">
        <v>95</v>
      </c>
      <c r="H268" s="3" t="s">
        <v>5974</v>
      </c>
    </row>
    <row r="269" spans="1:10" ht="15" x14ac:dyDescent="0.2">
      <c r="A269" s="3"/>
      <c r="B269" s="3"/>
      <c r="C269" s="3"/>
      <c r="D269" s="3"/>
      <c r="E269" s="3"/>
      <c r="F269" s="3"/>
      <c r="G269" s="7">
        <v>97</v>
      </c>
      <c r="H269" s="3" t="s">
        <v>5973</v>
      </c>
    </row>
    <row r="270" spans="1:10" ht="15" x14ac:dyDescent="0.2">
      <c r="A270" s="3"/>
      <c r="B270" s="3"/>
      <c r="C270" s="3"/>
      <c r="D270" s="3"/>
      <c r="E270" s="3"/>
      <c r="F270" s="3"/>
      <c r="G270" s="7">
        <v>99</v>
      </c>
      <c r="H270" s="3" t="s">
        <v>5972</v>
      </c>
    </row>
    <row r="271" spans="1:10" ht="15" x14ac:dyDescent="0.2">
      <c r="A271" s="3"/>
      <c r="B271" s="3"/>
      <c r="C271" s="3"/>
      <c r="D271" s="3"/>
      <c r="E271" s="3"/>
      <c r="F271" s="3"/>
      <c r="G271" s="7">
        <v>100</v>
      </c>
      <c r="H271" s="3" t="s">
        <v>5971</v>
      </c>
    </row>
    <row r="272" spans="1:10" ht="15" x14ac:dyDescent="0.2">
      <c r="A272" s="3"/>
      <c r="B272" s="3"/>
      <c r="C272" s="3"/>
      <c r="D272" s="3"/>
      <c r="E272" s="3"/>
      <c r="F272" s="3"/>
      <c r="G272" s="7">
        <v>101</v>
      </c>
      <c r="H272" s="3" t="s">
        <v>5970</v>
      </c>
    </row>
    <row r="273" spans="1:10" ht="15" x14ac:dyDescent="0.2">
      <c r="A273" s="3"/>
      <c r="B273" s="3"/>
      <c r="C273" s="3"/>
      <c r="D273" s="3"/>
      <c r="E273" s="3"/>
      <c r="F273" s="3"/>
      <c r="G273" s="7">
        <v>102</v>
      </c>
      <c r="H273" s="3" t="s">
        <v>5969</v>
      </c>
    </row>
    <row r="274" spans="1:10" ht="15" x14ac:dyDescent="0.2">
      <c r="A274" s="3"/>
      <c r="B274" s="3"/>
      <c r="C274" s="3"/>
      <c r="D274" s="3"/>
      <c r="E274" s="3"/>
      <c r="F274" s="3"/>
      <c r="G274" s="7">
        <v>103</v>
      </c>
      <c r="H274" s="3" t="s">
        <v>5968</v>
      </c>
      <c r="J274" s="3"/>
    </row>
    <row r="275" spans="1:10" ht="15" x14ac:dyDescent="0.2">
      <c r="A275" s="3"/>
      <c r="B275" s="3"/>
      <c r="C275" s="3"/>
      <c r="D275" s="3"/>
      <c r="E275" s="3"/>
      <c r="F275" s="3"/>
      <c r="G275" s="7">
        <v>105</v>
      </c>
      <c r="H275" s="3" t="s">
        <v>5967</v>
      </c>
      <c r="J275" s="3"/>
    </row>
    <row r="276" spans="1:10" ht="15" x14ac:dyDescent="0.2">
      <c r="A276" s="3"/>
      <c r="B276" s="3"/>
      <c r="C276" s="3"/>
      <c r="D276" s="3"/>
      <c r="E276" s="3"/>
      <c r="F276" s="3"/>
      <c r="G276" s="7">
        <v>106</v>
      </c>
      <c r="H276" s="3" t="s">
        <v>5966</v>
      </c>
      <c r="J276" s="3"/>
    </row>
    <row r="277" spans="1:10" ht="15" x14ac:dyDescent="0.2">
      <c r="A277" s="3"/>
      <c r="B277" s="3"/>
      <c r="C277" s="3"/>
      <c r="D277" s="3"/>
      <c r="E277" s="3"/>
      <c r="F277" s="3"/>
      <c r="G277" s="7">
        <v>107</v>
      </c>
      <c r="H277" s="3" t="s">
        <v>5965</v>
      </c>
      <c r="J277" s="3"/>
    </row>
    <row r="278" spans="1:10" ht="15" x14ac:dyDescent="0.2">
      <c r="A278" s="3" t="s">
        <v>5963</v>
      </c>
      <c r="B278" s="3" t="s">
        <v>5892</v>
      </c>
      <c r="C278" s="3" t="s">
        <v>5964</v>
      </c>
      <c r="D278" s="3" t="s">
        <v>5963</v>
      </c>
      <c r="E278" s="3" t="s">
        <v>45</v>
      </c>
      <c r="F278" s="3" t="s">
        <v>5962</v>
      </c>
      <c r="G278" s="3"/>
      <c r="H278" s="3"/>
      <c r="I278" s="3" t="s">
        <v>43</v>
      </c>
      <c r="J278" s="3"/>
    </row>
    <row r="279" spans="1:10" ht="15" x14ac:dyDescent="0.2">
      <c r="A279" s="3" t="s">
        <v>5960</v>
      </c>
      <c r="B279" s="3" t="s">
        <v>5892</v>
      </c>
      <c r="C279" s="3" t="s">
        <v>5961</v>
      </c>
      <c r="D279" s="3" t="s">
        <v>5960</v>
      </c>
      <c r="E279" s="3" t="s">
        <v>45</v>
      </c>
      <c r="F279" s="3" t="s">
        <v>5959</v>
      </c>
      <c r="G279" s="3"/>
      <c r="H279" s="3"/>
      <c r="I279" s="3" t="s">
        <v>43</v>
      </c>
      <c r="J279" s="3"/>
    </row>
    <row r="280" spans="1:10" ht="15" x14ac:dyDescent="0.2">
      <c r="A280" s="3" t="s">
        <v>5957</v>
      </c>
      <c r="B280" s="3" t="s">
        <v>5892</v>
      </c>
      <c r="C280" s="3" t="s">
        <v>5958</v>
      </c>
      <c r="D280" s="3" t="s">
        <v>5957</v>
      </c>
      <c r="E280" s="3" t="s">
        <v>45</v>
      </c>
      <c r="F280" s="3" t="s">
        <v>5956</v>
      </c>
      <c r="G280" s="3"/>
      <c r="H280" s="3"/>
      <c r="I280" s="3" t="s">
        <v>43</v>
      </c>
      <c r="J280" s="3" t="s">
        <v>42</v>
      </c>
    </row>
    <row r="281" spans="1:10" ht="15" x14ac:dyDescent="0.2">
      <c r="A281" s="3" t="s">
        <v>5954</v>
      </c>
      <c r="B281" s="3" t="s">
        <v>5892</v>
      </c>
      <c r="C281" s="3" t="s">
        <v>5955</v>
      </c>
      <c r="D281" s="3" t="s">
        <v>5954</v>
      </c>
      <c r="E281" s="3" t="s">
        <v>45</v>
      </c>
      <c r="F281" s="3" t="s">
        <v>5953</v>
      </c>
      <c r="G281" s="3"/>
      <c r="H281" s="3"/>
      <c r="I281" s="3" t="s">
        <v>43</v>
      </c>
      <c r="J281" s="3" t="s">
        <v>42</v>
      </c>
    </row>
    <row r="282" spans="1:10" ht="15" x14ac:dyDescent="0.2">
      <c r="A282" s="3" t="s">
        <v>5951</v>
      </c>
      <c r="B282" s="3" t="s">
        <v>5892</v>
      </c>
      <c r="C282" s="3" t="s">
        <v>5952</v>
      </c>
      <c r="D282" s="3" t="s">
        <v>5951</v>
      </c>
      <c r="E282" s="3" t="s">
        <v>45</v>
      </c>
      <c r="F282" s="3" t="s">
        <v>5950</v>
      </c>
      <c r="G282" s="3"/>
      <c r="H282" s="3"/>
      <c r="I282" s="3" t="s">
        <v>43</v>
      </c>
      <c r="J282" s="3" t="s">
        <v>42</v>
      </c>
    </row>
    <row r="283" spans="1:10" ht="15" x14ac:dyDescent="0.2">
      <c r="A283" s="3" t="s">
        <v>5948</v>
      </c>
      <c r="B283" s="3" t="s">
        <v>5892</v>
      </c>
      <c r="C283" s="3" t="s">
        <v>5949</v>
      </c>
      <c r="D283" s="3" t="s">
        <v>5948</v>
      </c>
      <c r="E283" s="3" t="s">
        <v>45</v>
      </c>
      <c r="F283" s="3" t="s">
        <v>5947</v>
      </c>
      <c r="G283" s="3"/>
      <c r="H283" s="3"/>
      <c r="I283" s="3" t="s">
        <v>43</v>
      </c>
      <c r="J283" s="3" t="s">
        <v>42</v>
      </c>
    </row>
    <row r="284" spans="1:10" ht="15" x14ac:dyDescent="0.2">
      <c r="A284" s="3" t="s">
        <v>5945</v>
      </c>
      <c r="B284" s="3" t="s">
        <v>5892</v>
      </c>
      <c r="C284" s="3" t="s">
        <v>5946</v>
      </c>
      <c r="D284" s="3" t="s">
        <v>5945</v>
      </c>
      <c r="E284" s="3" t="s">
        <v>45</v>
      </c>
      <c r="F284" s="3" t="s">
        <v>5944</v>
      </c>
      <c r="G284" s="3"/>
      <c r="H284" s="3"/>
      <c r="I284" s="3" t="s">
        <v>43</v>
      </c>
      <c r="J284" s="3" t="s">
        <v>42</v>
      </c>
    </row>
    <row r="285" spans="1:10" ht="15" x14ac:dyDescent="0.2">
      <c r="A285" s="3" t="s">
        <v>5942</v>
      </c>
      <c r="B285" s="3" t="s">
        <v>5892</v>
      </c>
      <c r="C285" s="3" t="s">
        <v>5943</v>
      </c>
      <c r="D285" s="3" t="s">
        <v>5942</v>
      </c>
      <c r="E285" s="3" t="s">
        <v>45</v>
      </c>
      <c r="F285" s="3" t="s">
        <v>5941</v>
      </c>
      <c r="G285" s="3"/>
      <c r="H285" s="3"/>
      <c r="I285" s="3" t="s">
        <v>43</v>
      </c>
      <c r="J285" s="3" t="s">
        <v>42</v>
      </c>
    </row>
    <row r="286" spans="1:10" ht="15" x14ac:dyDescent="0.2">
      <c r="A286" s="3" t="s">
        <v>5939</v>
      </c>
      <c r="B286" s="3" t="s">
        <v>5892</v>
      </c>
      <c r="C286" s="3" t="s">
        <v>5940</v>
      </c>
      <c r="D286" s="3" t="s">
        <v>5939</v>
      </c>
      <c r="E286" s="3" t="s">
        <v>45</v>
      </c>
      <c r="F286" s="3" t="s">
        <v>5938</v>
      </c>
      <c r="G286" s="3"/>
      <c r="H286" s="3"/>
      <c r="I286" s="3" t="s">
        <v>43</v>
      </c>
      <c r="J286" s="3" t="s">
        <v>42</v>
      </c>
    </row>
    <row r="287" spans="1:10" ht="15" x14ac:dyDescent="0.2">
      <c r="A287" s="3" t="s">
        <v>5936</v>
      </c>
      <c r="B287" s="3" t="s">
        <v>5892</v>
      </c>
      <c r="C287" s="3" t="s">
        <v>5937</v>
      </c>
      <c r="D287" s="3" t="s">
        <v>5936</v>
      </c>
      <c r="E287" s="3" t="s">
        <v>45</v>
      </c>
      <c r="F287" s="3" t="s">
        <v>5935</v>
      </c>
      <c r="G287" s="3"/>
      <c r="H287" s="3"/>
      <c r="I287" s="3" t="s">
        <v>43</v>
      </c>
      <c r="J287" s="3" t="s">
        <v>42</v>
      </c>
    </row>
    <row r="288" spans="1:10" ht="15" x14ac:dyDescent="0.2">
      <c r="A288" s="3" t="s">
        <v>5933</v>
      </c>
      <c r="B288" s="3" t="s">
        <v>5892</v>
      </c>
      <c r="C288" s="3" t="s">
        <v>5934</v>
      </c>
      <c r="D288" s="3" t="s">
        <v>5933</v>
      </c>
      <c r="E288" s="3" t="s">
        <v>45</v>
      </c>
      <c r="F288" s="3" t="s">
        <v>5932</v>
      </c>
      <c r="G288" s="3"/>
      <c r="H288" s="3"/>
      <c r="I288" s="3" t="s">
        <v>43</v>
      </c>
      <c r="J288" s="3" t="s">
        <v>42</v>
      </c>
    </row>
    <row r="289" spans="1:10" ht="15" x14ac:dyDescent="0.2">
      <c r="A289" s="3" t="s">
        <v>5930</v>
      </c>
      <c r="B289" s="3" t="s">
        <v>5892</v>
      </c>
      <c r="C289" s="3" t="s">
        <v>5931</v>
      </c>
      <c r="D289" s="3" t="s">
        <v>5930</v>
      </c>
      <c r="E289" s="3" t="s">
        <v>45</v>
      </c>
      <c r="F289" s="3" t="s">
        <v>5929</v>
      </c>
      <c r="G289" s="3"/>
      <c r="H289" s="3"/>
      <c r="I289" s="3" t="s">
        <v>43</v>
      </c>
      <c r="J289" s="3" t="s">
        <v>42</v>
      </c>
    </row>
    <row r="290" spans="1:10" ht="15" x14ac:dyDescent="0.2">
      <c r="A290" s="3" t="s">
        <v>5927</v>
      </c>
      <c r="B290" s="3" t="s">
        <v>5892</v>
      </c>
      <c r="C290" s="3" t="s">
        <v>5928</v>
      </c>
      <c r="D290" s="3" t="s">
        <v>5927</v>
      </c>
      <c r="E290" s="3" t="s">
        <v>45</v>
      </c>
      <c r="F290" s="3" t="s">
        <v>5926</v>
      </c>
      <c r="G290" s="3"/>
      <c r="H290" s="3"/>
      <c r="I290" s="3" t="s">
        <v>43</v>
      </c>
      <c r="J290" s="3" t="s">
        <v>42</v>
      </c>
    </row>
    <row r="291" spans="1:10" ht="15" x14ac:dyDescent="0.2">
      <c r="A291" s="3" t="s">
        <v>5924</v>
      </c>
      <c r="B291" s="3" t="s">
        <v>5892</v>
      </c>
      <c r="C291" s="3" t="s">
        <v>5925</v>
      </c>
      <c r="D291" s="3" t="s">
        <v>5924</v>
      </c>
      <c r="E291" s="3" t="s">
        <v>45</v>
      </c>
      <c r="F291" s="3" t="s">
        <v>5923</v>
      </c>
      <c r="G291" s="3"/>
      <c r="H291" s="3"/>
      <c r="I291" s="3" t="s">
        <v>43</v>
      </c>
      <c r="J291" s="3" t="s">
        <v>42</v>
      </c>
    </row>
    <row r="292" spans="1:10" ht="15" x14ac:dyDescent="0.2">
      <c r="A292" s="3" t="s">
        <v>5921</v>
      </c>
      <c r="B292" s="3" t="s">
        <v>5892</v>
      </c>
      <c r="C292" s="3" t="s">
        <v>5922</v>
      </c>
      <c r="D292" s="3" t="s">
        <v>5921</v>
      </c>
      <c r="E292" s="3" t="s">
        <v>45</v>
      </c>
      <c r="F292" s="3" t="s">
        <v>5920</v>
      </c>
      <c r="G292" s="3"/>
      <c r="H292" s="3"/>
      <c r="I292" s="3" t="s">
        <v>43</v>
      </c>
      <c r="J292" s="3" t="s">
        <v>42</v>
      </c>
    </row>
    <row r="293" spans="1:10" ht="15" x14ac:dyDescent="0.2">
      <c r="A293" s="3" t="s">
        <v>5918</v>
      </c>
      <c r="B293" s="3" t="s">
        <v>5892</v>
      </c>
      <c r="C293" s="3" t="s">
        <v>5919</v>
      </c>
      <c r="D293" s="3" t="s">
        <v>5918</v>
      </c>
      <c r="E293" s="3" t="s">
        <v>45</v>
      </c>
      <c r="F293" s="3" t="s">
        <v>5917</v>
      </c>
      <c r="G293" s="3"/>
      <c r="H293" s="3"/>
      <c r="I293" s="3" t="s">
        <v>43</v>
      </c>
      <c r="J293" s="3" t="s">
        <v>42</v>
      </c>
    </row>
    <row r="294" spans="1:10" ht="15" x14ac:dyDescent="0.2">
      <c r="A294" s="3" t="s">
        <v>5915</v>
      </c>
      <c r="B294" s="3" t="s">
        <v>5892</v>
      </c>
      <c r="C294" s="3" t="s">
        <v>5916</v>
      </c>
      <c r="D294" s="3" t="s">
        <v>5915</v>
      </c>
      <c r="E294" s="3" t="s">
        <v>45</v>
      </c>
      <c r="F294" s="3" t="s">
        <v>5914</v>
      </c>
      <c r="G294" s="3"/>
      <c r="H294" s="3"/>
      <c r="I294" s="3" t="s">
        <v>43</v>
      </c>
      <c r="J294" s="3" t="s">
        <v>42</v>
      </c>
    </row>
    <row r="295" spans="1:10" ht="15" x14ac:dyDescent="0.2">
      <c r="A295" s="3" t="s">
        <v>5912</v>
      </c>
      <c r="B295" s="3" t="s">
        <v>5892</v>
      </c>
      <c r="C295" s="3" t="s">
        <v>5913</v>
      </c>
      <c r="D295" s="3" t="s">
        <v>5912</v>
      </c>
      <c r="E295" s="3" t="s">
        <v>45</v>
      </c>
      <c r="F295" s="3" t="s">
        <v>5911</v>
      </c>
      <c r="G295" s="3"/>
      <c r="H295" s="3"/>
      <c r="I295" s="3" t="s">
        <v>43</v>
      </c>
      <c r="J295" s="3" t="s">
        <v>42</v>
      </c>
    </row>
    <row r="296" spans="1:10" ht="15" x14ac:dyDescent="0.2">
      <c r="A296" s="3" t="s">
        <v>5909</v>
      </c>
      <c r="B296" s="3" t="s">
        <v>5892</v>
      </c>
      <c r="C296" s="3" t="s">
        <v>5910</v>
      </c>
      <c r="D296" s="3" t="s">
        <v>5909</v>
      </c>
      <c r="E296" s="3" t="s">
        <v>45</v>
      </c>
      <c r="F296" s="3" t="s">
        <v>5908</v>
      </c>
      <c r="G296" s="3"/>
      <c r="H296" s="3"/>
      <c r="I296" s="3" t="s">
        <v>43</v>
      </c>
      <c r="J296" s="3" t="s">
        <v>42</v>
      </c>
    </row>
    <row r="297" spans="1:10" ht="15" x14ac:dyDescent="0.2">
      <c r="A297" s="3" t="s">
        <v>5906</v>
      </c>
      <c r="B297" s="3" t="s">
        <v>5892</v>
      </c>
      <c r="C297" s="3" t="s">
        <v>5907</v>
      </c>
      <c r="D297" s="3" t="s">
        <v>5906</v>
      </c>
      <c r="E297" s="3" t="s">
        <v>45</v>
      </c>
      <c r="F297" s="3" t="s">
        <v>5905</v>
      </c>
      <c r="G297" s="3"/>
      <c r="H297" s="3"/>
      <c r="I297" s="3" t="s">
        <v>43</v>
      </c>
      <c r="J297" s="3" t="s">
        <v>42</v>
      </c>
    </row>
    <row r="298" spans="1:10" ht="15" x14ac:dyDescent="0.2">
      <c r="A298" s="3" t="s">
        <v>5903</v>
      </c>
      <c r="B298" s="3" t="s">
        <v>5892</v>
      </c>
      <c r="C298" s="3" t="s">
        <v>5904</v>
      </c>
      <c r="D298" s="3" t="s">
        <v>5903</v>
      </c>
      <c r="E298" s="3" t="s">
        <v>45</v>
      </c>
      <c r="F298" s="3" t="s">
        <v>5902</v>
      </c>
      <c r="G298" s="3"/>
      <c r="H298" s="3"/>
      <c r="I298" s="3" t="s">
        <v>43</v>
      </c>
      <c r="J298" s="3" t="s">
        <v>42</v>
      </c>
    </row>
    <row r="299" spans="1:10" ht="15" x14ac:dyDescent="0.2">
      <c r="A299" s="3" t="s">
        <v>5900</v>
      </c>
      <c r="B299" s="3" t="s">
        <v>5892</v>
      </c>
      <c r="C299" s="3" t="s">
        <v>5901</v>
      </c>
      <c r="D299" s="3" t="s">
        <v>5900</v>
      </c>
      <c r="E299" s="3" t="s">
        <v>45</v>
      </c>
      <c r="F299" s="3" t="s">
        <v>5899</v>
      </c>
      <c r="G299" s="3"/>
      <c r="H299" s="3"/>
      <c r="I299" s="3" t="s">
        <v>43</v>
      </c>
      <c r="J299" s="3" t="s">
        <v>42</v>
      </c>
    </row>
    <row r="300" spans="1:10" ht="15" x14ac:dyDescent="0.2">
      <c r="A300" s="3" t="s">
        <v>5897</v>
      </c>
      <c r="B300" s="3" t="s">
        <v>5892</v>
      </c>
      <c r="C300" s="3" t="s">
        <v>5898</v>
      </c>
      <c r="D300" s="3" t="s">
        <v>5897</v>
      </c>
      <c r="E300" s="3" t="s">
        <v>45</v>
      </c>
      <c r="F300" s="3" t="s">
        <v>5896</v>
      </c>
      <c r="G300" s="3"/>
      <c r="H300" s="3"/>
      <c r="I300" s="3" t="s">
        <v>43</v>
      </c>
      <c r="J300" s="3" t="s">
        <v>42</v>
      </c>
    </row>
    <row r="301" spans="1:10" ht="15" x14ac:dyDescent="0.2">
      <c r="A301" s="3" t="s">
        <v>5894</v>
      </c>
      <c r="B301" s="3" t="s">
        <v>5892</v>
      </c>
      <c r="C301" s="3" t="s">
        <v>5895</v>
      </c>
      <c r="D301" s="3" t="s">
        <v>5894</v>
      </c>
      <c r="E301" s="3" t="s">
        <v>45</v>
      </c>
      <c r="F301" s="3" t="s">
        <v>5893</v>
      </c>
      <c r="G301" s="3"/>
      <c r="H301" s="3"/>
      <c r="I301" s="3" t="s">
        <v>43</v>
      </c>
      <c r="J301" s="3" t="s">
        <v>42</v>
      </c>
    </row>
    <row r="302" spans="1:10" ht="15" x14ac:dyDescent="0.2">
      <c r="A302" s="3" t="s">
        <v>5890</v>
      </c>
      <c r="B302" s="3" t="s">
        <v>5892</v>
      </c>
      <c r="C302" s="3" t="s">
        <v>5891</v>
      </c>
      <c r="D302" s="3" t="s">
        <v>5890</v>
      </c>
      <c r="E302" s="3" t="s">
        <v>45</v>
      </c>
      <c r="F302" s="3" t="s">
        <v>5889</v>
      </c>
      <c r="G302" s="3"/>
      <c r="H302" s="3"/>
      <c r="I302" s="3" t="s">
        <v>43</v>
      </c>
      <c r="J302" s="3" t="s">
        <v>42</v>
      </c>
    </row>
    <row r="303" spans="1:10" ht="15" x14ac:dyDescent="0.2">
      <c r="A303" s="3" t="s">
        <v>5887</v>
      </c>
      <c r="B303" s="3" t="s">
        <v>185</v>
      </c>
      <c r="C303" s="3" t="s">
        <v>5888</v>
      </c>
      <c r="D303" s="3" t="s">
        <v>5887</v>
      </c>
      <c r="E303" s="3" t="s">
        <v>45</v>
      </c>
      <c r="F303" s="3" t="s">
        <v>5886</v>
      </c>
      <c r="G303" s="3"/>
      <c r="H303" s="3" t="s">
        <v>5885</v>
      </c>
      <c r="I303" s="3" t="s">
        <v>43</v>
      </c>
      <c r="J303" s="3" t="s">
        <v>42</v>
      </c>
    </row>
    <row r="304" spans="1:10" ht="15" x14ac:dyDescent="0.2">
      <c r="A304" s="3" t="s">
        <v>5883</v>
      </c>
      <c r="B304" s="3" t="s">
        <v>185</v>
      </c>
      <c r="C304" s="3" t="s">
        <v>5884</v>
      </c>
      <c r="D304" s="3" t="s">
        <v>5883</v>
      </c>
      <c r="E304" s="3" t="s">
        <v>45</v>
      </c>
      <c r="F304" s="3" t="s">
        <v>5882</v>
      </c>
      <c r="G304" s="3"/>
      <c r="H304" s="3" t="s">
        <v>5881</v>
      </c>
      <c r="I304" s="3" t="s">
        <v>43</v>
      </c>
      <c r="J304" s="3" t="s">
        <v>42</v>
      </c>
    </row>
    <row r="305" spans="1:10" ht="15" x14ac:dyDescent="0.2">
      <c r="A305" s="3" t="s">
        <v>5879</v>
      </c>
      <c r="B305" s="3" t="s">
        <v>185</v>
      </c>
      <c r="C305" s="3" t="s">
        <v>5880</v>
      </c>
      <c r="D305" s="3" t="s">
        <v>5879</v>
      </c>
      <c r="E305" s="3" t="s">
        <v>45</v>
      </c>
      <c r="F305" s="3" t="s">
        <v>5878</v>
      </c>
      <c r="G305" s="3"/>
      <c r="H305" s="3" t="s">
        <v>5877</v>
      </c>
      <c r="I305" s="3" t="s">
        <v>43</v>
      </c>
      <c r="J305" s="3" t="s">
        <v>42</v>
      </c>
    </row>
    <row r="306" spans="1:10" ht="15" x14ac:dyDescent="0.2">
      <c r="A306" s="3" t="s">
        <v>5875</v>
      </c>
      <c r="B306" s="3" t="s">
        <v>185</v>
      </c>
      <c r="C306" s="3" t="s">
        <v>5876</v>
      </c>
      <c r="D306" s="3" t="s">
        <v>5875</v>
      </c>
      <c r="E306" s="3" t="s">
        <v>45</v>
      </c>
      <c r="F306" s="3" t="s">
        <v>5874</v>
      </c>
      <c r="G306" s="3"/>
      <c r="H306" s="3" t="s">
        <v>5873</v>
      </c>
      <c r="I306" s="3" t="s">
        <v>43</v>
      </c>
      <c r="J306" s="3" t="s">
        <v>42</v>
      </c>
    </row>
    <row r="307" spans="1:10" ht="15" x14ac:dyDescent="0.2">
      <c r="A307" s="3" t="s">
        <v>5871</v>
      </c>
      <c r="B307" s="3" t="s">
        <v>185</v>
      </c>
      <c r="C307" s="3" t="s">
        <v>5872</v>
      </c>
      <c r="D307" s="3" t="s">
        <v>5871</v>
      </c>
      <c r="E307" s="3" t="s">
        <v>45</v>
      </c>
      <c r="F307" s="3" t="s">
        <v>5870</v>
      </c>
      <c r="G307" s="3"/>
      <c r="H307" s="3" t="s">
        <v>5869</v>
      </c>
      <c r="I307" s="3" t="s">
        <v>43</v>
      </c>
      <c r="J307" s="3" t="s">
        <v>42</v>
      </c>
    </row>
    <row r="308" spans="1:10" ht="15" x14ac:dyDescent="0.2">
      <c r="A308" s="3" t="s">
        <v>5867</v>
      </c>
      <c r="B308" s="3" t="s">
        <v>185</v>
      </c>
      <c r="C308" s="3" t="s">
        <v>5868</v>
      </c>
      <c r="D308" s="3" t="s">
        <v>5867</v>
      </c>
      <c r="E308" s="3" t="s">
        <v>45</v>
      </c>
      <c r="F308" s="3" t="s">
        <v>5866</v>
      </c>
      <c r="G308" s="3"/>
      <c r="H308" s="3" t="s">
        <v>5865</v>
      </c>
      <c r="I308" s="3" t="s">
        <v>43</v>
      </c>
      <c r="J308" s="3" t="s">
        <v>42</v>
      </c>
    </row>
    <row r="309" spans="1:10" ht="15" x14ac:dyDescent="0.2">
      <c r="A309" s="3" t="s">
        <v>5863</v>
      </c>
      <c r="B309" s="3" t="s">
        <v>185</v>
      </c>
      <c r="C309" s="3" t="s">
        <v>5864</v>
      </c>
      <c r="D309" s="3" t="s">
        <v>5863</v>
      </c>
      <c r="E309" s="3" t="s">
        <v>45</v>
      </c>
      <c r="F309" s="3" t="s">
        <v>5862</v>
      </c>
      <c r="G309" s="3"/>
      <c r="H309" s="3" t="s">
        <v>5861</v>
      </c>
      <c r="I309" s="3" t="s">
        <v>43</v>
      </c>
      <c r="J309" s="3" t="s">
        <v>42</v>
      </c>
    </row>
    <row r="310" spans="1:10" ht="15" x14ac:dyDescent="0.2">
      <c r="A310" s="3" t="s">
        <v>5859</v>
      </c>
      <c r="B310" s="3" t="s">
        <v>185</v>
      </c>
      <c r="C310" s="3" t="s">
        <v>5860</v>
      </c>
      <c r="D310" s="3" t="s">
        <v>5859</v>
      </c>
      <c r="E310" s="3" t="s">
        <v>45</v>
      </c>
      <c r="F310" s="3" t="s">
        <v>5858</v>
      </c>
      <c r="G310" s="3"/>
      <c r="H310" s="3" t="s">
        <v>5857</v>
      </c>
      <c r="I310" s="3" t="s">
        <v>43</v>
      </c>
      <c r="J310" s="3" t="s">
        <v>42</v>
      </c>
    </row>
    <row r="311" spans="1:10" ht="15" x14ac:dyDescent="0.2">
      <c r="A311" s="3" t="s">
        <v>5855</v>
      </c>
      <c r="B311" s="3" t="s">
        <v>185</v>
      </c>
      <c r="C311" s="3" t="s">
        <v>5856</v>
      </c>
      <c r="D311" s="3" t="s">
        <v>5855</v>
      </c>
      <c r="E311" s="3" t="s">
        <v>45</v>
      </c>
      <c r="F311" s="3" t="s">
        <v>5854</v>
      </c>
      <c r="G311" s="3"/>
      <c r="H311" s="3" t="s">
        <v>5853</v>
      </c>
      <c r="I311" s="3" t="s">
        <v>43</v>
      </c>
      <c r="J311" s="3" t="s">
        <v>42</v>
      </c>
    </row>
    <row r="312" spans="1:10" ht="15" x14ac:dyDescent="0.2">
      <c r="A312" s="3" t="s">
        <v>5851</v>
      </c>
      <c r="B312" s="3" t="s">
        <v>185</v>
      </c>
      <c r="C312" s="3" t="s">
        <v>5852</v>
      </c>
      <c r="D312" s="3" t="s">
        <v>5851</v>
      </c>
      <c r="E312" s="3" t="s">
        <v>45</v>
      </c>
      <c r="F312" s="3" t="s">
        <v>5850</v>
      </c>
      <c r="G312" s="3"/>
      <c r="H312" s="3" t="s">
        <v>5849</v>
      </c>
      <c r="I312" s="3" t="s">
        <v>43</v>
      </c>
      <c r="J312" s="3" t="s">
        <v>42</v>
      </c>
    </row>
    <row r="313" spans="1:10" ht="15" x14ac:dyDescent="0.2">
      <c r="A313" s="3" t="s">
        <v>5847</v>
      </c>
      <c r="B313" s="3" t="s">
        <v>185</v>
      </c>
      <c r="C313" s="3" t="s">
        <v>5848</v>
      </c>
      <c r="D313" s="3" t="s">
        <v>5847</v>
      </c>
      <c r="E313" s="3" t="s">
        <v>45</v>
      </c>
      <c r="F313" s="3" t="s">
        <v>5846</v>
      </c>
      <c r="G313" s="3"/>
      <c r="H313" s="3" t="s">
        <v>5845</v>
      </c>
      <c r="I313" s="3" t="s">
        <v>43</v>
      </c>
      <c r="J313" s="3" t="s">
        <v>42</v>
      </c>
    </row>
    <row r="314" spans="1:10" ht="15" x14ac:dyDescent="0.2">
      <c r="A314" s="3" t="s">
        <v>5843</v>
      </c>
      <c r="B314" s="3" t="s">
        <v>185</v>
      </c>
      <c r="C314" s="3" t="s">
        <v>5844</v>
      </c>
      <c r="D314" s="3" t="s">
        <v>5843</v>
      </c>
      <c r="E314" s="3" t="s">
        <v>45</v>
      </c>
      <c r="F314" s="3" t="s">
        <v>5842</v>
      </c>
      <c r="G314" s="3"/>
      <c r="H314" s="3" t="s">
        <v>5841</v>
      </c>
      <c r="I314" s="3" t="s">
        <v>43</v>
      </c>
      <c r="J314" s="3" t="s">
        <v>42</v>
      </c>
    </row>
    <row r="315" spans="1:10" ht="15" x14ac:dyDescent="0.2">
      <c r="A315" s="3" t="s">
        <v>5839</v>
      </c>
      <c r="B315" s="3" t="s">
        <v>185</v>
      </c>
      <c r="C315" s="3" t="s">
        <v>5840</v>
      </c>
      <c r="D315" s="3" t="s">
        <v>5839</v>
      </c>
      <c r="E315" s="3" t="s">
        <v>45</v>
      </c>
      <c r="F315" s="3" t="s">
        <v>5838</v>
      </c>
      <c r="G315" s="3"/>
      <c r="H315" s="3" t="s">
        <v>5837</v>
      </c>
      <c r="I315" s="3" t="s">
        <v>43</v>
      </c>
      <c r="J315" s="3" t="s">
        <v>42</v>
      </c>
    </row>
    <row r="316" spans="1:10" ht="15" x14ac:dyDescent="0.2">
      <c r="A316" s="3" t="s">
        <v>5835</v>
      </c>
      <c r="B316" s="3" t="s">
        <v>185</v>
      </c>
      <c r="C316" s="3" t="s">
        <v>5836</v>
      </c>
      <c r="D316" s="3" t="s">
        <v>5835</v>
      </c>
      <c r="E316" s="3" t="s">
        <v>45</v>
      </c>
      <c r="F316" s="3" t="s">
        <v>5834</v>
      </c>
      <c r="G316" s="3"/>
      <c r="H316" s="3" t="s">
        <v>5833</v>
      </c>
      <c r="I316" s="3" t="s">
        <v>43</v>
      </c>
      <c r="J316" s="3" t="s">
        <v>42</v>
      </c>
    </row>
    <row r="317" spans="1:10" ht="15" x14ac:dyDescent="0.2">
      <c r="A317" s="3" t="s">
        <v>5831</v>
      </c>
      <c r="B317" s="3" t="s">
        <v>185</v>
      </c>
      <c r="C317" s="3" t="s">
        <v>5832</v>
      </c>
      <c r="D317" s="3" t="s">
        <v>5831</v>
      </c>
      <c r="E317" s="3" t="s">
        <v>45</v>
      </c>
      <c r="F317" s="3" t="s">
        <v>5830</v>
      </c>
      <c r="G317" s="3"/>
      <c r="H317" s="3" t="s">
        <v>5829</v>
      </c>
      <c r="I317" s="3" t="s">
        <v>43</v>
      </c>
      <c r="J317" s="3" t="s">
        <v>42</v>
      </c>
    </row>
    <row r="318" spans="1:10" ht="15" x14ac:dyDescent="0.2">
      <c r="A318" s="3" t="s">
        <v>5827</v>
      </c>
      <c r="B318" s="3" t="s">
        <v>185</v>
      </c>
      <c r="C318" s="3" t="s">
        <v>5828</v>
      </c>
      <c r="D318" s="3" t="s">
        <v>5827</v>
      </c>
      <c r="E318" s="3" t="s">
        <v>45</v>
      </c>
      <c r="F318" s="3" t="s">
        <v>5826</v>
      </c>
      <c r="G318" s="3"/>
      <c r="H318" s="3" t="s">
        <v>5825</v>
      </c>
      <c r="I318" s="3" t="s">
        <v>43</v>
      </c>
      <c r="J318" s="3" t="s">
        <v>42</v>
      </c>
    </row>
    <row r="319" spans="1:10" ht="15" x14ac:dyDescent="0.2">
      <c r="A319" s="3" t="s">
        <v>5823</v>
      </c>
      <c r="B319" s="3" t="s">
        <v>185</v>
      </c>
      <c r="C319" s="3" t="s">
        <v>5824</v>
      </c>
      <c r="D319" s="3" t="s">
        <v>5823</v>
      </c>
      <c r="E319" s="3" t="s">
        <v>45</v>
      </c>
      <c r="F319" s="3" t="s">
        <v>5822</v>
      </c>
      <c r="G319" s="3"/>
      <c r="H319" s="3" t="s">
        <v>5821</v>
      </c>
      <c r="I319" s="3" t="s">
        <v>43</v>
      </c>
      <c r="J319" s="3" t="s">
        <v>42</v>
      </c>
    </row>
    <row r="320" spans="1:10" ht="15" x14ac:dyDescent="0.2">
      <c r="A320" s="3" t="s">
        <v>5819</v>
      </c>
      <c r="B320" s="3" t="s">
        <v>185</v>
      </c>
      <c r="C320" s="3" t="s">
        <v>5820</v>
      </c>
      <c r="D320" s="3" t="s">
        <v>5819</v>
      </c>
      <c r="E320" s="3" t="s">
        <v>45</v>
      </c>
      <c r="F320" s="3" t="s">
        <v>5818</v>
      </c>
      <c r="G320" s="3"/>
      <c r="H320" s="3" t="s">
        <v>5817</v>
      </c>
      <c r="I320" s="3" t="s">
        <v>43</v>
      </c>
      <c r="J320" s="3" t="s">
        <v>42</v>
      </c>
    </row>
    <row r="321" spans="1:10" ht="15" x14ac:dyDescent="0.2">
      <c r="A321" s="3" t="s">
        <v>5815</v>
      </c>
      <c r="B321" s="3" t="s">
        <v>185</v>
      </c>
      <c r="C321" s="3" t="s">
        <v>5816</v>
      </c>
      <c r="D321" s="3" t="s">
        <v>5815</v>
      </c>
      <c r="E321" s="3" t="s">
        <v>45</v>
      </c>
      <c r="F321" s="3" t="s">
        <v>5814</v>
      </c>
      <c r="G321" s="3"/>
      <c r="H321" s="3" t="s">
        <v>5813</v>
      </c>
      <c r="I321" s="3" t="s">
        <v>43</v>
      </c>
      <c r="J321" s="3" t="s">
        <v>42</v>
      </c>
    </row>
    <row r="322" spans="1:10" ht="15" x14ac:dyDescent="0.2">
      <c r="A322" s="3" t="s">
        <v>5811</v>
      </c>
      <c r="B322" s="3" t="s">
        <v>185</v>
      </c>
      <c r="C322" s="3" t="s">
        <v>5812</v>
      </c>
      <c r="D322" s="3" t="s">
        <v>5811</v>
      </c>
      <c r="E322" s="3" t="s">
        <v>45</v>
      </c>
      <c r="F322" s="3" t="s">
        <v>5810</v>
      </c>
      <c r="G322" s="3"/>
      <c r="H322" s="3" t="s">
        <v>5809</v>
      </c>
      <c r="I322" s="3" t="s">
        <v>43</v>
      </c>
      <c r="J322" s="3" t="s">
        <v>42</v>
      </c>
    </row>
    <row r="323" spans="1:10" ht="15" x14ac:dyDescent="0.2">
      <c r="A323" s="3" t="s">
        <v>5807</v>
      </c>
      <c r="B323" s="3" t="s">
        <v>185</v>
      </c>
      <c r="C323" s="3" t="s">
        <v>5808</v>
      </c>
      <c r="D323" s="3" t="s">
        <v>5807</v>
      </c>
      <c r="E323" s="3" t="s">
        <v>45</v>
      </c>
      <c r="F323" s="3" t="s">
        <v>5806</v>
      </c>
      <c r="G323" s="3"/>
      <c r="H323" s="3" t="s">
        <v>5805</v>
      </c>
      <c r="I323" s="3" t="s">
        <v>43</v>
      </c>
      <c r="J323" s="3" t="s">
        <v>42</v>
      </c>
    </row>
    <row r="324" spans="1:10" ht="15" x14ac:dyDescent="0.2">
      <c r="A324" s="3" t="s">
        <v>5803</v>
      </c>
      <c r="B324" s="3" t="s">
        <v>185</v>
      </c>
      <c r="C324" s="3" t="s">
        <v>5804</v>
      </c>
      <c r="D324" s="3" t="s">
        <v>5803</v>
      </c>
      <c r="E324" s="3" t="s">
        <v>45</v>
      </c>
      <c r="F324" s="3" t="s">
        <v>5802</v>
      </c>
      <c r="G324" s="3"/>
      <c r="H324" s="3" t="s">
        <v>5801</v>
      </c>
      <c r="I324" s="3" t="s">
        <v>43</v>
      </c>
      <c r="J324" s="3" t="s">
        <v>42</v>
      </c>
    </row>
    <row r="325" spans="1:10" ht="15" x14ac:dyDescent="0.2">
      <c r="A325" s="3" t="s">
        <v>5799</v>
      </c>
      <c r="B325" s="3" t="s">
        <v>185</v>
      </c>
      <c r="C325" s="3" t="s">
        <v>5800</v>
      </c>
      <c r="D325" s="3" t="s">
        <v>5799</v>
      </c>
      <c r="E325" s="3" t="s">
        <v>45</v>
      </c>
      <c r="F325" s="3" t="s">
        <v>5798</v>
      </c>
      <c r="G325" s="3"/>
      <c r="H325" s="3" t="s">
        <v>5797</v>
      </c>
      <c r="I325" s="3" t="s">
        <v>43</v>
      </c>
      <c r="J325" s="3" t="s">
        <v>42</v>
      </c>
    </row>
    <row r="326" spans="1:10" ht="15" x14ac:dyDescent="0.2">
      <c r="A326" s="3" t="s">
        <v>5795</v>
      </c>
      <c r="B326" s="3" t="s">
        <v>185</v>
      </c>
      <c r="C326" s="3" t="s">
        <v>5796</v>
      </c>
      <c r="D326" s="3" t="s">
        <v>5795</v>
      </c>
      <c r="E326" s="3" t="s">
        <v>45</v>
      </c>
      <c r="F326" s="3" t="s">
        <v>5794</v>
      </c>
      <c r="G326" s="3"/>
      <c r="H326" s="3" t="s">
        <v>5793</v>
      </c>
      <c r="I326" s="3" t="s">
        <v>43</v>
      </c>
      <c r="J326" s="3" t="s">
        <v>42</v>
      </c>
    </row>
    <row r="327" spans="1:10" ht="15" x14ac:dyDescent="0.2">
      <c r="A327" s="3" t="s">
        <v>5791</v>
      </c>
      <c r="B327" s="3" t="s">
        <v>185</v>
      </c>
      <c r="C327" s="3" t="s">
        <v>5792</v>
      </c>
      <c r="D327" s="3" t="s">
        <v>5791</v>
      </c>
      <c r="E327" s="3" t="s">
        <v>45</v>
      </c>
      <c r="F327" s="3" t="s">
        <v>5790</v>
      </c>
      <c r="G327" s="3"/>
      <c r="H327" s="3" t="s">
        <v>5789</v>
      </c>
      <c r="I327" s="3" t="s">
        <v>43</v>
      </c>
      <c r="J327" s="3" t="s">
        <v>42</v>
      </c>
    </row>
    <row r="328" spans="1:10" ht="15" x14ac:dyDescent="0.2">
      <c r="A328" s="3" t="s">
        <v>5787</v>
      </c>
      <c r="B328" s="3" t="s">
        <v>185</v>
      </c>
      <c r="C328" s="3" t="s">
        <v>5788</v>
      </c>
      <c r="D328" s="3" t="s">
        <v>5787</v>
      </c>
      <c r="E328" s="3" t="s">
        <v>45</v>
      </c>
      <c r="F328" s="3" t="s">
        <v>5786</v>
      </c>
      <c r="G328" s="3"/>
      <c r="H328" s="3" t="s">
        <v>5785</v>
      </c>
      <c r="I328" s="3" t="s">
        <v>43</v>
      </c>
      <c r="J328" s="3" t="s">
        <v>42</v>
      </c>
    </row>
    <row r="329" spans="1:10" ht="15" x14ac:dyDescent="0.2">
      <c r="A329" s="3" t="s">
        <v>5783</v>
      </c>
      <c r="B329" s="3" t="s">
        <v>185</v>
      </c>
      <c r="C329" s="3" t="s">
        <v>5784</v>
      </c>
      <c r="D329" s="3" t="s">
        <v>5783</v>
      </c>
      <c r="E329" s="3" t="s">
        <v>45</v>
      </c>
      <c r="F329" s="3" t="s">
        <v>5782</v>
      </c>
      <c r="G329" s="3"/>
      <c r="H329" s="3" t="s">
        <v>5781</v>
      </c>
      <c r="I329" s="3" t="s">
        <v>43</v>
      </c>
      <c r="J329" s="3" t="s">
        <v>42</v>
      </c>
    </row>
    <row r="330" spans="1:10" ht="15" x14ac:dyDescent="0.2">
      <c r="A330" s="3" t="s">
        <v>5779</v>
      </c>
      <c r="B330" s="3" t="s">
        <v>185</v>
      </c>
      <c r="C330" s="3" t="s">
        <v>5780</v>
      </c>
      <c r="D330" s="3" t="s">
        <v>5779</v>
      </c>
      <c r="E330" s="3" t="s">
        <v>45</v>
      </c>
      <c r="F330" s="3" t="s">
        <v>5778</v>
      </c>
      <c r="G330" s="3"/>
      <c r="H330" s="3" t="s">
        <v>5777</v>
      </c>
      <c r="I330" s="3" t="s">
        <v>43</v>
      </c>
      <c r="J330" s="3" t="s">
        <v>42</v>
      </c>
    </row>
    <row r="331" spans="1:10" ht="15" x14ac:dyDescent="0.2">
      <c r="A331" s="3" t="s">
        <v>5775</v>
      </c>
      <c r="B331" s="3" t="s">
        <v>185</v>
      </c>
      <c r="C331" s="3" t="s">
        <v>5776</v>
      </c>
      <c r="D331" s="3" t="s">
        <v>5775</v>
      </c>
      <c r="E331" s="3" t="s">
        <v>45</v>
      </c>
      <c r="F331" s="3" t="s">
        <v>5774</v>
      </c>
      <c r="G331" s="3"/>
      <c r="H331" s="3" t="s">
        <v>5773</v>
      </c>
      <c r="I331" s="3" t="s">
        <v>43</v>
      </c>
      <c r="J331" s="3" t="s">
        <v>42</v>
      </c>
    </row>
    <row r="332" spans="1:10" ht="15" x14ac:dyDescent="0.2">
      <c r="A332" s="3" t="s">
        <v>5771</v>
      </c>
      <c r="B332" s="3" t="s">
        <v>185</v>
      </c>
      <c r="C332" s="3" t="s">
        <v>5772</v>
      </c>
      <c r="D332" s="3" t="s">
        <v>5771</v>
      </c>
      <c r="E332" s="3" t="s">
        <v>45</v>
      </c>
      <c r="F332" s="3" t="s">
        <v>5770</v>
      </c>
      <c r="G332" s="3"/>
      <c r="H332" s="3" t="s">
        <v>5769</v>
      </c>
      <c r="I332" s="3" t="s">
        <v>43</v>
      </c>
      <c r="J332" s="3" t="s">
        <v>42</v>
      </c>
    </row>
    <row r="333" spans="1:10" ht="15" x14ac:dyDescent="0.2">
      <c r="A333" s="3" t="s">
        <v>5767</v>
      </c>
      <c r="B333" s="3" t="s">
        <v>185</v>
      </c>
      <c r="C333" s="3" t="s">
        <v>5768</v>
      </c>
      <c r="D333" s="3" t="s">
        <v>5767</v>
      </c>
      <c r="E333" s="3" t="s">
        <v>45</v>
      </c>
      <c r="F333" s="3" t="s">
        <v>5766</v>
      </c>
      <c r="G333" s="3"/>
      <c r="H333" s="3" t="s">
        <v>5765</v>
      </c>
      <c r="I333" s="3" t="s">
        <v>43</v>
      </c>
      <c r="J333" s="3" t="s">
        <v>42</v>
      </c>
    </row>
    <row r="334" spans="1:10" ht="15" x14ac:dyDescent="0.2">
      <c r="A334" s="3" t="s">
        <v>5763</v>
      </c>
      <c r="B334" s="3" t="s">
        <v>185</v>
      </c>
      <c r="C334" s="3" t="s">
        <v>5764</v>
      </c>
      <c r="D334" s="3" t="s">
        <v>5763</v>
      </c>
      <c r="E334" s="3" t="s">
        <v>45</v>
      </c>
      <c r="F334" s="3" t="s">
        <v>5762</v>
      </c>
      <c r="G334" s="3"/>
      <c r="H334" s="3" t="s">
        <v>5761</v>
      </c>
      <c r="I334" s="3" t="s">
        <v>43</v>
      </c>
      <c r="J334" s="3" t="s">
        <v>42</v>
      </c>
    </row>
    <row r="335" spans="1:10" ht="15" x14ac:dyDescent="0.2">
      <c r="A335" s="3" t="s">
        <v>5759</v>
      </c>
      <c r="B335" s="3" t="s">
        <v>185</v>
      </c>
      <c r="C335" s="3" t="s">
        <v>5760</v>
      </c>
      <c r="D335" s="3" t="s">
        <v>5759</v>
      </c>
      <c r="E335" s="3" t="s">
        <v>45</v>
      </c>
      <c r="F335" s="3" t="s">
        <v>5758</v>
      </c>
      <c r="G335" s="3"/>
      <c r="H335" s="3" t="s">
        <v>5757</v>
      </c>
      <c r="I335" s="3" t="s">
        <v>43</v>
      </c>
      <c r="J335" s="3" t="s">
        <v>42</v>
      </c>
    </row>
    <row r="336" spans="1:10" ht="15" x14ac:dyDescent="0.2">
      <c r="A336" s="3" t="s">
        <v>5755</v>
      </c>
      <c r="B336" s="3" t="s">
        <v>185</v>
      </c>
      <c r="C336" s="3" t="s">
        <v>5756</v>
      </c>
      <c r="D336" s="3" t="s">
        <v>5755</v>
      </c>
      <c r="E336" s="3" t="s">
        <v>45</v>
      </c>
      <c r="F336" s="3" t="s">
        <v>5754</v>
      </c>
      <c r="G336" s="3"/>
      <c r="H336" s="3" t="s">
        <v>5753</v>
      </c>
      <c r="I336" s="3" t="s">
        <v>43</v>
      </c>
      <c r="J336" s="3" t="s">
        <v>42</v>
      </c>
    </row>
    <row r="337" spans="1:10" ht="15" x14ac:dyDescent="0.2">
      <c r="A337" s="3" t="s">
        <v>5751</v>
      </c>
      <c r="B337" s="3" t="s">
        <v>185</v>
      </c>
      <c r="C337" s="3" t="s">
        <v>5752</v>
      </c>
      <c r="D337" s="3" t="s">
        <v>5751</v>
      </c>
      <c r="E337" s="3" t="s">
        <v>45</v>
      </c>
      <c r="F337" s="3" t="s">
        <v>5750</v>
      </c>
      <c r="G337" s="3"/>
      <c r="H337" s="3" t="s">
        <v>5749</v>
      </c>
      <c r="I337" s="3" t="s">
        <v>43</v>
      </c>
      <c r="J337" s="3" t="s">
        <v>42</v>
      </c>
    </row>
    <row r="338" spans="1:10" ht="15" x14ac:dyDescent="0.2">
      <c r="A338" s="3" t="s">
        <v>5747</v>
      </c>
      <c r="B338" s="3" t="s">
        <v>185</v>
      </c>
      <c r="C338" s="3" t="s">
        <v>5748</v>
      </c>
      <c r="D338" s="3" t="s">
        <v>5747</v>
      </c>
      <c r="E338" s="3" t="s">
        <v>45</v>
      </c>
      <c r="F338" s="3" t="s">
        <v>5746</v>
      </c>
      <c r="G338" s="3"/>
      <c r="H338" s="3" t="s">
        <v>5745</v>
      </c>
      <c r="I338" s="3" t="s">
        <v>43</v>
      </c>
      <c r="J338" s="3" t="s">
        <v>42</v>
      </c>
    </row>
    <row r="339" spans="1:10" ht="15" x14ac:dyDescent="0.2">
      <c r="A339" s="3" t="s">
        <v>5743</v>
      </c>
      <c r="B339" s="3" t="s">
        <v>185</v>
      </c>
      <c r="C339" s="3" t="s">
        <v>5744</v>
      </c>
      <c r="D339" s="3" t="s">
        <v>5743</v>
      </c>
      <c r="E339" s="3" t="s">
        <v>45</v>
      </c>
      <c r="F339" s="3" t="s">
        <v>5742</v>
      </c>
      <c r="G339" s="3"/>
      <c r="H339" s="3" t="s">
        <v>5741</v>
      </c>
      <c r="I339" s="3" t="s">
        <v>43</v>
      </c>
      <c r="J339" s="3" t="s">
        <v>42</v>
      </c>
    </row>
    <row r="340" spans="1:10" ht="15" x14ac:dyDescent="0.2">
      <c r="A340" s="3" t="s">
        <v>5739</v>
      </c>
      <c r="B340" s="3" t="s">
        <v>185</v>
      </c>
      <c r="C340" s="3" t="s">
        <v>5740</v>
      </c>
      <c r="D340" s="3" t="s">
        <v>5739</v>
      </c>
      <c r="E340" s="3" t="s">
        <v>45</v>
      </c>
      <c r="F340" s="3" t="s">
        <v>5738</v>
      </c>
      <c r="G340" s="3"/>
      <c r="H340" s="3" t="s">
        <v>5737</v>
      </c>
      <c r="I340" s="3" t="s">
        <v>43</v>
      </c>
      <c r="J340" s="3" t="s">
        <v>42</v>
      </c>
    </row>
    <row r="341" spans="1:10" ht="15" x14ac:dyDescent="0.2">
      <c r="A341" s="3" t="s">
        <v>5735</v>
      </c>
      <c r="B341" s="3" t="s">
        <v>185</v>
      </c>
      <c r="C341" s="3" t="s">
        <v>5736</v>
      </c>
      <c r="D341" s="3" t="s">
        <v>5735</v>
      </c>
      <c r="E341" s="3" t="s">
        <v>167</v>
      </c>
      <c r="F341" s="3" t="s">
        <v>5734</v>
      </c>
      <c r="G341" s="7">
        <v>0</v>
      </c>
      <c r="H341" s="3" t="s">
        <v>5733</v>
      </c>
      <c r="I341" s="3" t="s">
        <v>43</v>
      </c>
      <c r="J341" s="3" t="s">
        <v>5732</v>
      </c>
    </row>
    <row r="342" spans="1:10" ht="15" x14ac:dyDescent="0.2">
      <c r="A342" s="3" t="s">
        <v>5730</v>
      </c>
      <c r="B342" s="3" t="s">
        <v>185</v>
      </c>
      <c r="C342" s="3" t="s">
        <v>5731</v>
      </c>
      <c r="D342" s="3" t="s">
        <v>5730</v>
      </c>
      <c r="E342" s="3" t="s">
        <v>167</v>
      </c>
      <c r="F342" s="3" t="s">
        <v>5729</v>
      </c>
      <c r="G342" s="7">
        <v>1</v>
      </c>
      <c r="H342" s="3" t="s">
        <v>5728</v>
      </c>
      <c r="I342" s="3" t="s">
        <v>43</v>
      </c>
      <c r="J342" s="3" t="s">
        <v>451</v>
      </c>
    </row>
    <row r="343" spans="1:10" ht="15" x14ac:dyDescent="0.2">
      <c r="A343" s="3" t="s">
        <v>5726</v>
      </c>
      <c r="B343" s="3" t="s">
        <v>185</v>
      </c>
      <c r="C343" s="3" t="s">
        <v>5727</v>
      </c>
      <c r="D343" s="3" t="s">
        <v>5726</v>
      </c>
      <c r="E343" s="3" t="s">
        <v>167</v>
      </c>
      <c r="F343" s="3" t="s">
        <v>5725</v>
      </c>
      <c r="G343" s="7">
        <v>2</v>
      </c>
      <c r="H343" s="3" t="s">
        <v>5724</v>
      </c>
      <c r="I343" s="3" t="s">
        <v>43</v>
      </c>
      <c r="J343" s="3" t="s">
        <v>451</v>
      </c>
    </row>
    <row r="344" spans="1:10" ht="15" x14ac:dyDescent="0.2">
      <c r="A344" s="3" t="s">
        <v>5722</v>
      </c>
      <c r="B344" s="3" t="s">
        <v>185</v>
      </c>
      <c r="C344" s="3" t="s">
        <v>5723</v>
      </c>
      <c r="D344" s="3" t="s">
        <v>5722</v>
      </c>
      <c r="E344" s="3" t="s">
        <v>167</v>
      </c>
      <c r="F344" s="3" t="s">
        <v>5721</v>
      </c>
      <c r="G344" s="3"/>
      <c r="H344" s="3"/>
      <c r="I344" s="3" t="s">
        <v>43</v>
      </c>
      <c r="J344" s="3" t="s">
        <v>451</v>
      </c>
    </row>
    <row r="345" spans="1:10" ht="15" x14ac:dyDescent="0.2">
      <c r="A345" s="3" t="s">
        <v>5719</v>
      </c>
      <c r="B345" s="3" t="s">
        <v>185</v>
      </c>
      <c r="C345" s="3" t="s">
        <v>5720</v>
      </c>
      <c r="D345" s="3" t="s">
        <v>5719</v>
      </c>
      <c r="E345" s="3" t="s">
        <v>167</v>
      </c>
      <c r="F345" s="3" t="s">
        <v>5718</v>
      </c>
      <c r="G345" s="3"/>
      <c r="H345" s="3"/>
      <c r="I345" s="3" t="s">
        <v>43</v>
      </c>
      <c r="J345" s="3" t="s">
        <v>451</v>
      </c>
    </row>
    <row r="346" spans="1:10" ht="15" x14ac:dyDescent="0.2">
      <c r="A346" s="3" t="s">
        <v>5716</v>
      </c>
      <c r="B346" s="3" t="s">
        <v>185</v>
      </c>
      <c r="C346" s="3" t="s">
        <v>5717</v>
      </c>
      <c r="D346" s="3" t="s">
        <v>5716</v>
      </c>
      <c r="E346" s="3" t="s">
        <v>167</v>
      </c>
      <c r="F346" s="3" t="s">
        <v>5715</v>
      </c>
      <c r="G346" s="3"/>
      <c r="H346" s="3"/>
      <c r="I346" s="3" t="s">
        <v>43</v>
      </c>
      <c r="J346" s="3" t="s">
        <v>451</v>
      </c>
    </row>
    <row r="347" spans="1:10" ht="15" x14ac:dyDescent="0.2">
      <c r="A347" s="3" t="s">
        <v>5713</v>
      </c>
      <c r="B347" s="3" t="s">
        <v>185</v>
      </c>
      <c r="C347" s="3" t="s">
        <v>5714</v>
      </c>
      <c r="D347" s="3" t="s">
        <v>5713</v>
      </c>
      <c r="E347" s="3" t="s">
        <v>167</v>
      </c>
      <c r="F347" s="3" t="s">
        <v>5712</v>
      </c>
      <c r="G347" s="3"/>
      <c r="H347" s="3"/>
      <c r="I347" s="3" t="s">
        <v>43</v>
      </c>
      <c r="J347" s="3" t="s">
        <v>451</v>
      </c>
    </row>
    <row r="348" spans="1:10" ht="15" x14ac:dyDescent="0.2">
      <c r="A348" s="3" t="s">
        <v>5710</v>
      </c>
      <c r="B348" s="3" t="s">
        <v>185</v>
      </c>
      <c r="C348" s="3" t="s">
        <v>5711</v>
      </c>
      <c r="D348" s="3" t="s">
        <v>5710</v>
      </c>
      <c r="E348" s="3" t="s">
        <v>167</v>
      </c>
      <c r="F348" s="3" t="s">
        <v>5709</v>
      </c>
      <c r="G348" s="3"/>
      <c r="H348" s="3"/>
      <c r="I348" s="3" t="s">
        <v>43</v>
      </c>
      <c r="J348" s="3" t="s">
        <v>451</v>
      </c>
    </row>
    <row r="349" spans="1:10" ht="15" x14ac:dyDescent="0.2">
      <c r="A349" s="3" t="s">
        <v>5707</v>
      </c>
      <c r="B349" s="3" t="s">
        <v>185</v>
      </c>
      <c r="C349" s="3" t="s">
        <v>5708</v>
      </c>
      <c r="D349" s="3" t="s">
        <v>5707</v>
      </c>
      <c r="E349" s="3" t="s">
        <v>167</v>
      </c>
      <c r="F349" s="3" t="s">
        <v>5706</v>
      </c>
      <c r="G349" s="3"/>
      <c r="H349" s="3"/>
      <c r="I349" s="3" t="s">
        <v>43</v>
      </c>
      <c r="J349" s="3" t="s">
        <v>451</v>
      </c>
    </row>
    <row r="350" spans="1:10" ht="15" x14ac:dyDescent="0.2">
      <c r="A350" s="3" t="s">
        <v>5704</v>
      </c>
      <c r="B350" s="3" t="s">
        <v>185</v>
      </c>
      <c r="C350" s="3" t="s">
        <v>5705</v>
      </c>
      <c r="D350" s="3" t="s">
        <v>5704</v>
      </c>
      <c r="E350" s="3" t="s">
        <v>167</v>
      </c>
      <c r="F350" s="3" t="s">
        <v>5703</v>
      </c>
      <c r="G350" s="3"/>
      <c r="H350" s="3"/>
      <c r="I350" s="3" t="s">
        <v>43</v>
      </c>
      <c r="J350" s="3" t="s">
        <v>451</v>
      </c>
    </row>
    <row r="351" spans="1:10" ht="15" x14ac:dyDescent="0.2">
      <c r="A351" s="3" t="s">
        <v>5701</v>
      </c>
      <c r="B351" s="3" t="s">
        <v>185</v>
      </c>
      <c r="C351" s="3" t="s">
        <v>5702</v>
      </c>
      <c r="D351" s="3" t="s">
        <v>5701</v>
      </c>
      <c r="E351" s="3" t="s">
        <v>167</v>
      </c>
      <c r="F351" s="3" t="s">
        <v>5700</v>
      </c>
      <c r="G351" s="3"/>
      <c r="H351" s="3"/>
      <c r="I351" s="3" t="s">
        <v>43</v>
      </c>
      <c r="J351" s="3" t="s">
        <v>451</v>
      </c>
    </row>
    <row r="352" spans="1:10" ht="15" x14ac:dyDescent="0.2">
      <c r="A352" s="3" t="s">
        <v>5698</v>
      </c>
      <c r="B352" s="3" t="s">
        <v>185</v>
      </c>
      <c r="C352" s="3" t="s">
        <v>5699</v>
      </c>
      <c r="D352" s="3" t="s">
        <v>5698</v>
      </c>
      <c r="E352" s="3" t="s">
        <v>167</v>
      </c>
      <c r="F352" s="3" t="s">
        <v>5697</v>
      </c>
      <c r="G352" s="3"/>
      <c r="H352" s="3"/>
      <c r="I352" s="3" t="s">
        <v>43</v>
      </c>
      <c r="J352" s="3" t="s">
        <v>451</v>
      </c>
    </row>
    <row r="353" spans="1:10" ht="15" x14ac:dyDescent="0.2">
      <c r="A353" s="3" t="s">
        <v>5695</v>
      </c>
      <c r="B353" s="3" t="s">
        <v>185</v>
      </c>
      <c r="C353" s="3" t="s">
        <v>5696</v>
      </c>
      <c r="D353" s="3" t="s">
        <v>5695</v>
      </c>
      <c r="E353" s="3" t="s">
        <v>167</v>
      </c>
      <c r="F353" s="3" t="s">
        <v>5694</v>
      </c>
      <c r="G353" s="3"/>
      <c r="H353" s="3"/>
      <c r="I353" s="3" t="s">
        <v>43</v>
      </c>
      <c r="J353" s="3" t="s">
        <v>451</v>
      </c>
    </row>
    <row r="354" spans="1:10" ht="15" x14ac:dyDescent="0.2">
      <c r="A354" s="3" t="s">
        <v>5692</v>
      </c>
      <c r="B354" s="3" t="s">
        <v>185</v>
      </c>
      <c r="C354" s="3" t="s">
        <v>5693</v>
      </c>
      <c r="D354" s="3" t="s">
        <v>5692</v>
      </c>
      <c r="E354" s="3" t="s">
        <v>167</v>
      </c>
      <c r="F354" s="3" t="s">
        <v>5691</v>
      </c>
      <c r="G354" s="3"/>
      <c r="H354" s="3"/>
      <c r="I354" s="3" t="s">
        <v>43</v>
      </c>
      <c r="J354" s="3" t="s">
        <v>451</v>
      </c>
    </row>
    <row r="355" spans="1:10" ht="15" x14ac:dyDescent="0.2">
      <c r="A355" s="3" t="s">
        <v>5689</v>
      </c>
      <c r="B355" s="3" t="s">
        <v>185</v>
      </c>
      <c r="C355" s="3" t="s">
        <v>5690</v>
      </c>
      <c r="D355" s="3" t="s">
        <v>5689</v>
      </c>
      <c r="E355" s="3" t="s">
        <v>167</v>
      </c>
      <c r="F355" s="3" t="s">
        <v>5688</v>
      </c>
      <c r="G355" s="3"/>
      <c r="H355" s="3"/>
      <c r="I355" s="3" t="s">
        <v>43</v>
      </c>
      <c r="J355" s="3" t="s">
        <v>451</v>
      </c>
    </row>
    <row r="356" spans="1:10" ht="15" x14ac:dyDescent="0.2">
      <c r="A356" s="3" t="s">
        <v>5686</v>
      </c>
      <c r="B356" s="3" t="s">
        <v>185</v>
      </c>
      <c r="C356" s="3" t="s">
        <v>5687</v>
      </c>
      <c r="D356" s="3" t="s">
        <v>5686</v>
      </c>
      <c r="E356" s="3" t="s">
        <v>167</v>
      </c>
      <c r="F356" s="3" t="s">
        <v>5685</v>
      </c>
      <c r="G356" s="3"/>
      <c r="H356" s="3"/>
      <c r="I356" s="3" t="s">
        <v>43</v>
      </c>
      <c r="J356" s="3" t="s">
        <v>451</v>
      </c>
    </row>
    <row r="357" spans="1:10" ht="15" x14ac:dyDescent="0.2">
      <c r="A357" s="3" t="s">
        <v>5683</v>
      </c>
      <c r="B357" s="3" t="s">
        <v>185</v>
      </c>
      <c r="C357" s="3" t="s">
        <v>5684</v>
      </c>
      <c r="D357" s="3" t="s">
        <v>5683</v>
      </c>
      <c r="E357" s="3" t="s">
        <v>167</v>
      </c>
      <c r="F357" s="3" t="s">
        <v>5682</v>
      </c>
      <c r="G357" s="3"/>
      <c r="H357" s="3"/>
      <c r="I357" s="3" t="s">
        <v>43</v>
      </c>
      <c r="J357" s="3" t="s">
        <v>451</v>
      </c>
    </row>
    <row r="358" spans="1:10" ht="15" x14ac:dyDescent="0.2">
      <c r="A358" s="3" t="s">
        <v>5680</v>
      </c>
      <c r="B358" s="3" t="s">
        <v>185</v>
      </c>
      <c r="C358" s="3" t="s">
        <v>5681</v>
      </c>
      <c r="D358" s="3" t="s">
        <v>5680</v>
      </c>
      <c r="E358" s="3" t="s">
        <v>167</v>
      </c>
      <c r="F358" s="3" t="s">
        <v>5679</v>
      </c>
      <c r="G358" s="3"/>
      <c r="H358" s="3"/>
      <c r="I358" s="3" t="s">
        <v>43</v>
      </c>
      <c r="J358" s="3" t="s">
        <v>451</v>
      </c>
    </row>
    <row r="359" spans="1:10" ht="15" x14ac:dyDescent="0.2">
      <c r="A359" s="3" t="s">
        <v>5677</v>
      </c>
      <c r="B359" s="3" t="s">
        <v>185</v>
      </c>
      <c r="C359" s="3" t="s">
        <v>5678</v>
      </c>
      <c r="D359" s="3" t="s">
        <v>5677</v>
      </c>
      <c r="E359" s="3" t="s">
        <v>167</v>
      </c>
      <c r="F359" s="3" t="s">
        <v>5676</v>
      </c>
      <c r="G359" s="3"/>
      <c r="H359" s="3"/>
      <c r="I359" s="3" t="s">
        <v>43</v>
      </c>
      <c r="J359" s="3" t="s">
        <v>451</v>
      </c>
    </row>
    <row r="360" spans="1:10" ht="15" x14ac:dyDescent="0.2">
      <c r="A360" s="3" t="s">
        <v>5674</v>
      </c>
      <c r="B360" s="3" t="s">
        <v>185</v>
      </c>
      <c r="C360" s="3" t="s">
        <v>5675</v>
      </c>
      <c r="D360" s="3" t="s">
        <v>5674</v>
      </c>
      <c r="E360" s="3" t="s">
        <v>167</v>
      </c>
      <c r="F360" s="3" t="s">
        <v>5673</v>
      </c>
      <c r="G360" s="3"/>
      <c r="H360" s="3"/>
      <c r="I360" s="3" t="s">
        <v>43</v>
      </c>
      <c r="J360" s="3" t="s">
        <v>451</v>
      </c>
    </row>
    <row r="361" spans="1:10" ht="15" x14ac:dyDescent="0.2">
      <c r="A361" s="3" t="s">
        <v>5671</v>
      </c>
      <c r="B361" s="3" t="s">
        <v>185</v>
      </c>
      <c r="C361" s="3" t="s">
        <v>5672</v>
      </c>
      <c r="D361" s="3" t="s">
        <v>5671</v>
      </c>
      <c r="E361" s="3" t="s">
        <v>167</v>
      </c>
      <c r="F361" s="3" t="s">
        <v>5670</v>
      </c>
      <c r="G361" s="3"/>
      <c r="H361" s="3"/>
      <c r="I361" s="3" t="s">
        <v>43</v>
      </c>
      <c r="J361" s="3" t="s">
        <v>451</v>
      </c>
    </row>
    <row r="362" spans="1:10" ht="15" x14ac:dyDescent="0.2">
      <c r="A362" s="3" t="s">
        <v>5668</v>
      </c>
      <c r="B362" s="3" t="s">
        <v>185</v>
      </c>
      <c r="C362" s="3" t="s">
        <v>5669</v>
      </c>
      <c r="D362" s="3" t="s">
        <v>5668</v>
      </c>
      <c r="E362" s="3" t="s">
        <v>167</v>
      </c>
      <c r="F362" s="3" t="s">
        <v>5667</v>
      </c>
      <c r="G362" s="3"/>
      <c r="H362" s="3"/>
      <c r="I362" s="3" t="s">
        <v>43</v>
      </c>
      <c r="J362" s="3" t="s">
        <v>451</v>
      </c>
    </row>
    <row r="363" spans="1:10" ht="15" x14ac:dyDescent="0.2">
      <c r="A363" s="3" t="s">
        <v>5665</v>
      </c>
      <c r="B363" s="3" t="s">
        <v>185</v>
      </c>
      <c r="C363" s="3" t="s">
        <v>5666</v>
      </c>
      <c r="D363" s="3" t="s">
        <v>5665</v>
      </c>
      <c r="E363" s="3" t="s">
        <v>167</v>
      </c>
      <c r="F363" s="3" t="s">
        <v>5664</v>
      </c>
      <c r="G363" s="3"/>
      <c r="H363" s="3"/>
      <c r="I363" s="3" t="s">
        <v>43</v>
      </c>
      <c r="J363" s="3" t="s">
        <v>451</v>
      </c>
    </row>
    <row r="364" spans="1:10" ht="15" x14ac:dyDescent="0.2">
      <c r="A364" s="3" t="s">
        <v>5662</v>
      </c>
      <c r="B364" s="3" t="s">
        <v>185</v>
      </c>
      <c r="C364" s="3" t="s">
        <v>5663</v>
      </c>
      <c r="D364" s="3" t="s">
        <v>5662</v>
      </c>
      <c r="E364" s="3" t="s">
        <v>167</v>
      </c>
      <c r="F364" s="3" t="s">
        <v>5661</v>
      </c>
      <c r="G364" s="3"/>
      <c r="H364" s="3"/>
      <c r="I364" s="3" t="s">
        <v>43</v>
      </c>
      <c r="J364" s="3" t="s">
        <v>451</v>
      </c>
    </row>
    <row r="365" spans="1:10" ht="15" x14ac:dyDescent="0.2">
      <c r="A365" s="3" t="s">
        <v>5659</v>
      </c>
      <c r="B365" s="3" t="s">
        <v>185</v>
      </c>
      <c r="C365" s="3" t="s">
        <v>5660</v>
      </c>
      <c r="D365" s="3" t="s">
        <v>5659</v>
      </c>
      <c r="E365" s="3" t="s">
        <v>167</v>
      </c>
      <c r="F365" s="3" t="s">
        <v>5658</v>
      </c>
      <c r="G365" s="3"/>
      <c r="H365" s="3"/>
      <c r="I365" s="3" t="s">
        <v>43</v>
      </c>
      <c r="J365" s="3" t="s">
        <v>451</v>
      </c>
    </row>
    <row r="366" spans="1:10" ht="15" x14ac:dyDescent="0.2">
      <c r="A366" s="3" t="s">
        <v>5656</v>
      </c>
      <c r="B366" s="3" t="s">
        <v>185</v>
      </c>
      <c r="C366" s="3" t="s">
        <v>5657</v>
      </c>
      <c r="D366" s="3" t="s">
        <v>5656</v>
      </c>
      <c r="E366" s="3" t="s">
        <v>167</v>
      </c>
      <c r="F366" s="3" t="s">
        <v>5655</v>
      </c>
      <c r="G366" s="3"/>
      <c r="H366" s="3"/>
      <c r="I366" s="3" t="s">
        <v>43</v>
      </c>
      <c r="J366" s="3" t="s">
        <v>451</v>
      </c>
    </row>
    <row r="367" spans="1:10" ht="15" x14ac:dyDescent="0.2">
      <c r="A367" s="3" t="s">
        <v>5653</v>
      </c>
      <c r="B367" s="3" t="s">
        <v>185</v>
      </c>
      <c r="C367" s="3" t="s">
        <v>5654</v>
      </c>
      <c r="D367" s="3" t="s">
        <v>5653</v>
      </c>
      <c r="E367" s="3" t="s">
        <v>167</v>
      </c>
      <c r="F367" s="3" t="s">
        <v>5652</v>
      </c>
      <c r="G367" s="3"/>
      <c r="H367" s="3"/>
      <c r="I367" s="3" t="s">
        <v>43</v>
      </c>
      <c r="J367" s="3" t="s">
        <v>451</v>
      </c>
    </row>
    <row r="368" spans="1:10" ht="15" x14ac:dyDescent="0.2">
      <c r="A368" s="3" t="s">
        <v>5650</v>
      </c>
      <c r="B368" s="3" t="s">
        <v>185</v>
      </c>
      <c r="C368" s="3" t="s">
        <v>5651</v>
      </c>
      <c r="D368" s="3" t="s">
        <v>5650</v>
      </c>
      <c r="E368" s="3" t="s">
        <v>167</v>
      </c>
      <c r="F368" s="3" t="s">
        <v>5649</v>
      </c>
      <c r="G368" s="3"/>
      <c r="H368" s="3"/>
      <c r="I368" s="3" t="s">
        <v>43</v>
      </c>
      <c r="J368" s="3" t="s">
        <v>451</v>
      </c>
    </row>
    <row r="369" spans="1:10" ht="15" x14ac:dyDescent="0.2">
      <c r="A369" s="3" t="s">
        <v>5647</v>
      </c>
      <c r="B369" s="3" t="s">
        <v>185</v>
      </c>
      <c r="C369" s="3" t="s">
        <v>5648</v>
      </c>
      <c r="D369" s="3" t="s">
        <v>5647</v>
      </c>
      <c r="E369" s="3" t="s">
        <v>167</v>
      </c>
      <c r="F369" s="3" t="s">
        <v>5646</v>
      </c>
      <c r="G369" s="3"/>
      <c r="H369" s="3"/>
      <c r="I369" s="3" t="s">
        <v>43</v>
      </c>
      <c r="J369" s="3" t="s">
        <v>451</v>
      </c>
    </row>
    <row r="370" spans="1:10" ht="15" x14ac:dyDescent="0.2">
      <c r="A370" s="3" t="s">
        <v>5644</v>
      </c>
      <c r="B370" s="3" t="s">
        <v>185</v>
      </c>
      <c r="C370" s="3" t="s">
        <v>5645</v>
      </c>
      <c r="D370" s="3" t="s">
        <v>5644</v>
      </c>
      <c r="E370" s="3" t="s">
        <v>167</v>
      </c>
      <c r="F370" s="3" t="s">
        <v>5643</v>
      </c>
      <c r="G370" s="3"/>
      <c r="H370" s="3"/>
      <c r="I370" s="3" t="s">
        <v>43</v>
      </c>
      <c r="J370" s="3" t="s">
        <v>451</v>
      </c>
    </row>
    <row r="371" spans="1:10" ht="15" x14ac:dyDescent="0.2">
      <c r="A371" s="3" t="s">
        <v>5641</v>
      </c>
      <c r="B371" s="3" t="s">
        <v>185</v>
      </c>
      <c r="C371" s="3" t="s">
        <v>5642</v>
      </c>
      <c r="D371" s="3" t="s">
        <v>5641</v>
      </c>
      <c r="E371" s="3" t="s">
        <v>167</v>
      </c>
      <c r="F371" s="3" t="s">
        <v>5640</v>
      </c>
      <c r="G371" s="3"/>
      <c r="H371" s="3"/>
      <c r="I371" s="3" t="s">
        <v>43</v>
      </c>
      <c r="J371" s="3" t="s">
        <v>451</v>
      </c>
    </row>
    <row r="372" spans="1:10" ht="15" x14ac:dyDescent="0.2">
      <c r="A372" s="3" t="s">
        <v>5638</v>
      </c>
      <c r="B372" s="3" t="s">
        <v>185</v>
      </c>
      <c r="C372" s="3" t="s">
        <v>5639</v>
      </c>
      <c r="D372" s="3" t="s">
        <v>5638</v>
      </c>
      <c r="E372" s="3" t="s">
        <v>167</v>
      </c>
      <c r="F372" s="3" t="s">
        <v>5637</v>
      </c>
      <c r="G372" s="3"/>
      <c r="H372" s="3"/>
      <c r="I372" s="3" t="s">
        <v>43</v>
      </c>
      <c r="J372" s="3" t="s">
        <v>451</v>
      </c>
    </row>
    <row r="373" spans="1:10" ht="15" x14ac:dyDescent="0.2">
      <c r="A373" s="3" t="s">
        <v>5635</v>
      </c>
      <c r="B373" s="3" t="s">
        <v>185</v>
      </c>
      <c r="C373" s="3" t="s">
        <v>5636</v>
      </c>
      <c r="D373" s="3" t="s">
        <v>5635</v>
      </c>
      <c r="E373" s="3" t="s">
        <v>167</v>
      </c>
      <c r="F373" s="3" t="s">
        <v>5634</v>
      </c>
      <c r="G373" s="3"/>
      <c r="H373" s="3"/>
      <c r="I373" s="3" t="s">
        <v>43</v>
      </c>
      <c r="J373" s="3" t="s">
        <v>451</v>
      </c>
    </row>
    <row r="374" spans="1:10" ht="15" x14ac:dyDescent="0.2">
      <c r="A374" s="3" t="s">
        <v>5632</v>
      </c>
      <c r="B374" s="3" t="s">
        <v>185</v>
      </c>
      <c r="C374" s="3" t="s">
        <v>5633</v>
      </c>
      <c r="D374" s="3" t="s">
        <v>5632</v>
      </c>
      <c r="E374" s="3" t="s">
        <v>167</v>
      </c>
      <c r="F374" s="3" t="s">
        <v>5631</v>
      </c>
      <c r="G374" s="3"/>
      <c r="H374" s="3"/>
      <c r="I374" s="3" t="s">
        <v>43</v>
      </c>
      <c r="J374" s="3" t="s">
        <v>451</v>
      </c>
    </row>
    <row r="375" spans="1:10" ht="15" x14ac:dyDescent="0.2">
      <c r="A375" s="3" t="s">
        <v>5629</v>
      </c>
      <c r="B375" s="3" t="s">
        <v>185</v>
      </c>
      <c r="C375" s="3" t="s">
        <v>5630</v>
      </c>
      <c r="D375" s="3" t="s">
        <v>5629</v>
      </c>
      <c r="E375" s="3" t="s">
        <v>167</v>
      </c>
      <c r="F375" s="3" t="s">
        <v>5628</v>
      </c>
      <c r="G375" s="3"/>
      <c r="H375" s="3"/>
      <c r="I375" s="3" t="s">
        <v>43</v>
      </c>
      <c r="J375" s="3" t="s">
        <v>451</v>
      </c>
    </row>
    <row r="376" spans="1:10" ht="15" x14ac:dyDescent="0.2">
      <c r="A376" s="3" t="s">
        <v>5626</v>
      </c>
      <c r="B376" s="3" t="s">
        <v>185</v>
      </c>
      <c r="C376" s="3" t="s">
        <v>5627</v>
      </c>
      <c r="D376" s="3" t="s">
        <v>5626</v>
      </c>
      <c r="E376" s="3" t="s">
        <v>167</v>
      </c>
      <c r="F376" s="3" t="s">
        <v>5625</v>
      </c>
      <c r="G376" s="3"/>
      <c r="H376" s="3"/>
      <c r="I376" s="3" t="s">
        <v>43</v>
      </c>
      <c r="J376" s="3" t="s">
        <v>451</v>
      </c>
    </row>
    <row r="377" spans="1:10" ht="15" x14ac:dyDescent="0.2">
      <c r="A377" s="3" t="s">
        <v>5623</v>
      </c>
      <c r="B377" s="3" t="s">
        <v>185</v>
      </c>
      <c r="C377" s="3" t="s">
        <v>5624</v>
      </c>
      <c r="D377" s="3" t="s">
        <v>5623</v>
      </c>
      <c r="E377" s="3" t="s">
        <v>167</v>
      </c>
      <c r="F377" s="3" t="s">
        <v>5622</v>
      </c>
      <c r="G377" s="3"/>
      <c r="H377" s="3"/>
      <c r="I377" s="3" t="s">
        <v>43</v>
      </c>
      <c r="J377" s="3" t="s">
        <v>451</v>
      </c>
    </row>
    <row r="378" spans="1:10" ht="15" x14ac:dyDescent="0.2">
      <c r="A378" s="3" t="s">
        <v>5620</v>
      </c>
      <c r="B378" s="3" t="s">
        <v>185</v>
      </c>
      <c r="C378" s="3" t="s">
        <v>5621</v>
      </c>
      <c r="D378" s="3" t="s">
        <v>5620</v>
      </c>
      <c r="E378" s="3" t="s">
        <v>167</v>
      </c>
      <c r="F378" s="3" t="s">
        <v>5619</v>
      </c>
      <c r="G378" s="3"/>
      <c r="H378" s="3"/>
      <c r="I378" s="3" t="s">
        <v>43</v>
      </c>
      <c r="J378" s="3" t="s">
        <v>451</v>
      </c>
    </row>
    <row r="379" spans="1:10" ht="15" x14ac:dyDescent="0.2">
      <c r="A379" s="3" t="s">
        <v>5617</v>
      </c>
      <c r="B379" s="3" t="s">
        <v>185</v>
      </c>
      <c r="C379" s="3" t="s">
        <v>5618</v>
      </c>
      <c r="D379" s="3" t="s">
        <v>5617</v>
      </c>
      <c r="E379" s="3" t="s">
        <v>167</v>
      </c>
      <c r="F379" s="3" t="s">
        <v>5616</v>
      </c>
      <c r="G379" s="3"/>
      <c r="H379" s="3"/>
      <c r="I379" s="3" t="s">
        <v>43</v>
      </c>
      <c r="J379" s="3" t="s">
        <v>451</v>
      </c>
    </row>
    <row r="380" spans="1:10" ht="15" x14ac:dyDescent="0.2">
      <c r="A380" s="3" t="s">
        <v>5614</v>
      </c>
      <c r="B380" s="3" t="s">
        <v>185</v>
      </c>
      <c r="C380" s="3" t="s">
        <v>5615</v>
      </c>
      <c r="D380" s="3" t="s">
        <v>5614</v>
      </c>
      <c r="E380" s="3" t="s">
        <v>167</v>
      </c>
      <c r="F380" s="3" t="s">
        <v>5613</v>
      </c>
      <c r="G380" s="3"/>
      <c r="H380" s="3"/>
      <c r="I380" s="3" t="s">
        <v>43</v>
      </c>
      <c r="J380" s="3" t="s">
        <v>451</v>
      </c>
    </row>
    <row r="381" spans="1:10" ht="15" x14ac:dyDescent="0.2">
      <c r="A381" s="3" t="s">
        <v>5611</v>
      </c>
      <c r="B381" s="3" t="s">
        <v>185</v>
      </c>
      <c r="C381" s="3" t="s">
        <v>5612</v>
      </c>
      <c r="D381" s="3" t="s">
        <v>5611</v>
      </c>
      <c r="E381" s="3" t="s">
        <v>167</v>
      </c>
      <c r="F381" s="3" t="s">
        <v>5610</v>
      </c>
      <c r="G381" s="3"/>
      <c r="H381" s="3"/>
      <c r="I381" s="3" t="s">
        <v>43</v>
      </c>
      <c r="J381" s="3" t="s">
        <v>451</v>
      </c>
    </row>
    <row r="382" spans="1:10" ht="15" x14ac:dyDescent="0.2">
      <c r="A382" s="3" t="s">
        <v>5608</v>
      </c>
      <c r="B382" s="3" t="s">
        <v>185</v>
      </c>
      <c r="C382" s="3" t="s">
        <v>5609</v>
      </c>
      <c r="D382" s="3" t="s">
        <v>5608</v>
      </c>
      <c r="E382" s="3" t="s">
        <v>167</v>
      </c>
      <c r="F382" s="3" t="s">
        <v>5607</v>
      </c>
      <c r="G382" s="3"/>
      <c r="H382" s="3"/>
      <c r="I382" s="3" t="s">
        <v>43</v>
      </c>
      <c r="J382" s="3" t="s">
        <v>451</v>
      </c>
    </row>
    <row r="383" spans="1:10" ht="15" x14ac:dyDescent="0.2">
      <c r="A383" s="3" t="s">
        <v>5605</v>
      </c>
      <c r="B383" s="3" t="s">
        <v>185</v>
      </c>
      <c r="C383" s="3" t="s">
        <v>5606</v>
      </c>
      <c r="D383" s="3" t="s">
        <v>5605</v>
      </c>
      <c r="E383" s="3" t="s">
        <v>167</v>
      </c>
      <c r="F383" s="3" t="s">
        <v>5604</v>
      </c>
      <c r="G383" s="3"/>
      <c r="H383" s="3"/>
      <c r="I383" s="3" t="s">
        <v>43</v>
      </c>
      <c r="J383" s="3" t="s">
        <v>451</v>
      </c>
    </row>
    <row r="384" spans="1:10" ht="15" x14ac:dyDescent="0.2">
      <c r="A384" s="3" t="s">
        <v>5602</v>
      </c>
      <c r="B384" s="3" t="s">
        <v>185</v>
      </c>
      <c r="C384" s="3" t="s">
        <v>5603</v>
      </c>
      <c r="D384" s="3" t="s">
        <v>5602</v>
      </c>
      <c r="E384" s="3" t="s">
        <v>167</v>
      </c>
      <c r="F384" s="3" t="s">
        <v>5601</v>
      </c>
      <c r="G384" s="3"/>
      <c r="H384" s="3"/>
      <c r="I384" s="3" t="s">
        <v>43</v>
      </c>
      <c r="J384" s="3" t="s">
        <v>451</v>
      </c>
    </row>
    <row r="385" spans="1:10" ht="15" x14ac:dyDescent="0.2">
      <c r="A385" s="3" t="s">
        <v>5599</v>
      </c>
      <c r="B385" s="3" t="s">
        <v>185</v>
      </c>
      <c r="C385" s="3" t="s">
        <v>5600</v>
      </c>
      <c r="D385" s="3" t="s">
        <v>5599</v>
      </c>
      <c r="E385" s="3" t="s">
        <v>167</v>
      </c>
      <c r="F385" s="3" t="s">
        <v>5598</v>
      </c>
      <c r="G385" s="3"/>
      <c r="H385" s="3"/>
      <c r="I385" s="3" t="s">
        <v>43</v>
      </c>
      <c r="J385" s="3" t="s">
        <v>451</v>
      </c>
    </row>
    <row r="386" spans="1:10" ht="15" x14ac:dyDescent="0.2">
      <c r="A386" s="3" t="s">
        <v>5596</v>
      </c>
      <c r="B386" s="3" t="s">
        <v>185</v>
      </c>
      <c r="C386" s="3" t="s">
        <v>5597</v>
      </c>
      <c r="D386" s="3" t="s">
        <v>5596</v>
      </c>
      <c r="E386" s="3" t="s">
        <v>167</v>
      </c>
      <c r="F386" s="3" t="s">
        <v>5595</v>
      </c>
      <c r="G386" s="3"/>
      <c r="H386" s="3"/>
      <c r="I386" s="3" t="s">
        <v>43</v>
      </c>
      <c r="J386" s="3" t="s">
        <v>451</v>
      </c>
    </row>
    <row r="387" spans="1:10" ht="15" x14ac:dyDescent="0.2">
      <c r="A387" s="3" t="s">
        <v>5593</v>
      </c>
      <c r="B387" s="3" t="s">
        <v>185</v>
      </c>
      <c r="C387" s="3" t="s">
        <v>5594</v>
      </c>
      <c r="D387" s="3" t="s">
        <v>5593</v>
      </c>
      <c r="E387" s="3" t="s">
        <v>167</v>
      </c>
      <c r="F387" s="3" t="s">
        <v>5592</v>
      </c>
      <c r="G387" s="3"/>
      <c r="H387" s="3"/>
      <c r="I387" s="3" t="s">
        <v>43</v>
      </c>
      <c r="J387" s="3" t="s">
        <v>451</v>
      </c>
    </row>
    <row r="388" spans="1:10" ht="15" x14ac:dyDescent="0.2">
      <c r="A388" s="3" t="s">
        <v>5590</v>
      </c>
      <c r="B388" s="3" t="s">
        <v>185</v>
      </c>
      <c r="C388" s="3" t="s">
        <v>5591</v>
      </c>
      <c r="D388" s="3" t="s">
        <v>5590</v>
      </c>
      <c r="E388" s="3" t="s">
        <v>167</v>
      </c>
      <c r="F388" s="3" t="s">
        <v>5589</v>
      </c>
      <c r="G388" s="3"/>
      <c r="H388" s="3"/>
      <c r="I388" s="3" t="s">
        <v>43</v>
      </c>
      <c r="J388" s="3" t="s">
        <v>451</v>
      </c>
    </row>
    <row r="389" spans="1:10" ht="15" x14ac:dyDescent="0.2">
      <c r="A389" s="3" t="s">
        <v>5587</v>
      </c>
      <c r="B389" s="3" t="s">
        <v>185</v>
      </c>
      <c r="C389" s="3" t="s">
        <v>5588</v>
      </c>
      <c r="D389" s="3" t="s">
        <v>5587</v>
      </c>
      <c r="E389" s="3" t="s">
        <v>167</v>
      </c>
      <c r="F389" s="3" t="s">
        <v>5586</v>
      </c>
      <c r="G389" s="3"/>
      <c r="H389" s="3"/>
      <c r="I389" s="3" t="s">
        <v>43</v>
      </c>
      <c r="J389" s="3" t="s">
        <v>451</v>
      </c>
    </row>
    <row r="390" spans="1:10" ht="15" x14ac:dyDescent="0.2">
      <c r="A390" s="3" t="s">
        <v>5584</v>
      </c>
      <c r="B390" s="3" t="s">
        <v>185</v>
      </c>
      <c r="C390" s="3" t="s">
        <v>5585</v>
      </c>
      <c r="D390" s="3" t="s">
        <v>5584</v>
      </c>
      <c r="E390" s="3" t="s">
        <v>167</v>
      </c>
      <c r="F390" s="3" t="s">
        <v>5583</v>
      </c>
      <c r="G390" s="3"/>
      <c r="H390" s="3"/>
      <c r="I390" s="3" t="s">
        <v>43</v>
      </c>
      <c r="J390" s="3" t="s">
        <v>451</v>
      </c>
    </row>
    <row r="391" spans="1:10" ht="15" x14ac:dyDescent="0.2">
      <c r="A391" s="3" t="s">
        <v>5581</v>
      </c>
      <c r="B391" s="3" t="s">
        <v>185</v>
      </c>
      <c r="C391" s="3" t="s">
        <v>5582</v>
      </c>
      <c r="D391" s="3" t="s">
        <v>5581</v>
      </c>
      <c r="E391" s="3" t="s">
        <v>167</v>
      </c>
      <c r="F391" s="3" t="s">
        <v>5580</v>
      </c>
      <c r="G391" s="3"/>
      <c r="H391" s="3"/>
      <c r="I391" s="3" t="s">
        <v>43</v>
      </c>
      <c r="J391" s="3" t="s">
        <v>451</v>
      </c>
    </row>
    <row r="392" spans="1:10" ht="15" x14ac:dyDescent="0.2">
      <c r="A392" s="3" t="s">
        <v>5578</v>
      </c>
      <c r="B392" s="3" t="s">
        <v>185</v>
      </c>
      <c r="C392" s="3" t="s">
        <v>5579</v>
      </c>
      <c r="D392" s="3" t="s">
        <v>5578</v>
      </c>
      <c r="E392" s="3" t="s">
        <v>167</v>
      </c>
      <c r="F392" s="3" t="s">
        <v>5577</v>
      </c>
      <c r="G392" s="3"/>
      <c r="H392" s="3"/>
      <c r="I392" s="3" t="s">
        <v>43</v>
      </c>
      <c r="J392" s="3" t="s">
        <v>451</v>
      </c>
    </row>
    <row r="393" spans="1:10" ht="15" x14ac:dyDescent="0.2">
      <c r="A393" s="3" t="s">
        <v>5575</v>
      </c>
      <c r="B393" s="3" t="s">
        <v>185</v>
      </c>
      <c r="C393" s="3" t="s">
        <v>5576</v>
      </c>
      <c r="D393" s="3" t="s">
        <v>5575</v>
      </c>
      <c r="E393" s="3" t="s">
        <v>167</v>
      </c>
      <c r="F393" s="3" t="s">
        <v>5574</v>
      </c>
      <c r="G393" s="3"/>
      <c r="H393" s="3"/>
      <c r="I393" s="3" t="s">
        <v>43</v>
      </c>
      <c r="J393" s="3" t="s">
        <v>451</v>
      </c>
    </row>
    <row r="394" spans="1:10" ht="15" x14ac:dyDescent="0.2">
      <c r="A394" s="3" t="s">
        <v>5572</v>
      </c>
      <c r="B394" s="3" t="s">
        <v>185</v>
      </c>
      <c r="C394" s="3" t="s">
        <v>5573</v>
      </c>
      <c r="D394" s="3" t="s">
        <v>5572</v>
      </c>
      <c r="E394" s="3" t="s">
        <v>167</v>
      </c>
      <c r="F394" s="3" t="s">
        <v>5571</v>
      </c>
      <c r="G394" s="3"/>
      <c r="H394" s="3"/>
      <c r="I394" s="3" t="s">
        <v>43</v>
      </c>
      <c r="J394" s="3" t="s">
        <v>451</v>
      </c>
    </row>
    <row r="395" spans="1:10" ht="15" x14ac:dyDescent="0.2">
      <c r="A395" s="3" t="s">
        <v>5569</v>
      </c>
      <c r="B395" s="3" t="s">
        <v>185</v>
      </c>
      <c r="C395" s="3" t="s">
        <v>5570</v>
      </c>
      <c r="D395" s="3" t="s">
        <v>5569</v>
      </c>
      <c r="E395" s="3" t="s">
        <v>167</v>
      </c>
      <c r="F395" s="3" t="s">
        <v>5568</v>
      </c>
      <c r="G395" s="3"/>
      <c r="H395" s="3"/>
      <c r="I395" s="3" t="s">
        <v>43</v>
      </c>
      <c r="J395" s="3" t="s">
        <v>451</v>
      </c>
    </row>
    <row r="396" spans="1:10" ht="15" x14ac:dyDescent="0.2">
      <c r="A396" s="3" t="s">
        <v>5566</v>
      </c>
      <c r="B396" s="3" t="s">
        <v>185</v>
      </c>
      <c r="C396" s="3" t="s">
        <v>5567</v>
      </c>
      <c r="D396" s="3" t="s">
        <v>5566</v>
      </c>
      <c r="E396" s="3" t="s">
        <v>167</v>
      </c>
      <c r="F396" s="3" t="s">
        <v>5565</v>
      </c>
      <c r="G396" s="3"/>
      <c r="H396" s="3"/>
      <c r="I396" s="3" t="s">
        <v>43</v>
      </c>
      <c r="J396" s="3" t="s">
        <v>451</v>
      </c>
    </row>
    <row r="397" spans="1:10" ht="15" x14ac:dyDescent="0.2">
      <c r="A397" s="3" t="s">
        <v>5563</v>
      </c>
      <c r="B397" s="3" t="s">
        <v>185</v>
      </c>
      <c r="C397" s="3" t="s">
        <v>5564</v>
      </c>
      <c r="D397" s="3" t="s">
        <v>5563</v>
      </c>
      <c r="E397" s="3" t="s">
        <v>167</v>
      </c>
      <c r="F397" s="3" t="s">
        <v>5562</v>
      </c>
      <c r="G397" s="3"/>
      <c r="H397" s="3"/>
      <c r="I397" s="3" t="s">
        <v>43</v>
      </c>
      <c r="J397" s="3" t="s">
        <v>451</v>
      </c>
    </row>
    <row r="398" spans="1:10" ht="15" x14ac:dyDescent="0.2">
      <c r="A398" s="3" t="s">
        <v>5560</v>
      </c>
      <c r="B398" s="3" t="s">
        <v>185</v>
      </c>
      <c r="C398" s="3" t="s">
        <v>5561</v>
      </c>
      <c r="D398" s="3" t="s">
        <v>5560</v>
      </c>
      <c r="E398" s="3" t="s">
        <v>167</v>
      </c>
      <c r="F398" s="3" t="s">
        <v>5559</v>
      </c>
      <c r="G398" s="3"/>
      <c r="H398" s="3"/>
      <c r="I398" s="3" t="s">
        <v>43</v>
      </c>
      <c r="J398" s="3" t="s">
        <v>451</v>
      </c>
    </row>
    <row r="399" spans="1:10" ht="15" x14ac:dyDescent="0.2">
      <c r="A399" s="3" t="s">
        <v>5557</v>
      </c>
      <c r="B399" s="3" t="s">
        <v>185</v>
      </c>
      <c r="C399" s="3" t="s">
        <v>5558</v>
      </c>
      <c r="D399" s="3" t="s">
        <v>5557</v>
      </c>
      <c r="E399" s="3" t="s">
        <v>167</v>
      </c>
      <c r="F399" s="3" t="s">
        <v>5556</v>
      </c>
      <c r="G399" s="3"/>
      <c r="H399" s="3"/>
      <c r="I399" s="3" t="s">
        <v>43</v>
      </c>
      <c r="J399" s="3" t="s">
        <v>451</v>
      </c>
    </row>
    <row r="400" spans="1:10" ht="15" x14ac:dyDescent="0.2">
      <c r="A400" s="3" t="s">
        <v>5554</v>
      </c>
      <c r="B400" s="3" t="s">
        <v>185</v>
      </c>
      <c r="C400" s="3" t="s">
        <v>5555</v>
      </c>
      <c r="D400" s="3" t="s">
        <v>5554</v>
      </c>
      <c r="E400" s="3" t="s">
        <v>167</v>
      </c>
      <c r="F400" s="3" t="s">
        <v>5553</v>
      </c>
      <c r="G400" s="3"/>
      <c r="H400" s="3"/>
      <c r="I400" s="3" t="s">
        <v>43</v>
      </c>
      <c r="J400" s="3" t="s">
        <v>451</v>
      </c>
    </row>
    <row r="401" spans="1:10" ht="15" x14ac:dyDescent="0.2">
      <c r="A401" s="3" t="s">
        <v>5551</v>
      </c>
      <c r="B401" s="3" t="s">
        <v>185</v>
      </c>
      <c r="C401" s="3" t="s">
        <v>5552</v>
      </c>
      <c r="D401" s="3" t="s">
        <v>5551</v>
      </c>
      <c r="E401" s="3" t="s">
        <v>167</v>
      </c>
      <c r="F401" s="3" t="s">
        <v>5550</v>
      </c>
      <c r="G401" s="3"/>
      <c r="H401" s="3"/>
      <c r="I401" s="3" t="s">
        <v>43</v>
      </c>
      <c r="J401" s="3" t="s">
        <v>451</v>
      </c>
    </row>
    <row r="402" spans="1:10" ht="15" x14ac:dyDescent="0.2">
      <c r="A402" s="3" t="s">
        <v>5548</v>
      </c>
      <c r="B402" s="3" t="s">
        <v>185</v>
      </c>
      <c r="C402" s="3" t="s">
        <v>5549</v>
      </c>
      <c r="D402" s="3" t="s">
        <v>5548</v>
      </c>
      <c r="E402" s="3" t="s">
        <v>167</v>
      </c>
      <c r="F402" s="3" t="s">
        <v>5547</v>
      </c>
      <c r="G402" s="3"/>
      <c r="H402" s="3"/>
      <c r="I402" s="3" t="s">
        <v>43</v>
      </c>
      <c r="J402" s="3" t="s">
        <v>451</v>
      </c>
    </row>
    <row r="403" spans="1:10" ht="15" x14ac:dyDescent="0.2">
      <c r="A403" s="3" t="s">
        <v>5545</v>
      </c>
      <c r="B403" s="3" t="s">
        <v>185</v>
      </c>
      <c r="C403" s="3" t="s">
        <v>5546</v>
      </c>
      <c r="D403" s="3" t="s">
        <v>5545</v>
      </c>
      <c r="E403" s="3" t="s">
        <v>167</v>
      </c>
      <c r="F403" s="3" t="s">
        <v>5544</v>
      </c>
      <c r="G403" s="3"/>
      <c r="H403" s="3"/>
      <c r="I403" s="3" t="s">
        <v>43</v>
      </c>
      <c r="J403" s="3" t="s">
        <v>451</v>
      </c>
    </row>
    <row r="404" spans="1:10" ht="15" x14ac:dyDescent="0.2">
      <c r="A404" s="3" t="s">
        <v>5542</v>
      </c>
      <c r="B404" s="3" t="s">
        <v>185</v>
      </c>
      <c r="C404" s="3" t="s">
        <v>5543</v>
      </c>
      <c r="D404" s="3" t="s">
        <v>5542</v>
      </c>
      <c r="E404" s="3" t="s">
        <v>167</v>
      </c>
      <c r="F404" s="3" t="s">
        <v>5541</v>
      </c>
      <c r="G404" s="3"/>
      <c r="H404" s="3"/>
      <c r="I404" s="3" t="s">
        <v>43</v>
      </c>
      <c r="J404" s="3" t="s">
        <v>451</v>
      </c>
    </row>
    <row r="405" spans="1:10" ht="15" x14ac:dyDescent="0.2">
      <c r="A405" s="3" t="s">
        <v>5539</v>
      </c>
      <c r="B405" s="3" t="s">
        <v>185</v>
      </c>
      <c r="C405" s="3" t="s">
        <v>5540</v>
      </c>
      <c r="D405" s="3" t="s">
        <v>5539</v>
      </c>
      <c r="E405" s="3" t="s">
        <v>167</v>
      </c>
      <c r="F405" s="3" t="s">
        <v>5538</v>
      </c>
      <c r="G405" s="3"/>
      <c r="H405" s="3"/>
      <c r="I405" s="3" t="s">
        <v>43</v>
      </c>
      <c r="J405" s="3" t="s">
        <v>451</v>
      </c>
    </row>
    <row r="406" spans="1:10" ht="15" x14ac:dyDescent="0.2">
      <c r="A406" s="3" t="s">
        <v>5536</v>
      </c>
      <c r="B406" s="3" t="s">
        <v>185</v>
      </c>
      <c r="C406" s="3" t="s">
        <v>5537</v>
      </c>
      <c r="D406" s="3" t="s">
        <v>5536</v>
      </c>
      <c r="E406" s="3" t="s">
        <v>167</v>
      </c>
      <c r="F406" s="3" t="s">
        <v>5535</v>
      </c>
      <c r="G406" s="3"/>
      <c r="H406" s="3"/>
      <c r="I406" s="3" t="s">
        <v>43</v>
      </c>
      <c r="J406" s="3" t="s">
        <v>451</v>
      </c>
    </row>
    <row r="407" spans="1:10" ht="15" x14ac:dyDescent="0.2">
      <c r="A407" s="3" t="s">
        <v>5533</v>
      </c>
      <c r="B407" s="3" t="s">
        <v>185</v>
      </c>
      <c r="C407" s="3" t="s">
        <v>5534</v>
      </c>
      <c r="D407" s="3" t="s">
        <v>5533</v>
      </c>
      <c r="E407" s="3" t="s">
        <v>167</v>
      </c>
      <c r="F407" s="3" t="s">
        <v>5532</v>
      </c>
      <c r="G407" s="3"/>
      <c r="H407" s="3"/>
      <c r="I407" s="3" t="s">
        <v>43</v>
      </c>
      <c r="J407" s="3" t="s">
        <v>451</v>
      </c>
    </row>
    <row r="408" spans="1:10" ht="15" x14ac:dyDescent="0.2">
      <c r="A408" s="3" t="s">
        <v>5530</v>
      </c>
      <c r="B408" s="3" t="s">
        <v>185</v>
      </c>
      <c r="C408" s="3" t="s">
        <v>5531</v>
      </c>
      <c r="D408" s="3" t="s">
        <v>5530</v>
      </c>
      <c r="E408" s="3" t="s">
        <v>167</v>
      </c>
      <c r="F408" s="3" t="s">
        <v>5529</v>
      </c>
      <c r="G408" s="3"/>
      <c r="H408" s="3"/>
      <c r="I408" s="3" t="s">
        <v>43</v>
      </c>
      <c r="J408" s="3" t="s">
        <v>451</v>
      </c>
    </row>
    <row r="409" spans="1:10" ht="15" x14ac:dyDescent="0.2">
      <c r="A409" s="3" t="s">
        <v>5527</v>
      </c>
      <c r="B409" s="3" t="s">
        <v>185</v>
      </c>
      <c r="C409" s="3" t="s">
        <v>5528</v>
      </c>
      <c r="D409" s="3" t="s">
        <v>5527</v>
      </c>
      <c r="E409" s="3" t="s">
        <v>167</v>
      </c>
      <c r="F409" s="3" t="s">
        <v>5526</v>
      </c>
      <c r="G409" s="3"/>
      <c r="H409" s="3"/>
      <c r="I409" s="3" t="s">
        <v>43</v>
      </c>
      <c r="J409" s="3" t="s">
        <v>451</v>
      </c>
    </row>
    <row r="410" spans="1:10" ht="15" x14ac:dyDescent="0.2">
      <c r="A410" s="3" t="s">
        <v>5524</v>
      </c>
      <c r="B410" s="3" t="s">
        <v>185</v>
      </c>
      <c r="C410" s="3" t="s">
        <v>5525</v>
      </c>
      <c r="D410" s="3" t="s">
        <v>5524</v>
      </c>
      <c r="E410" s="3" t="s">
        <v>167</v>
      </c>
      <c r="F410" s="3" t="s">
        <v>5523</v>
      </c>
      <c r="G410" s="3"/>
      <c r="H410" s="3"/>
      <c r="I410" s="3" t="s">
        <v>43</v>
      </c>
      <c r="J410" s="3" t="s">
        <v>451</v>
      </c>
    </row>
    <row r="411" spans="1:10" ht="15" x14ac:dyDescent="0.2">
      <c r="A411" s="3" t="s">
        <v>5521</v>
      </c>
      <c r="B411" s="3" t="s">
        <v>185</v>
      </c>
      <c r="C411" s="3" t="s">
        <v>5522</v>
      </c>
      <c r="D411" s="3" t="s">
        <v>5521</v>
      </c>
      <c r="E411" s="3" t="s">
        <v>167</v>
      </c>
      <c r="F411" s="3" t="s">
        <v>5520</v>
      </c>
      <c r="G411" s="3"/>
      <c r="H411" s="3"/>
      <c r="I411" s="3" t="s">
        <v>43</v>
      </c>
      <c r="J411" s="3" t="s">
        <v>451</v>
      </c>
    </row>
    <row r="412" spans="1:10" ht="15" x14ac:dyDescent="0.2">
      <c r="A412" s="3" t="s">
        <v>5518</v>
      </c>
      <c r="B412" s="3" t="s">
        <v>185</v>
      </c>
      <c r="C412" s="3" t="s">
        <v>5519</v>
      </c>
      <c r="D412" s="3" t="s">
        <v>5518</v>
      </c>
      <c r="E412" s="3" t="s">
        <v>167</v>
      </c>
      <c r="F412" s="3" t="s">
        <v>5517</v>
      </c>
      <c r="G412" s="3"/>
      <c r="H412" s="3"/>
      <c r="I412" s="3" t="s">
        <v>43</v>
      </c>
      <c r="J412" s="3" t="s">
        <v>451</v>
      </c>
    </row>
    <row r="413" spans="1:10" ht="15" x14ac:dyDescent="0.2">
      <c r="A413" s="3" t="s">
        <v>5515</v>
      </c>
      <c r="B413" s="3" t="s">
        <v>185</v>
      </c>
      <c r="C413" s="3" t="s">
        <v>5516</v>
      </c>
      <c r="D413" s="3" t="s">
        <v>5515</v>
      </c>
      <c r="E413" s="3" t="s">
        <v>167</v>
      </c>
      <c r="F413" s="3" t="s">
        <v>5514</v>
      </c>
      <c r="G413" s="3"/>
      <c r="H413" s="3"/>
      <c r="I413" s="3" t="s">
        <v>43</v>
      </c>
      <c r="J413" s="3" t="s">
        <v>451</v>
      </c>
    </row>
    <row r="414" spans="1:10" ht="15" x14ac:dyDescent="0.2">
      <c r="A414" s="3" t="s">
        <v>5512</v>
      </c>
      <c r="B414" s="3" t="s">
        <v>185</v>
      </c>
      <c r="C414" s="3" t="s">
        <v>5513</v>
      </c>
      <c r="D414" s="3" t="s">
        <v>5512</v>
      </c>
      <c r="E414" s="3" t="s">
        <v>167</v>
      </c>
      <c r="F414" s="3" t="s">
        <v>5511</v>
      </c>
      <c r="G414" s="3"/>
      <c r="H414" s="3"/>
      <c r="I414" s="3" t="s">
        <v>43</v>
      </c>
      <c r="J414" s="3" t="s">
        <v>451</v>
      </c>
    </row>
    <row r="415" spans="1:10" ht="15" x14ac:dyDescent="0.2">
      <c r="A415" s="3" t="s">
        <v>5509</v>
      </c>
      <c r="B415" s="3" t="s">
        <v>185</v>
      </c>
      <c r="C415" s="3" t="s">
        <v>5510</v>
      </c>
      <c r="D415" s="3" t="s">
        <v>5509</v>
      </c>
      <c r="E415" s="3" t="s">
        <v>167</v>
      </c>
      <c r="F415" s="3" t="s">
        <v>5508</v>
      </c>
      <c r="G415" s="3"/>
      <c r="H415" s="3"/>
      <c r="I415" s="3" t="s">
        <v>43</v>
      </c>
      <c r="J415" s="3" t="s">
        <v>451</v>
      </c>
    </row>
    <row r="416" spans="1:10" ht="15" x14ac:dyDescent="0.2">
      <c r="A416" s="3" t="s">
        <v>5506</v>
      </c>
      <c r="B416" s="3" t="s">
        <v>185</v>
      </c>
      <c r="C416" s="3" t="s">
        <v>5507</v>
      </c>
      <c r="D416" s="3" t="s">
        <v>5506</v>
      </c>
      <c r="E416" s="3" t="s">
        <v>167</v>
      </c>
      <c r="F416" s="3" t="s">
        <v>5505</v>
      </c>
      <c r="G416" s="3"/>
      <c r="H416" s="3"/>
      <c r="I416" s="3" t="s">
        <v>43</v>
      </c>
      <c r="J416" s="3" t="s">
        <v>451</v>
      </c>
    </row>
    <row r="417" spans="1:10" ht="15" x14ac:dyDescent="0.2">
      <c r="A417" s="3" t="s">
        <v>5503</v>
      </c>
      <c r="B417" s="3" t="s">
        <v>185</v>
      </c>
      <c r="C417" s="3" t="s">
        <v>5504</v>
      </c>
      <c r="D417" s="3" t="s">
        <v>5503</v>
      </c>
      <c r="E417" s="3" t="s">
        <v>167</v>
      </c>
      <c r="F417" s="3" t="s">
        <v>5502</v>
      </c>
      <c r="G417" s="3"/>
      <c r="H417" s="3"/>
      <c r="I417" s="3" t="s">
        <v>43</v>
      </c>
      <c r="J417" s="3" t="s">
        <v>451</v>
      </c>
    </row>
    <row r="418" spans="1:10" ht="15" x14ac:dyDescent="0.2">
      <c r="A418" s="3" t="s">
        <v>5500</v>
      </c>
      <c r="B418" s="3" t="s">
        <v>185</v>
      </c>
      <c r="C418" s="3" t="s">
        <v>5501</v>
      </c>
      <c r="D418" s="3" t="s">
        <v>5500</v>
      </c>
      <c r="E418" s="3" t="s">
        <v>167</v>
      </c>
      <c r="F418" s="3" t="s">
        <v>5499</v>
      </c>
      <c r="G418" s="3"/>
      <c r="H418" s="3"/>
      <c r="I418" s="3" t="s">
        <v>43</v>
      </c>
      <c r="J418" s="3" t="s">
        <v>451</v>
      </c>
    </row>
    <row r="419" spans="1:10" ht="15" x14ac:dyDescent="0.2">
      <c r="A419" s="3" t="s">
        <v>5497</v>
      </c>
      <c r="B419" s="3" t="s">
        <v>185</v>
      </c>
      <c r="C419" s="3" t="s">
        <v>5498</v>
      </c>
      <c r="D419" s="3" t="s">
        <v>5497</v>
      </c>
      <c r="E419" s="3" t="s">
        <v>167</v>
      </c>
      <c r="F419" s="3" t="s">
        <v>5496</v>
      </c>
      <c r="G419" s="3"/>
      <c r="H419" s="3"/>
      <c r="I419" s="3" t="s">
        <v>43</v>
      </c>
      <c r="J419" s="3" t="s">
        <v>451</v>
      </c>
    </row>
    <row r="420" spans="1:10" ht="15" x14ac:dyDescent="0.2">
      <c r="A420" s="3" t="s">
        <v>5494</v>
      </c>
      <c r="B420" s="3" t="s">
        <v>185</v>
      </c>
      <c r="C420" s="3" t="s">
        <v>5495</v>
      </c>
      <c r="D420" s="3" t="s">
        <v>5494</v>
      </c>
      <c r="E420" s="3" t="s">
        <v>167</v>
      </c>
      <c r="F420" s="3" t="s">
        <v>5493</v>
      </c>
      <c r="G420" s="3"/>
      <c r="H420" s="3"/>
      <c r="I420" s="3" t="s">
        <v>43</v>
      </c>
      <c r="J420" s="3" t="s">
        <v>451</v>
      </c>
    </row>
    <row r="421" spans="1:10" ht="15" x14ac:dyDescent="0.2">
      <c r="A421" s="3" t="s">
        <v>5491</v>
      </c>
      <c r="B421" s="3" t="s">
        <v>185</v>
      </c>
      <c r="C421" s="3" t="s">
        <v>5492</v>
      </c>
      <c r="D421" s="3" t="s">
        <v>5491</v>
      </c>
      <c r="E421" s="3" t="s">
        <v>167</v>
      </c>
      <c r="F421" s="3" t="s">
        <v>5490</v>
      </c>
      <c r="G421" s="3"/>
      <c r="H421" s="3"/>
      <c r="I421" s="3" t="s">
        <v>43</v>
      </c>
      <c r="J421" s="3" t="s">
        <v>451</v>
      </c>
    </row>
    <row r="422" spans="1:10" ht="15" x14ac:dyDescent="0.2">
      <c r="A422" s="3" t="s">
        <v>5488</v>
      </c>
      <c r="B422" s="3" t="s">
        <v>185</v>
      </c>
      <c r="C422" s="3" t="s">
        <v>5489</v>
      </c>
      <c r="D422" s="3" t="s">
        <v>5488</v>
      </c>
      <c r="E422" s="3" t="s">
        <v>167</v>
      </c>
      <c r="F422" s="3" t="s">
        <v>5487</v>
      </c>
      <c r="G422" s="3"/>
      <c r="H422" s="3"/>
      <c r="I422" s="3" t="s">
        <v>43</v>
      </c>
      <c r="J422" s="3" t="s">
        <v>451</v>
      </c>
    </row>
    <row r="423" spans="1:10" ht="15" x14ac:dyDescent="0.2">
      <c r="A423" s="3" t="s">
        <v>5485</v>
      </c>
      <c r="B423" s="3" t="s">
        <v>185</v>
      </c>
      <c r="C423" s="3" t="s">
        <v>5486</v>
      </c>
      <c r="D423" s="3" t="s">
        <v>5485</v>
      </c>
      <c r="E423" s="3" t="s">
        <v>167</v>
      </c>
      <c r="F423" s="3" t="s">
        <v>5484</v>
      </c>
      <c r="G423" s="3"/>
      <c r="H423" s="3"/>
      <c r="I423" s="3" t="s">
        <v>43</v>
      </c>
      <c r="J423" s="3" t="s">
        <v>451</v>
      </c>
    </row>
    <row r="424" spans="1:10" ht="15" x14ac:dyDescent="0.2">
      <c r="A424" s="3" t="s">
        <v>5482</v>
      </c>
      <c r="B424" s="3" t="s">
        <v>185</v>
      </c>
      <c r="C424" s="3" t="s">
        <v>5483</v>
      </c>
      <c r="D424" s="3" t="s">
        <v>5482</v>
      </c>
      <c r="E424" s="3" t="s">
        <v>167</v>
      </c>
      <c r="F424" s="3" t="s">
        <v>5481</v>
      </c>
      <c r="G424" s="3"/>
      <c r="H424" s="3"/>
      <c r="I424" s="3" t="s">
        <v>43</v>
      </c>
      <c r="J424" s="3" t="s">
        <v>451</v>
      </c>
    </row>
    <row r="425" spans="1:10" ht="15" x14ac:dyDescent="0.2">
      <c r="A425" s="3" t="s">
        <v>5479</v>
      </c>
      <c r="B425" s="3" t="s">
        <v>185</v>
      </c>
      <c r="C425" s="3" t="s">
        <v>5480</v>
      </c>
      <c r="D425" s="3" t="s">
        <v>5479</v>
      </c>
      <c r="E425" s="3" t="s">
        <v>167</v>
      </c>
      <c r="F425" s="3" t="s">
        <v>5478</v>
      </c>
      <c r="G425" s="3"/>
      <c r="H425" s="3"/>
      <c r="I425" s="3" t="s">
        <v>43</v>
      </c>
      <c r="J425" s="3" t="s">
        <v>451</v>
      </c>
    </row>
    <row r="426" spans="1:10" ht="15" x14ac:dyDescent="0.2">
      <c r="A426" s="3" t="s">
        <v>5476</v>
      </c>
      <c r="B426" s="3" t="s">
        <v>185</v>
      </c>
      <c r="C426" s="3" t="s">
        <v>5477</v>
      </c>
      <c r="D426" s="3" t="s">
        <v>5476</v>
      </c>
      <c r="E426" s="3" t="s">
        <v>167</v>
      </c>
      <c r="F426" s="3" t="s">
        <v>5475</v>
      </c>
      <c r="G426" s="3"/>
      <c r="H426" s="3"/>
      <c r="I426" s="3" t="s">
        <v>43</v>
      </c>
      <c r="J426" s="3" t="s">
        <v>451</v>
      </c>
    </row>
    <row r="427" spans="1:10" ht="15" x14ac:dyDescent="0.2">
      <c r="A427" s="3" t="s">
        <v>5473</v>
      </c>
      <c r="B427" s="3" t="s">
        <v>185</v>
      </c>
      <c r="C427" s="3" t="s">
        <v>5474</v>
      </c>
      <c r="D427" s="3" t="s">
        <v>5473</v>
      </c>
      <c r="E427" s="3" t="s">
        <v>167</v>
      </c>
      <c r="F427" s="3" t="s">
        <v>5472</v>
      </c>
      <c r="G427" s="3"/>
      <c r="H427" s="3"/>
      <c r="I427" s="3" t="s">
        <v>43</v>
      </c>
      <c r="J427" s="3" t="s">
        <v>451</v>
      </c>
    </row>
    <row r="428" spans="1:10" ht="15" x14ac:dyDescent="0.2">
      <c r="A428" s="3" t="s">
        <v>5470</v>
      </c>
      <c r="B428" s="3" t="s">
        <v>185</v>
      </c>
      <c r="C428" s="3" t="s">
        <v>5471</v>
      </c>
      <c r="D428" s="3" t="s">
        <v>5470</v>
      </c>
      <c r="E428" s="3" t="s">
        <v>167</v>
      </c>
      <c r="F428" s="3" t="s">
        <v>5469</v>
      </c>
      <c r="G428" s="3"/>
      <c r="H428" s="3"/>
      <c r="I428" s="3" t="s">
        <v>43</v>
      </c>
      <c r="J428" s="3" t="s">
        <v>451</v>
      </c>
    </row>
    <row r="429" spans="1:10" ht="15" x14ac:dyDescent="0.2">
      <c r="A429" s="3" t="s">
        <v>5467</v>
      </c>
      <c r="B429" s="3" t="s">
        <v>185</v>
      </c>
      <c r="C429" s="3" t="s">
        <v>5468</v>
      </c>
      <c r="D429" s="3" t="s">
        <v>5467</v>
      </c>
      <c r="E429" s="3" t="s">
        <v>167</v>
      </c>
      <c r="F429" s="3" t="s">
        <v>5466</v>
      </c>
      <c r="G429" s="3"/>
      <c r="H429" s="3"/>
      <c r="I429" s="3" t="s">
        <v>43</v>
      </c>
      <c r="J429" s="3" t="s">
        <v>451</v>
      </c>
    </row>
    <row r="430" spans="1:10" ht="15" x14ac:dyDescent="0.2">
      <c r="A430" s="3" t="s">
        <v>5464</v>
      </c>
      <c r="B430" s="3" t="s">
        <v>185</v>
      </c>
      <c r="C430" s="3" t="s">
        <v>5465</v>
      </c>
      <c r="D430" s="3" t="s">
        <v>5464</v>
      </c>
      <c r="E430" s="3" t="s">
        <v>167</v>
      </c>
      <c r="F430" s="3" t="s">
        <v>5463</v>
      </c>
      <c r="G430" s="3"/>
      <c r="H430" s="3"/>
      <c r="I430" s="3" t="s">
        <v>43</v>
      </c>
      <c r="J430" s="3" t="s">
        <v>451</v>
      </c>
    </row>
    <row r="431" spans="1:10" ht="15" x14ac:dyDescent="0.2">
      <c r="A431" s="3" t="s">
        <v>5461</v>
      </c>
      <c r="B431" s="3" t="s">
        <v>185</v>
      </c>
      <c r="C431" s="3" t="s">
        <v>5462</v>
      </c>
      <c r="D431" s="3" t="s">
        <v>5461</v>
      </c>
      <c r="E431" s="3" t="s">
        <v>167</v>
      </c>
      <c r="F431" s="3" t="s">
        <v>5460</v>
      </c>
      <c r="G431" s="3"/>
      <c r="H431" s="3"/>
      <c r="I431" s="3" t="s">
        <v>43</v>
      </c>
      <c r="J431" s="3" t="s">
        <v>451</v>
      </c>
    </row>
    <row r="432" spans="1:10" ht="15" x14ac:dyDescent="0.2">
      <c r="A432" s="3" t="s">
        <v>5458</v>
      </c>
      <c r="B432" s="3" t="s">
        <v>185</v>
      </c>
      <c r="C432" s="3" t="s">
        <v>5459</v>
      </c>
      <c r="D432" s="3" t="s">
        <v>5458</v>
      </c>
      <c r="E432" s="3" t="s">
        <v>167</v>
      </c>
      <c r="F432" s="3" t="s">
        <v>5457</v>
      </c>
      <c r="G432" s="3"/>
      <c r="H432" s="3"/>
      <c r="I432" s="3" t="s">
        <v>43</v>
      </c>
      <c r="J432" s="3" t="s">
        <v>451</v>
      </c>
    </row>
    <row r="433" spans="1:10" ht="15" x14ac:dyDescent="0.2">
      <c r="A433" s="3" t="s">
        <v>5455</v>
      </c>
      <c r="B433" s="3" t="s">
        <v>185</v>
      </c>
      <c r="C433" s="3" t="s">
        <v>5456</v>
      </c>
      <c r="D433" s="3" t="s">
        <v>5455</v>
      </c>
      <c r="E433" s="3" t="s">
        <v>167</v>
      </c>
      <c r="F433" s="3" t="s">
        <v>5454</v>
      </c>
      <c r="G433" s="3"/>
      <c r="H433" s="3"/>
      <c r="I433" s="3" t="s">
        <v>43</v>
      </c>
      <c r="J433" s="3" t="s">
        <v>451</v>
      </c>
    </row>
    <row r="434" spans="1:10" ht="15" x14ac:dyDescent="0.2">
      <c r="A434" s="3" t="s">
        <v>5452</v>
      </c>
      <c r="B434" s="3" t="s">
        <v>185</v>
      </c>
      <c r="C434" s="3" t="s">
        <v>5453</v>
      </c>
      <c r="D434" s="3" t="s">
        <v>5452</v>
      </c>
      <c r="E434" s="3" t="s">
        <v>167</v>
      </c>
      <c r="F434" s="3" t="s">
        <v>5451</v>
      </c>
      <c r="G434" s="3"/>
      <c r="H434" s="3"/>
      <c r="I434" s="3" t="s">
        <v>43</v>
      </c>
      <c r="J434" s="3" t="s">
        <v>451</v>
      </c>
    </row>
    <row r="435" spans="1:10" ht="15" x14ac:dyDescent="0.2">
      <c r="A435" s="3" t="s">
        <v>5449</v>
      </c>
      <c r="B435" s="3" t="s">
        <v>185</v>
      </c>
      <c r="C435" s="3" t="s">
        <v>5450</v>
      </c>
      <c r="D435" s="3" t="s">
        <v>5449</v>
      </c>
      <c r="E435" s="3" t="s">
        <v>167</v>
      </c>
      <c r="F435" s="3" t="s">
        <v>5448</v>
      </c>
      <c r="G435" s="3"/>
      <c r="H435" s="3"/>
      <c r="I435" s="3" t="s">
        <v>43</v>
      </c>
      <c r="J435" s="3" t="s">
        <v>451</v>
      </c>
    </row>
    <row r="436" spans="1:10" ht="15" x14ac:dyDescent="0.2">
      <c r="A436" s="3" t="s">
        <v>5446</v>
      </c>
      <c r="B436" s="3" t="s">
        <v>185</v>
      </c>
      <c r="C436" s="3" t="s">
        <v>5447</v>
      </c>
      <c r="D436" s="3" t="s">
        <v>5446</v>
      </c>
      <c r="E436" s="3" t="s">
        <v>167</v>
      </c>
      <c r="F436" s="3" t="s">
        <v>5445</v>
      </c>
      <c r="G436" s="3"/>
      <c r="H436" s="3"/>
      <c r="I436" s="3" t="s">
        <v>43</v>
      </c>
      <c r="J436" s="3" t="s">
        <v>451</v>
      </c>
    </row>
    <row r="437" spans="1:10" ht="15" x14ac:dyDescent="0.2">
      <c r="A437" s="3" t="s">
        <v>5443</v>
      </c>
      <c r="B437" s="3" t="s">
        <v>185</v>
      </c>
      <c r="C437" s="3" t="s">
        <v>5444</v>
      </c>
      <c r="D437" s="3" t="s">
        <v>5443</v>
      </c>
      <c r="E437" s="3" t="s">
        <v>167</v>
      </c>
      <c r="F437" s="3" t="s">
        <v>5442</v>
      </c>
      <c r="G437" s="3"/>
      <c r="H437" s="3"/>
      <c r="I437" s="3" t="s">
        <v>43</v>
      </c>
      <c r="J437" s="3" t="s">
        <v>451</v>
      </c>
    </row>
    <row r="438" spans="1:10" ht="15" x14ac:dyDescent="0.2">
      <c r="A438" s="3" t="s">
        <v>5440</v>
      </c>
      <c r="B438" s="3" t="s">
        <v>185</v>
      </c>
      <c r="C438" s="3" t="s">
        <v>5441</v>
      </c>
      <c r="D438" s="3" t="s">
        <v>5440</v>
      </c>
      <c r="E438" s="3" t="s">
        <v>167</v>
      </c>
      <c r="F438" s="3" t="s">
        <v>5439</v>
      </c>
      <c r="G438" s="3"/>
      <c r="H438" s="3"/>
      <c r="I438" s="3" t="s">
        <v>43</v>
      </c>
      <c r="J438" s="3" t="s">
        <v>451</v>
      </c>
    </row>
    <row r="439" spans="1:10" ht="15" x14ac:dyDescent="0.2">
      <c r="A439" s="3" t="s">
        <v>5437</v>
      </c>
      <c r="B439" s="3" t="s">
        <v>185</v>
      </c>
      <c r="C439" s="3" t="s">
        <v>5438</v>
      </c>
      <c r="D439" s="3" t="s">
        <v>5437</v>
      </c>
      <c r="E439" s="3" t="s">
        <v>167</v>
      </c>
      <c r="F439" s="3" t="s">
        <v>5436</v>
      </c>
      <c r="G439" s="3"/>
      <c r="H439" s="3"/>
      <c r="I439" s="3" t="s">
        <v>43</v>
      </c>
      <c r="J439" s="3" t="s">
        <v>451</v>
      </c>
    </row>
    <row r="440" spans="1:10" ht="15" x14ac:dyDescent="0.2">
      <c r="A440" s="3" t="s">
        <v>5434</v>
      </c>
      <c r="B440" s="3" t="s">
        <v>185</v>
      </c>
      <c r="C440" s="3" t="s">
        <v>5435</v>
      </c>
      <c r="D440" s="3" t="s">
        <v>5434</v>
      </c>
      <c r="E440" s="3" t="s">
        <v>167</v>
      </c>
      <c r="F440" s="3" t="s">
        <v>5433</v>
      </c>
      <c r="G440" s="3"/>
      <c r="H440" s="3"/>
      <c r="I440" s="3" t="s">
        <v>43</v>
      </c>
      <c r="J440" s="3" t="s">
        <v>451</v>
      </c>
    </row>
    <row r="441" spans="1:10" ht="15" x14ac:dyDescent="0.2">
      <c r="A441" s="3" t="s">
        <v>5431</v>
      </c>
      <c r="B441" s="3" t="s">
        <v>185</v>
      </c>
      <c r="C441" s="3" t="s">
        <v>5432</v>
      </c>
      <c r="D441" s="3" t="s">
        <v>5431</v>
      </c>
      <c r="E441" s="3" t="s">
        <v>167</v>
      </c>
      <c r="F441" s="3" t="s">
        <v>5430</v>
      </c>
      <c r="G441" s="3"/>
      <c r="H441" s="3"/>
      <c r="I441" s="3" t="s">
        <v>43</v>
      </c>
      <c r="J441" s="3" t="s">
        <v>451</v>
      </c>
    </row>
    <row r="442" spans="1:10" ht="15" x14ac:dyDescent="0.2">
      <c r="A442" s="3" t="s">
        <v>5428</v>
      </c>
      <c r="B442" s="3" t="s">
        <v>185</v>
      </c>
      <c r="C442" s="3" t="s">
        <v>5429</v>
      </c>
      <c r="D442" s="3" t="s">
        <v>5428</v>
      </c>
      <c r="E442" s="3" t="s">
        <v>167</v>
      </c>
      <c r="F442" s="3" t="s">
        <v>5427</v>
      </c>
      <c r="G442" s="3"/>
      <c r="H442" s="3"/>
      <c r="I442" s="3" t="s">
        <v>43</v>
      </c>
      <c r="J442" s="3" t="s">
        <v>451</v>
      </c>
    </row>
    <row r="443" spans="1:10" ht="15" x14ac:dyDescent="0.2">
      <c r="A443" s="3" t="s">
        <v>5425</v>
      </c>
      <c r="B443" s="3" t="s">
        <v>185</v>
      </c>
      <c r="C443" s="3" t="s">
        <v>5426</v>
      </c>
      <c r="D443" s="3" t="s">
        <v>5425</v>
      </c>
      <c r="E443" s="3" t="s">
        <v>167</v>
      </c>
      <c r="F443" s="3" t="s">
        <v>5424</v>
      </c>
      <c r="G443" s="3"/>
      <c r="H443" s="3"/>
      <c r="I443" s="3" t="s">
        <v>43</v>
      </c>
      <c r="J443" s="3" t="s">
        <v>451</v>
      </c>
    </row>
    <row r="444" spans="1:10" ht="15" x14ac:dyDescent="0.2">
      <c r="A444" s="3" t="s">
        <v>5422</v>
      </c>
      <c r="B444" s="3" t="s">
        <v>185</v>
      </c>
      <c r="C444" s="3" t="s">
        <v>5423</v>
      </c>
      <c r="D444" s="3" t="s">
        <v>5422</v>
      </c>
      <c r="E444" s="3" t="s">
        <v>167</v>
      </c>
      <c r="F444" s="3" t="s">
        <v>5421</v>
      </c>
      <c r="G444" s="3"/>
      <c r="H444" s="3"/>
      <c r="I444" s="3" t="s">
        <v>43</v>
      </c>
      <c r="J444" s="3" t="s">
        <v>451</v>
      </c>
    </row>
    <row r="445" spans="1:10" ht="15" x14ac:dyDescent="0.2">
      <c r="A445" s="3" t="s">
        <v>5419</v>
      </c>
      <c r="B445" s="3" t="s">
        <v>185</v>
      </c>
      <c r="C445" s="3" t="s">
        <v>5420</v>
      </c>
      <c r="D445" s="3" t="s">
        <v>5419</v>
      </c>
      <c r="E445" s="3" t="s">
        <v>167</v>
      </c>
      <c r="F445" s="3" t="s">
        <v>5418</v>
      </c>
      <c r="G445" s="3"/>
      <c r="H445" s="3"/>
      <c r="I445" s="3" t="s">
        <v>43</v>
      </c>
      <c r="J445" s="3" t="s">
        <v>451</v>
      </c>
    </row>
    <row r="446" spans="1:10" ht="15" x14ac:dyDescent="0.2">
      <c r="A446" s="3" t="s">
        <v>5416</v>
      </c>
      <c r="B446" s="3" t="s">
        <v>185</v>
      </c>
      <c r="C446" s="3" t="s">
        <v>5417</v>
      </c>
      <c r="D446" s="3" t="s">
        <v>5416</v>
      </c>
      <c r="E446" s="3" t="s">
        <v>167</v>
      </c>
      <c r="F446" s="3" t="s">
        <v>5415</v>
      </c>
      <c r="G446" s="3"/>
      <c r="H446" s="3"/>
      <c r="I446" s="3" t="s">
        <v>43</v>
      </c>
      <c r="J446" s="3" t="s">
        <v>451</v>
      </c>
    </row>
    <row r="447" spans="1:10" ht="15" x14ac:dyDescent="0.2">
      <c r="A447" s="3" t="s">
        <v>5413</v>
      </c>
      <c r="B447" s="3" t="s">
        <v>185</v>
      </c>
      <c r="C447" s="3" t="s">
        <v>5414</v>
      </c>
      <c r="D447" s="3" t="s">
        <v>5413</v>
      </c>
      <c r="E447" s="3" t="s">
        <v>167</v>
      </c>
      <c r="F447" s="3" t="s">
        <v>5412</v>
      </c>
      <c r="G447" s="3"/>
      <c r="H447" s="3"/>
      <c r="I447" s="3" t="s">
        <v>43</v>
      </c>
      <c r="J447" s="3" t="s">
        <v>451</v>
      </c>
    </row>
    <row r="448" spans="1:10" ht="15" x14ac:dyDescent="0.2">
      <c r="A448" s="3" t="s">
        <v>5410</v>
      </c>
      <c r="B448" s="3" t="s">
        <v>185</v>
      </c>
      <c r="C448" s="3" t="s">
        <v>5411</v>
      </c>
      <c r="D448" s="3" t="s">
        <v>5410</v>
      </c>
      <c r="E448" s="3" t="s">
        <v>167</v>
      </c>
      <c r="F448" s="3" t="s">
        <v>5409</v>
      </c>
      <c r="G448" s="3"/>
      <c r="H448" s="3"/>
      <c r="I448" s="3" t="s">
        <v>43</v>
      </c>
      <c r="J448" s="3" t="s">
        <v>451</v>
      </c>
    </row>
    <row r="449" spans="1:10" ht="15" x14ac:dyDescent="0.2">
      <c r="A449" s="3" t="s">
        <v>5407</v>
      </c>
      <c r="B449" s="3" t="s">
        <v>185</v>
      </c>
      <c r="C449" s="3" t="s">
        <v>5408</v>
      </c>
      <c r="D449" s="3" t="s">
        <v>5407</v>
      </c>
      <c r="E449" s="3" t="s">
        <v>167</v>
      </c>
      <c r="F449" s="3" t="s">
        <v>5406</v>
      </c>
      <c r="G449" s="3"/>
      <c r="H449" s="3"/>
      <c r="I449" s="3" t="s">
        <v>43</v>
      </c>
      <c r="J449" s="3" t="s">
        <v>451</v>
      </c>
    </row>
    <row r="450" spans="1:10" ht="15" x14ac:dyDescent="0.2">
      <c r="A450" s="3" t="s">
        <v>5404</v>
      </c>
      <c r="B450" s="3" t="s">
        <v>185</v>
      </c>
      <c r="C450" s="3" t="s">
        <v>5405</v>
      </c>
      <c r="D450" s="3" t="s">
        <v>5404</v>
      </c>
      <c r="E450" s="3" t="s">
        <v>167</v>
      </c>
      <c r="F450" s="3" t="s">
        <v>5403</v>
      </c>
      <c r="G450" s="3"/>
      <c r="H450" s="3"/>
      <c r="I450" s="3" t="s">
        <v>43</v>
      </c>
      <c r="J450" s="3" t="s">
        <v>451</v>
      </c>
    </row>
    <row r="451" spans="1:10" ht="15" x14ac:dyDescent="0.2">
      <c r="A451" s="3" t="s">
        <v>5401</v>
      </c>
      <c r="B451" s="3" t="s">
        <v>185</v>
      </c>
      <c r="C451" s="3" t="s">
        <v>5402</v>
      </c>
      <c r="D451" s="3" t="s">
        <v>5401</v>
      </c>
      <c r="E451" s="3" t="s">
        <v>167</v>
      </c>
      <c r="F451" s="3" t="s">
        <v>5400</v>
      </c>
      <c r="G451" s="3"/>
      <c r="H451" s="3"/>
      <c r="I451" s="3" t="s">
        <v>43</v>
      </c>
      <c r="J451" s="3" t="s">
        <v>451</v>
      </c>
    </row>
    <row r="452" spans="1:10" ht="15" x14ac:dyDescent="0.2">
      <c r="A452" s="3" t="s">
        <v>5398</v>
      </c>
      <c r="B452" s="3" t="s">
        <v>185</v>
      </c>
      <c r="C452" s="3" t="s">
        <v>5399</v>
      </c>
      <c r="D452" s="3" t="s">
        <v>5398</v>
      </c>
      <c r="E452" s="3" t="s">
        <v>167</v>
      </c>
      <c r="F452" s="3" t="s">
        <v>5397</v>
      </c>
      <c r="G452" s="3"/>
      <c r="H452" s="3"/>
      <c r="I452" s="3" t="s">
        <v>43</v>
      </c>
      <c r="J452" s="3" t="s">
        <v>451</v>
      </c>
    </row>
    <row r="453" spans="1:10" ht="15" x14ac:dyDescent="0.2">
      <c r="A453" s="3" t="s">
        <v>5395</v>
      </c>
      <c r="B453" s="3" t="s">
        <v>185</v>
      </c>
      <c r="C453" s="3" t="s">
        <v>5396</v>
      </c>
      <c r="D453" s="3" t="s">
        <v>5395</v>
      </c>
      <c r="E453" s="3" t="s">
        <v>167</v>
      </c>
      <c r="F453" s="3" t="s">
        <v>5394</v>
      </c>
      <c r="G453" s="3"/>
      <c r="H453" s="3"/>
      <c r="I453" s="3" t="s">
        <v>43</v>
      </c>
      <c r="J453" s="3" t="s">
        <v>451</v>
      </c>
    </row>
    <row r="454" spans="1:10" ht="15" x14ac:dyDescent="0.2">
      <c r="A454" s="3" t="s">
        <v>5392</v>
      </c>
      <c r="B454" s="3" t="s">
        <v>185</v>
      </c>
      <c r="C454" s="3" t="s">
        <v>5393</v>
      </c>
      <c r="D454" s="3" t="s">
        <v>5392</v>
      </c>
      <c r="E454" s="3" t="s">
        <v>167</v>
      </c>
      <c r="F454" s="3" t="s">
        <v>5391</v>
      </c>
      <c r="G454" s="3"/>
      <c r="H454" s="3"/>
      <c r="I454" s="3" t="s">
        <v>43</v>
      </c>
      <c r="J454" s="3" t="s">
        <v>451</v>
      </c>
    </row>
    <row r="455" spans="1:10" ht="15" x14ac:dyDescent="0.2">
      <c r="A455" s="3" t="s">
        <v>5389</v>
      </c>
      <c r="B455" s="3" t="s">
        <v>185</v>
      </c>
      <c r="C455" s="3" t="s">
        <v>5390</v>
      </c>
      <c r="D455" s="3" t="s">
        <v>5389</v>
      </c>
      <c r="E455" s="3" t="s">
        <v>167</v>
      </c>
      <c r="F455" s="3" t="s">
        <v>5388</v>
      </c>
      <c r="G455" s="3"/>
      <c r="H455" s="3"/>
      <c r="I455" s="3" t="s">
        <v>43</v>
      </c>
      <c r="J455" s="3" t="s">
        <v>451</v>
      </c>
    </row>
    <row r="456" spans="1:10" ht="15" x14ac:dyDescent="0.2">
      <c r="A456" s="3" t="s">
        <v>5386</v>
      </c>
      <c r="B456" s="3" t="s">
        <v>185</v>
      </c>
      <c r="C456" s="3" t="s">
        <v>5387</v>
      </c>
      <c r="D456" s="3" t="s">
        <v>5386</v>
      </c>
      <c r="E456" s="3" t="s">
        <v>167</v>
      </c>
      <c r="F456" s="3" t="s">
        <v>5385</v>
      </c>
      <c r="G456" s="3"/>
      <c r="H456" s="3"/>
      <c r="I456" s="3" t="s">
        <v>43</v>
      </c>
      <c r="J456" s="3" t="s">
        <v>451</v>
      </c>
    </row>
    <row r="457" spans="1:10" ht="15" x14ac:dyDescent="0.2">
      <c r="A457" s="3" t="s">
        <v>5383</v>
      </c>
      <c r="B457" s="3" t="s">
        <v>185</v>
      </c>
      <c r="C457" s="3" t="s">
        <v>5384</v>
      </c>
      <c r="D457" s="3" t="s">
        <v>5383</v>
      </c>
      <c r="E457" s="3" t="s">
        <v>167</v>
      </c>
      <c r="F457" s="3" t="s">
        <v>5382</v>
      </c>
      <c r="G457" s="3"/>
      <c r="H457" s="3"/>
      <c r="I457" s="3" t="s">
        <v>43</v>
      </c>
      <c r="J457" s="3" t="s">
        <v>451</v>
      </c>
    </row>
    <row r="458" spans="1:10" ht="15" x14ac:dyDescent="0.2">
      <c r="A458" s="3" t="s">
        <v>5380</v>
      </c>
      <c r="B458" s="3" t="s">
        <v>185</v>
      </c>
      <c r="C458" s="3" t="s">
        <v>5381</v>
      </c>
      <c r="D458" s="3" t="s">
        <v>5380</v>
      </c>
      <c r="E458" s="3" t="s">
        <v>167</v>
      </c>
      <c r="F458" s="3" t="s">
        <v>5379</v>
      </c>
      <c r="G458" s="3"/>
      <c r="H458" s="3"/>
      <c r="I458" s="3" t="s">
        <v>43</v>
      </c>
      <c r="J458" s="3" t="s">
        <v>451</v>
      </c>
    </row>
    <row r="459" spans="1:10" ht="15" x14ac:dyDescent="0.2">
      <c r="A459" s="3" t="s">
        <v>5377</v>
      </c>
      <c r="B459" s="3" t="s">
        <v>185</v>
      </c>
      <c r="C459" s="3" t="s">
        <v>5378</v>
      </c>
      <c r="D459" s="3" t="s">
        <v>5377</v>
      </c>
      <c r="E459" s="3" t="s">
        <v>167</v>
      </c>
      <c r="F459" s="3" t="s">
        <v>5376</v>
      </c>
      <c r="G459" s="3"/>
      <c r="H459" s="3"/>
      <c r="I459" s="3" t="s">
        <v>43</v>
      </c>
      <c r="J459" s="3" t="s">
        <v>451</v>
      </c>
    </row>
    <row r="460" spans="1:10" ht="15" x14ac:dyDescent="0.2">
      <c r="A460" s="3" t="s">
        <v>5374</v>
      </c>
      <c r="B460" s="3" t="s">
        <v>185</v>
      </c>
      <c r="C460" s="3" t="s">
        <v>5375</v>
      </c>
      <c r="D460" s="3" t="s">
        <v>5374</v>
      </c>
      <c r="E460" s="3" t="s">
        <v>167</v>
      </c>
      <c r="F460" s="3" t="s">
        <v>5373</v>
      </c>
      <c r="G460" s="3"/>
      <c r="H460" s="3"/>
      <c r="I460" s="3" t="s">
        <v>43</v>
      </c>
      <c r="J460" s="3" t="s">
        <v>451</v>
      </c>
    </row>
    <row r="461" spans="1:10" ht="15" x14ac:dyDescent="0.2">
      <c r="A461" s="3" t="s">
        <v>5371</v>
      </c>
      <c r="B461" s="3" t="s">
        <v>185</v>
      </c>
      <c r="C461" s="3" t="s">
        <v>5372</v>
      </c>
      <c r="D461" s="3" t="s">
        <v>5371</v>
      </c>
      <c r="E461" s="3" t="s">
        <v>167</v>
      </c>
      <c r="F461" s="3" t="s">
        <v>5370</v>
      </c>
      <c r="G461" s="3"/>
      <c r="H461" s="3"/>
      <c r="I461" s="3" t="s">
        <v>43</v>
      </c>
      <c r="J461" s="3" t="s">
        <v>451</v>
      </c>
    </row>
    <row r="462" spans="1:10" ht="15" x14ac:dyDescent="0.2">
      <c r="A462" s="3" t="s">
        <v>5368</v>
      </c>
      <c r="B462" s="3" t="s">
        <v>185</v>
      </c>
      <c r="C462" s="3" t="s">
        <v>5369</v>
      </c>
      <c r="D462" s="3" t="s">
        <v>5368</v>
      </c>
      <c r="E462" s="3" t="s">
        <v>167</v>
      </c>
      <c r="F462" s="3" t="s">
        <v>5367</v>
      </c>
      <c r="G462" s="3"/>
      <c r="H462" s="3"/>
      <c r="I462" s="3" t="s">
        <v>43</v>
      </c>
      <c r="J462" s="3" t="s">
        <v>451</v>
      </c>
    </row>
    <row r="463" spans="1:10" ht="15" x14ac:dyDescent="0.2">
      <c r="A463" s="3" t="s">
        <v>5365</v>
      </c>
      <c r="B463" s="3" t="s">
        <v>185</v>
      </c>
      <c r="C463" s="3" t="s">
        <v>5366</v>
      </c>
      <c r="D463" s="3" t="s">
        <v>5365</v>
      </c>
      <c r="E463" s="3" t="s">
        <v>167</v>
      </c>
      <c r="F463" s="3" t="s">
        <v>5364</v>
      </c>
      <c r="G463" s="3"/>
      <c r="H463" s="3"/>
      <c r="I463" s="3" t="s">
        <v>43</v>
      </c>
      <c r="J463" s="3" t="s">
        <v>451</v>
      </c>
    </row>
    <row r="464" spans="1:10" ht="15" x14ac:dyDescent="0.2">
      <c r="A464" s="3" t="s">
        <v>5362</v>
      </c>
      <c r="B464" s="3" t="s">
        <v>185</v>
      </c>
      <c r="C464" s="3" t="s">
        <v>5363</v>
      </c>
      <c r="D464" s="3" t="s">
        <v>5362</v>
      </c>
      <c r="E464" s="3" t="s">
        <v>167</v>
      </c>
      <c r="F464" s="3" t="s">
        <v>5361</v>
      </c>
      <c r="G464" s="3"/>
      <c r="H464" s="3"/>
      <c r="I464" s="3" t="s">
        <v>43</v>
      </c>
      <c r="J464" s="3" t="s">
        <v>451</v>
      </c>
    </row>
    <row r="465" spans="1:10" ht="15" x14ac:dyDescent="0.2">
      <c r="A465" s="3" t="s">
        <v>5359</v>
      </c>
      <c r="B465" s="3" t="s">
        <v>185</v>
      </c>
      <c r="C465" s="3" t="s">
        <v>5360</v>
      </c>
      <c r="D465" s="3" t="s">
        <v>5359</v>
      </c>
      <c r="E465" s="3" t="s">
        <v>167</v>
      </c>
      <c r="F465" s="3" t="s">
        <v>5358</v>
      </c>
      <c r="G465" s="3"/>
      <c r="H465" s="3"/>
      <c r="I465" s="3" t="s">
        <v>43</v>
      </c>
      <c r="J465" s="3" t="s">
        <v>451</v>
      </c>
    </row>
    <row r="466" spans="1:10" ht="15" x14ac:dyDescent="0.2">
      <c r="A466" s="3" t="s">
        <v>5356</v>
      </c>
      <c r="B466" s="3" t="s">
        <v>185</v>
      </c>
      <c r="C466" s="3" t="s">
        <v>5357</v>
      </c>
      <c r="D466" s="3" t="s">
        <v>5356</v>
      </c>
      <c r="E466" s="3" t="s">
        <v>167</v>
      </c>
      <c r="F466" s="3" t="s">
        <v>5355</v>
      </c>
      <c r="G466" s="3"/>
      <c r="H466" s="3"/>
      <c r="I466" s="3" t="s">
        <v>43</v>
      </c>
      <c r="J466" s="3" t="s">
        <v>451</v>
      </c>
    </row>
    <row r="467" spans="1:10" ht="15" x14ac:dyDescent="0.2">
      <c r="A467" s="3" t="s">
        <v>5353</v>
      </c>
      <c r="B467" s="3" t="s">
        <v>185</v>
      </c>
      <c r="C467" s="3" t="s">
        <v>5354</v>
      </c>
      <c r="D467" s="3" t="s">
        <v>5353</v>
      </c>
      <c r="E467" s="3" t="s">
        <v>167</v>
      </c>
      <c r="F467" s="3" t="s">
        <v>5352</v>
      </c>
      <c r="G467" s="3"/>
      <c r="H467" s="3"/>
      <c r="I467" s="3" t="s">
        <v>43</v>
      </c>
      <c r="J467" s="3" t="s">
        <v>451</v>
      </c>
    </row>
    <row r="468" spans="1:10" ht="15" x14ac:dyDescent="0.2">
      <c r="A468" s="3" t="s">
        <v>5350</v>
      </c>
      <c r="B468" s="3" t="s">
        <v>185</v>
      </c>
      <c r="C468" s="3" t="s">
        <v>5351</v>
      </c>
      <c r="D468" s="3" t="s">
        <v>5350</v>
      </c>
      <c r="E468" s="3" t="s">
        <v>167</v>
      </c>
      <c r="F468" s="3" t="s">
        <v>5349</v>
      </c>
      <c r="G468" s="3"/>
      <c r="H468" s="3"/>
      <c r="I468" s="3" t="s">
        <v>43</v>
      </c>
      <c r="J468" s="3" t="s">
        <v>451</v>
      </c>
    </row>
    <row r="469" spans="1:10" ht="15" x14ac:dyDescent="0.2">
      <c r="A469" s="3" t="s">
        <v>5347</v>
      </c>
      <c r="B469" s="3" t="s">
        <v>185</v>
      </c>
      <c r="C469" s="3" t="s">
        <v>5348</v>
      </c>
      <c r="D469" s="3" t="s">
        <v>5347</v>
      </c>
      <c r="E469" s="3" t="s">
        <v>167</v>
      </c>
      <c r="F469" s="3" t="s">
        <v>5346</v>
      </c>
      <c r="G469" s="3"/>
      <c r="H469" s="3"/>
      <c r="I469" s="3" t="s">
        <v>43</v>
      </c>
      <c r="J469" s="3" t="s">
        <v>451</v>
      </c>
    </row>
    <row r="470" spans="1:10" ht="15" x14ac:dyDescent="0.2">
      <c r="A470" s="3" t="s">
        <v>5344</v>
      </c>
      <c r="B470" s="3" t="s">
        <v>185</v>
      </c>
      <c r="C470" s="3" t="s">
        <v>5345</v>
      </c>
      <c r="D470" s="3" t="s">
        <v>5344</v>
      </c>
      <c r="E470" s="3" t="s">
        <v>167</v>
      </c>
      <c r="F470" s="3" t="s">
        <v>5343</v>
      </c>
      <c r="G470" s="3"/>
      <c r="H470" s="3"/>
      <c r="I470" s="3" t="s">
        <v>43</v>
      </c>
      <c r="J470" s="3" t="s">
        <v>451</v>
      </c>
    </row>
    <row r="471" spans="1:10" ht="15" x14ac:dyDescent="0.2">
      <c r="A471" s="3" t="s">
        <v>5341</v>
      </c>
      <c r="B471" s="3" t="s">
        <v>185</v>
      </c>
      <c r="C471" s="3" t="s">
        <v>5342</v>
      </c>
      <c r="D471" s="3" t="s">
        <v>5341</v>
      </c>
      <c r="E471" s="3" t="s">
        <v>167</v>
      </c>
      <c r="F471" s="3" t="s">
        <v>5340</v>
      </c>
      <c r="G471" s="3"/>
      <c r="H471" s="3"/>
      <c r="I471" s="3" t="s">
        <v>43</v>
      </c>
      <c r="J471" s="3" t="s">
        <v>451</v>
      </c>
    </row>
    <row r="472" spans="1:10" ht="15" x14ac:dyDescent="0.2">
      <c r="A472" s="3" t="s">
        <v>5338</v>
      </c>
      <c r="B472" s="3" t="s">
        <v>185</v>
      </c>
      <c r="C472" s="3" t="s">
        <v>5339</v>
      </c>
      <c r="D472" s="3" t="s">
        <v>5338</v>
      </c>
      <c r="E472" s="3" t="s">
        <v>167</v>
      </c>
      <c r="F472" s="3" t="s">
        <v>5337</v>
      </c>
      <c r="G472" s="3"/>
      <c r="H472" s="3"/>
      <c r="I472" s="3" t="s">
        <v>43</v>
      </c>
      <c r="J472" s="3" t="s">
        <v>451</v>
      </c>
    </row>
    <row r="473" spans="1:10" ht="15" x14ac:dyDescent="0.2">
      <c r="A473" s="3" t="s">
        <v>5335</v>
      </c>
      <c r="B473" s="3" t="s">
        <v>185</v>
      </c>
      <c r="C473" s="3" t="s">
        <v>5336</v>
      </c>
      <c r="D473" s="3" t="s">
        <v>5335</v>
      </c>
      <c r="E473" s="3" t="s">
        <v>167</v>
      </c>
      <c r="F473" s="3" t="s">
        <v>5334</v>
      </c>
      <c r="G473" s="3"/>
      <c r="H473" s="3"/>
      <c r="I473" s="3" t="s">
        <v>43</v>
      </c>
      <c r="J473" s="3" t="s">
        <v>451</v>
      </c>
    </row>
    <row r="474" spans="1:10" ht="15" x14ac:dyDescent="0.2">
      <c r="A474" s="3" t="s">
        <v>5332</v>
      </c>
      <c r="B474" s="3" t="s">
        <v>185</v>
      </c>
      <c r="C474" s="3" t="s">
        <v>5333</v>
      </c>
      <c r="D474" s="3" t="s">
        <v>5332</v>
      </c>
      <c r="E474" s="3" t="s">
        <v>167</v>
      </c>
      <c r="F474" s="3" t="s">
        <v>5331</v>
      </c>
      <c r="G474" s="3"/>
      <c r="H474" s="3"/>
      <c r="I474" s="3" t="s">
        <v>43</v>
      </c>
      <c r="J474" s="3" t="s">
        <v>451</v>
      </c>
    </row>
    <row r="475" spans="1:10" ht="15" x14ac:dyDescent="0.2">
      <c r="A475" s="3" t="s">
        <v>5329</v>
      </c>
      <c r="B475" s="3" t="s">
        <v>185</v>
      </c>
      <c r="C475" s="3" t="s">
        <v>5330</v>
      </c>
      <c r="D475" s="3" t="s">
        <v>5329</v>
      </c>
      <c r="E475" s="3" t="s">
        <v>167</v>
      </c>
      <c r="F475" s="3" t="s">
        <v>5328</v>
      </c>
      <c r="G475" s="3"/>
      <c r="H475" s="3"/>
      <c r="I475" s="3" t="s">
        <v>43</v>
      </c>
      <c r="J475" s="3" t="s">
        <v>451</v>
      </c>
    </row>
    <row r="476" spans="1:10" ht="15" x14ac:dyDescent="0.2">
      <c r="A476" s="3" t="s">
        <v>5326</v>
      </c>
      <c r="B476" s="3" t="s">
        <v>185</v>
      </c>
      <c r="C476" s="3" t="s">
        <v>5327</v>
      </c>
      <c r="D476" s="3" t="s">
        <v>5326</v>
      </c>
      <c r="E476" s="3" t="s">
        <v>167</v>
      </c>
      <c r="F476" s="3" t="s">
        <v>5325</v>
      </c>
      <c r="G476" s="3"/>
      <c r="H476" s="3"/>
      <c r="I476" s="3" t="s">
        <v>43</v>
      </c>
      <c r="J476" s="3" t="s">
        <v>451</v>
      </c>
    </row>
    <row r="477" spans="1:10" ht="15" x14ac:dyDescent="0.2">
      <c r="A477" s="3" t="s">
        <v>5323</v>
      </c>
      <c r="B477" s="3" t="s">
        <v>185</v>
      </c>
      <c r="C477" s="3" t="s">
        <v>5324</v>
      </c>
      <c r="D477" s="3" t="s">
        <v>5323</v>
      </c>
      <c r="E477" s="3" t="s">
        <v>167</v>
      </c>
      <c r="F477" s="3" t="s">
        <v>5322</v>
      </c>
      <c r="G477" s="3"/>
      <c r="H477" s="3"/>
      <c r="I477" s="3" t="s">
        <v>43</v>
      </c>
      <c r="J477" s="3" t="s">
        <v>451</v>
      </c>
    </row>
    <row r="478" spans="1:10" ht="15" x14ac:dyDescent="0.2">
      <c r="A478" s="3" t="s">
        <v>5320</v>
      </c>
      <c r="B478" s="3" t="s">
        <v>185</v>
      </c>
      <c r="C478" s="3" t="s">
        <v>5321</v>
      </c>
      <c r="D478" s="3" t="s">
        <v>5320</v>
      </c>
      <c r="E478" s="3" t="s">
        <v>167</v>
      </c>
      <c r="F478" s="3" t="s">
        <v>5319</v>
      </c>
      <c r="G478" s="3"/>
      <c r="H478" s="3"/>
      <c r="I478" s="3" t="s">
        <v>43</v>
      </c>
      <c r="J478" s="3" t="s">
        <v>451</v>
      </c>
    </row>
    <row r="479" spans="1:10" ht="15" x14ac:dyDescent="0.2">
      <c r="A479" s="3" t="s">
        <v>5317</v>
      </c>
      <c r="B479" s="3" t="s">
        <v>185</v>
      </c>
      <c r="C479" s="3" t="s">
        <v>5318</v>
      </c>
      <c r="D479" s="3" t="s">
        <v>5317</v>
      </c>
      <c r="E479" s="3" t="s">
        <v>167</v>
      </c>
      <c r="F479" s="3" t="s">
        <v>5316</v>
      </c>
      <c r="G479" s="3"/>
      <c r="H479" s="3"/>
      <c r="I479" s="3" t="s">
        <v>43</v>
      </c>
      <c r="J479" s="3" t="s">
        <v>451</v>
      </c>
    </row>
    <row r="480" spans="1:10" ht="15" x14ac:dyDescent="0.2">
      <c r="A480" s="3" t="s">
        <v>5314</v>
      </c>
      <c r="B480" s="3" t="s">
        <v>185</v>
      </c>
      <c r="C480" s="3" t="s">
        <v>5315</v>
      </c>
      <c r="D480" s="3" t="s">
        <v>5314</v>
      </c>
      <c r="E480" s="3" t="s">
        <v>167</v>
      </c>
      <c r="F480" s="3" t="s">
        <v>5313</v>
      </c>
      <c r="G480" s="3"/>
      <c r="H480" s="3"/>
      <c r="I480" s="3" t="s">
        <v>43</v>
      </c>
      <c r="J480" s="3" t="s">
        <v>451</v>
      </c>
    </row>
    <row r="481" spans="1:10" ht="15" x14ac:dyDescent="0.2">
      <c r="A481" s="3" t="s">
        <v>5311</v>
      </c>
      <c r="B481" s="3" t="s">
        <v>185</v>
      </c>
      <c r="C481" s="3" t="s">
        <v>5312</v>
      </c>
      <c r="D481" s="3" t="s">
        <v>5311</v>
      </c>
      <c r="E481" s="3" t="s">
        <v>167</v>
      </c>
      <c r="F481" s="3" t="s">
        <v>5310</v>
      </c>
      <c r="G481" s="3"/>
      <c r="H481" s="3"/>
      <c r="I481" s="3" t="s">
        <v>43</v>
      </c>
      <c r="J481" s="3" t="s">
        <v>451</v>
      </c>
    </row>
    <row r="482" spans="1:10" ht="15" x14ac:dyDescent="0.2">
      <c r="A482" s="3" t="s">
        <v>5308</v>
      </c>
      <c r="B482" s="3" t="s">
        <v>185</v>
      </c>
      <c r="C482" s="3" t="s">
        <v>5309</v>
      </c>
      <c r="D482" s="3" t="s">
        <v>5308</v>
      </c>
      <c r="E482" s="3" t="s">
        <v>167</v>
      </c>
      <c r="F482" s="3" t="s">
        <v>5307</v>
      </c>
      <c r="G482" s="3"/>
      <c r="H482" s="3"/>
      <c r="I482" s="3" t="s">
        <v>43</v>
      </c>
      <c r="J482" s="3" t="s">
        <v>451</v>
      </c>
    </row>
    <row r="483" spans="1:10" ht="15" x14ac:dyDescent="0.2">
      <c r="A483" s="3" t="s">
        <v>5305</v>
      </c>
      <c r="B483" s="3" t="s">
        <v>185</v>
      </c>
      <c r="C483" s="3" t="s">
        <v>5306</v>
      </c>
      <c r="D483" s="3" t="s">
        <v>5305</v>
      </c>
      <c r="E483" s="3" t="s">
        <v>167</v>
      </c>
      <c r="F483" s="3" t="s">
        <v>5304</v>
      </c>
      <c r="G483" s="3"/>
      <c r="H483" s="3"/>
      <c r="I483" s="3" t="s">
        <v>43</v>
      </c>
      <c r="J483" s="3" t="s">
        <v>451</v>
      </c>
    </row>
    <row r="484" spans="1:10" ht="15" x14ac:dyDescent="0.2">
      <c r="A484" s="3" t="s">
        <v>5302</v>
      </c>
      <c r="B484" s="3" t="s">
        <v>185</v>
      </c>
      <c r="C484" s="3" t="s">
        <v>5303</v>
      </c>
      <c r="D484" s="3" t="s">
        <v>5302</v>
      </c>
      <c r="E484" s="3" t="s">
        <v>167</v>
      </c>
      <c r="F484" s="3" t="s">
        <v>5301</v>
      </c>
      <c r="G484" s="3"/>
      <c r="H484" s="3"/>
      <c r="I484" s="3" t="s">
        <v>43</v>
      </c>
      <c r="J484" s="3" t="s">
        <v>451</v>
      </c>
    </row>
    <row r="485" spans="1:10" ht="15" x14ac:dyDescent="0.2">
      <c r="A485" s="3" t="s">
        <v>5299</v>
      </c>
      <c r="B485" s="3" t="s">
        <v>185</v>
      </c>
      <c r="C485" s="3" t="s">
        <v>5300</v>
      </c>
      <c r="D485" s="3" t="s">
        <v>5299</v>
      </c>
      <c r="E485" s="3" t="s">
        <v>167</v>
      </c>
      <c r="F485" s="3" t="s">
        <v>5298</v>
      </c>
      <c r="G485" s="3"/>
      <c r="H485" s="3"/>
      <c r="I485" s="3" t="s">
        <v>43</v>
      </c>
      <c r="J485" s="3" t="s">
        <v>451</v>
      </c>
    </row>
    <row r="486" spans="1:10" ht="15" x14ac:dyDescent="0.2">
      <c r="A486" s="3" t="s">
        <v>5296</v>
      </c>
      <c r="B486" s="3" t="s">
        <v>185</v>
      </c>
      <c r="C486" s="3" t="s">
        <v>5297</v>
      </c>
      <c r="D486" s="3" t="s">
        <v>5296</v>
      </c>
      <c r="E486" s="3" t="s">
        <v>167</v>
      </c>
      <c r="F486" s="3" t="s">
        <v>5295</v>
      </c>
      <c r="G486" s="3"/>
      <c r="H486" s="3"/>
      <c r="I486" s="3" t="s">
        <v>43</v>
      </c>
      <c r="J486" s="3" t="s">
        <v>451</v>
      </c>
    </row>
    <row r="487" spans="1:10" ht="15" x14ac:dyDescent="0.2">
      <c r="A487" s="3" t="s">
        <v>5293</v>
      </c>
      <c r="B487" s="3" t="s">
        <v>185</v>
      </c>
      <c r="C487" s="3" t="s">
        <v>5294</v>
      </c>
      <c r="D487" s="3" t="s">
        <v>5293</v>
      </c>
      <c r="E487" s="3" t="s">
        <v>167</v>
      </c>
      <c r="F487" s="3" t="s">
        <v>5292</v>
      </c>
      <c r="G487" s="3"/>
      <c r="H487" s="3"/>
      <c r="I487" s="3" t="s">
        <v>43</v>
      </c>
      <c r="J487" s="3" t="s">
        <v>451</v>
      </c>
    </row>
    <row r="488" spans="1:10" ht="15" x14ac:dyDescent="0.2">
      <c r="A488" s="3" t="s">
        <v>5290</v>
      </c>
      <c r="B488" s="3" t="s">
        <v>185</v>
      </c>
      <c r="C488" s="3" t="s">
        <v>5291</v>
      </c>
      <c r="D488" s="3" t="s">
        <v>5290</v>
      </c>
      <c r="E488" s="3" t="s">
        <v>167</v>
      </c>
      <c r="F488" s="3" t="s">
        <v>5289</v>
      </c>
      <c r="G488" s="3"/>
      <c r="H488" s="3"/>
      <c r="I488" s="3" t="s">
        <v>43</v>
      </c>
      <c r="J488" s="3" t="s">
        <v>451</v>
      </c>
    </row>
    <row r="489" spans="1:10" ht="15" x14ac:dyDescent="0.2">
      <c r="A489" s="3" t="s">
        <v>5287</v>
      </c>
      <c r="B489" s="3" t="s">
        <v>185</v>
      </c>
      <c r="C489" s="3" t="s">
        <v>5288</v>
      </c>
      <c r="D489" s="3" t="s">
        <v>5287</v>
      </c>
      <c r="E489" s="3" t="s">
        <v>167</v>
      </c>
      <c r="F489" s="3" t="s">
        <v>5286</v>
      </c>
      <c r="G489" s="3"/>
      <c r="H489" s="3"/>
      <c r="I489" s="3" t="s">
        <v>43</v>
      </c>
      <c r="J489" s="3" t="s">
        <v>451</v>
      </c>
    </row>
    <row r="490" spans="1:10" ht="15" x14ac:dyDescent="0.2">
      <c r="A490" s="3" t="s">
        <v>5284</v>
      </c>
      <c r="B490" s="3" t="s">
        <v>185</v>
      </c>
      <c r="C490" s="3" t="s">
        <v>5285</v>
      </c>
      <c r="D490" s="3" t="s">
        <v>5284</v>
      </c>
      <c r="E490" s="3" t="s">
        <v>167</v>
      </c>
      <c r="F490" s="3" t="s">
        <v>5283</v>
      </c>
      <c r="G490" s="3"/>
      <c r="H490" s="3"/>
      <c r="I490" s="3" t="s">
        <v>43</v>
      </c>
      <c r="J490" s="3" t="s">
        <v>451</v>
      </c>
    </row>
    <row r="491" spans="1:10" ht="15" x14ac:dyDescent="0.2">
      <c r="A491" s="3" t="s">
        <v>5281</v>
      </c>
      <c r="B491" s="3" t="s">
        <v>185</v>
      </c>
      <c r="C491" s="3" t="s">
        <v>5282</v>
      </c>
      <c r="D491" s="3" t="s">
        <v>5281</v>
      </c>
      <c r="E491" s="3" t="s">
        <v>167</v>
      </c>
      <c r="F491" s="3" t="s">
        <v>5280</v>
      </c>
      <c r="G491" s="3"/>
      <c r="H491" s="3"/>
      <c r="I491" s="3" t="s">
        <v>43</v>
      </c>
      <c r="J491" s="3" t="s">
        <v>451</v>
      </c>
    </row>
    <row r="492" spans="1:10" ht="15" x14ac:dyDescent="0.2">
      <c r="A492" s="3" t="s">
        <v>5278</v>
      </c>
      <c r="B492" s="3" t="s">
        <v>185</v>
      </c>
      <c r="C492" s="3" t="s">
        <v>5279</v>
      </c>
      <c r="D492" s="3" t="s">
        <v>5278</v>
      </c>
      <c r="E492" s="3" t="s">
        <v>167</v>
      </c>
      <c r="F492" s="3" t="s">
        <v>5277</v>
      </c>
      <c r="G492" s="3"/>
      <c r="H492" s="3"/>
      <c r="I492" s="3" t="s">
        <v>43</v>
      </c>
      <c r="J492" s="3" t="s">
        <v>451</v>
      </c>
    </row>
    <row r="493" spans="1:10" ht="15" x14ac:dyDescent="0.2">
      <c r="A493" s="3" t="s">
        <v>5275</v>
      </c>
      <c r="B493" s="3" t="s">
        <v>185</v>
      </c>
      <c r="C493" s="3" t="s">
        <v>5276</v>
      </c>
      <c r="D493" s="3" t="s">
        <v>5275</v>
      </c>
      <c r="E493" s="3" t="s">
        <v>167</v>
      </c>
      <c r="F493" s="3" t="s">
        <v>5274</v>
      </c>
      <c r="G493" s="3"/>
      <c r="H493" s="3"/>
      <c r="I493" s="3" t="s">
        <v>43</v>
      </c>
      <c r="J493" s="3" t="s">
        <v>451</v>
      </c>
    </row>
    <row r="494" spans="1:10" ht="15" x14ac:dyDescent="0.2">
      <c r="A494" s="3" t="s">
        <v>5272</v>
      </c>
      <c r="B494" s="3" t="s">
        <v>185</v>
      </c>
      <c r="C494" s="3" t="s">
        <v>5273</v>
      </c>
      <c r="D494" s="3" t="s">
        <v>5272</v>
      </c>
      <c r="E494" s="3" t="s">
        <v>167</v>
      </c>
      <c r="F494" s="3" t="s">
        <v>5271</v>
      </c>
      <c r="G494" s="3"/>
      <c r="H494" s="3"/>
      <c r="I494" s="3" t="s">
        <v>43</v>
      </c>
      <c r="J494" s="3" t="s">
        <v>451</v>
      </c>
    </row>
    <row r="495" spans="1:10" ht="15" x14ac:dyDescent="0.2">
      <c r="A495" s="3" t="s">
        <v>5269</v>
      </c>
      <c r="B495" s="3" t="s">
        <v>185</v>
      </c>
      <c r="C495" s="3" t="s">
        <v>5270</v>
      </c>
      <c r="D495" s="3" t="s">
        <v>5269</v>
      </c>
      <c r="E495" s="3" t="s">
        <v>167</v>
      </c>
      <c r="F495" s="3" t="s">
        <v>5268</v>
      </c>
      <c r="G495" s="3"/>
      <c r="H495" s="3"/>
      <c r="I495" s="3" t="s">
        <v>43</v>
      </c>
      <c r="J495" s="3" t="s">
        <v>451</v>
      </c>
    </row>
    <row r="496" spans="1:10" ht="15" x14ac:dyDescent="0.2">
      <c r="A496" s="3" t="s">
        <v>5266</v>
      </c>
      <c r="B496" s="3" t="s">
        <v>185</v>
      </c>
      <c r="C496" s="3" t="s">
        <v>5267</v>
      </c>
      <c r="D496" s="3" t="s">
        <v>5266</v>
      </c>
      <c r="E496" s="3" t="s">
        <v>167</v>
      </c>
      <c r="F496" s="3" t="s">
        <v>5265</v>
      </c>
      <c r="G496" s="3"/>
      <c r="H496" s="3"/>
      <c r="I496" s="3" t="s">
        <v>43</v>
      </c>
      <c r="J496" s="3" t="s">
        <v>451</v>
      </c>
    </row>
    <row r="497" spans="1:10" ht="15" x14ac:dyDescent="0.2">
      <c r="A497" s="3" t="s">
        <v>5263</v>
      </c>
      <c r="B497" s="3" t="s">
        <v>185</v>
      </c>
      <c r="C497" s="3" t="s">
        <v>5264</v>
      </c>
      <c r="D497" s="3" t="s">
        <v>5263</v>
      </c>
      <c r="E497" s="3" t="s">
        <v>167</v>
      </c>
      <c r="F497" s="3" t="s">
        <v>5262</v>
      </c>
      <c r="G497" s="3"/>
      <c r="H497" s="3"/>
      <c r="I497" s="3" t="s">
        <v>43</v>
      </c>
      <c r="J497" s="3" t="s">
        <v>451</v>
      </c>
    </row>
    <row r="498" spans="1:10" ht="15" x14ac:dyDescent="0.2">
      <c r="A498" s="3" t="s">
        <v>5260</v>
      </c>
      <c r="B498" s="3" t="s">
        <v>185</v>
      </c>
      <c r="C498" s="3" t="s">
        <v>5261</v>
      </c>
      <c r="D498" s="3" t="s">
        <v>5260</v>
      </c>
      <c r="E498" s="3" t="s">
        <v>167</v>
      </c>
      <c r="F498" s="3" t="s">
        <v>5259</v>
      </c>
      <c r="G498" s="3"/>
      <c r="H498" s="3"/>
      <c r="I498" s="3" t="s">
        <v>43</v>
      </c>
      <c r="J498" s="3" t="s">
        <v>451</v>
      </c>
    </row>
    <row r="499" spans="1:10" ht="15" x14ac:dyDescent="0.2">
      <c r="A499" s="3" t="s">
        <v>5257</v>
      </c>
      <c r="B499" s="3" t="s">
        <v>185</v>
      </c>
      <c r="C499" s="3" t="s">
        <v>5258</v>
      </c>
      <c r="D499" s="3" t="s">
        <v>5257</v>
      </c>
      <c r="E499" s="3" t="s">
        <v>167</v>
      </c>
      <c r="F499" s="3" t="s">
        <v>5256</v>
      </c>
      <c r="G499" s="3"/>
      <c r="H499" s="3"/>
      <c r="I499" s="3" t="s">
        <v>43</v>
      </c>
      <c r="J499" s="3" t="s">
        <v>451</v>
      </c>
    </row>
    <row r="500" spans="1:10" ht="15" x14ac:dyDescent="0.2">
      <c r="A500" s="3" t="s">
        <v>5254</v>
      </c>
      <c r="B500" s="3" t="s">
        <v>185</v>
      </c>
      <c r="C500" s="3" t="s">
        <v>5255</v>
      </c>
      <c r="D500" s="3" t="s">
        <v>5254</v>
      </c>
      <c r="E500" s="3" t="s">
        <v>167</v>
      </c>
      <c r="F500" s="3" t="s">
        <v>5253</v>
      </c>
      <c r="G500" s="3"/>
      <c r="H500" s="3"/>
      <c r="I500" s="3" t="s">
        <v>43</v>
      </c>
      <c r="J500" s="3" t="s">
        <v>451</v>
      </c>
    </row>
    <row r="501" spans="1:10" ht="15" x14ac:dyDescent="0.2">
      <c r="A501" s="3" t="s">
        <v>5251</v>
      </c>
      <c r="B501" s="3" t="s">
        <v>185</v>
      </c>
      <c r="C501" s="3" t="s">
        <v>5252</v>
      </c>
      <c r="D501" s="3" t="s">
        <v>5251</v>
      </c>
      <c r="E501" s="3" t="s">
        <v>167</v>
      </c>
      <c r="F501" s="3" t="s">
        <v>5250</v>
      </c>
      <c r="G501" s="3"/>
      <c r="H501" s="3"/>
      <c r="I501" s="3" t="s">
        <v>43</v>
      </c>
      <c r="J501" s="3" t="s">
        <v>451</v>
      </c>
    </row>
    <row r="502" spans="1:10" ht="15" x14ac:dyDescent="0.2">
      <c r="A502" s="3" t="s">
        <v>5248</v>
      </c>
      <c r="B502" s="3" t="s">
        <v>185</v>
      </c>
      <c r="C502" s="3" t="s">
        <v>5249</v>
      </c>
      <c r="D502" s="3" t="s">
        <v>5248</v>
      </c>
      <c r="E502" s="3" t="s">
        <v>167</v>
      </c>
      <c r="F502" s="3" t="s">
        <v>5247</v>
      </c>
      <c r="G502" s="3"/>
      <c r="H502" s="3"/>
      <c r="I502" s="3" t="s">
        <v>43</v>
      </c>
      <c r="J502" s="3" t="s">
        <v>451</v>
      </c>
    </row>
    <row r="503" spans="1:10" ht="15" x14ac:dyDescent="0.2">
      <c r="A503" s="3" t="s">
        <v>5245</v>
      </c>
      <c r="B503" s="3" t="s">
        <v>185</v>
      </c>
      <c r="C503" s="3" t="s">
        <v>5246</v>
      </c>
      <c r="D503" s="3" t="s">
        <v>5245</v>
      </c>
      <c r="E503" s="3" t="s">
        <v>167</v>
      </c>
      <c r="F503" s="3" t="s">
        <v>5244</v>
      </c>
      <c r="G503" s="3"/>
      <c r="H503" s="3"/>
      <c r="I503" s="3" t="s">
        <v>43</v>
      </c>
      <c r="J503" s="3" t="s">
        <v>451</v>
      </c>
    </row>
    <row r="504" spans="1:10" ht="15" x14ac:dyDescent="0.2">
      <c r="A504" s="3" t="s">
        <v>5242</v>
      </c>
      <c r="B504" s="3" t="s">
        <v>185</v>
      </c>
      <c r="C504" s="3" t="s">
        <v>5243</v>
      </c>
      <c r="D504" s="3" t="s">
        <v>5242</v>
      </c>
      <c r="E504" s="3" t="s">
        <v>167</v>
      </c>
      <c r="F504" s="3" t="s">
        <v>5241</v>
      </c>
      <c r="G504" s="3"/>
      <c r="H504" s="3"/>
      <c r="I504" s="3" t="s">
        <v>43</v>
      </c>
      <c r="J504" s="3" t="s">
        <v>451</v>
      </c>
    </row>
    <row r="505" spans="1:10" ht="15" x14ac:dyDescent="0.2">
      <c r="A505" s="3" t="s">
        <v>5239</v>
      </c>
      <c r="B505" s="3" t="s">
        <v>185</v>
      </c>
      <c r="C505" s="3" t="s">
        <v>5240</v>
      </c>
      <c r="D505" s="3" t="s">
        <v>5239</v>
      </c>
      <c r="E505" s="3" t="s">
        <v>167</v>
      </c>
      <c r="F505" s="3" t="s">
        <v>5238</v>
      </c>
      <c r="G505" s="3"/>
      <c r="H505" s="3"/>
      <c r="I505" s="3" t="s">
        <v>43</v>
      </c>
      <c r="J505" s="3" t="s">
        <v>451</v>
      </c>
    </row>
    <row r="506" spans="1:10" ht="15" x14ac:dyDescent="0.2">
      <c r="A506" s="3" t="s">
        <v>5236</v>
      </c>
      <c r="B506" s="3" t="s">
        <v>185</v>
      </c>
      <c r="C506" s="3" t="s">
        <v>5237</v>
      </c>
      <c r="D506" s="3" t="s">
        <v>5236</v>
      </c>
      <c r="E506" s="3" t="s">
        <v>167</v>
      </c>
      <c r="F506" s="3" t="s">
        <v>5235</v>
      </c>
      <c r="G506" s="3"/>
      <c r="H506" s="3"/>
      <c r="I506" s="3" t="s">
        <v>43</v>
      </c>
      <c r="J506" s="3" t="s">
        <v>451</v>
      </c>
    </row>
    <row r="507" spans="1:10" ht="15" x14ac:dyDescent="0.2">
      <c r="A507" s="3" t="s">
        <v>5233</v>
      </c>
      <c r="B507" s="3" t="s">
        <v>185</v>
      </c>
      <c r="C507" s="3" t="s">
        <v>5234</v>
      </c>
      <c r="D507" s="3" t="s">
        <v>5233</v>
      </c>
      <c r="E507" s="3" t="s">
        <v>167</v>
      </c>
      <c r="F507" s="3" t="s">
        <v>5232</v>
      </c>
      <c r="G507" s="3"/>
      <c r="H507" s="3"/>
      <c r="I507" s="3" t="s">
        <v>43</v>
      </c>
      <c r="J507" s="3" t="s">
        <v>451</v>
      </c>
    </row>
    <row r="508" spans="1:10" ht="15" x14ac:dyDescent="0.2">
      <c r="A508" s="3" t="s">
        <v>5230</v>
      </c>
      <c r="B508" s="3" t="s">
        <v>185</v>
      </c>
      <c r="C508" s="3" t="s">
        <v>5231</v>
      </c>
      <c r="D508" s="3" t="s">
        <v>5230</v>
      </c>
      <c r="E508" s="3" t="s">
        <v>167</v>
      </c>
      <c r="F508" s="3" t="s">
        <v>5229</v>
      </c>
      <c r="G508" s="3"/>
      <c r="H508" s="3"/>
      <c r="I508" s="3" t="s">
        <v>43</v>
      </c>
      <c r="J508" s="3" t="s">
        <v>451</v>
      </c>
    </row>
    <row r="509" spans="1:10" ht="15" x14ac:dyDescent="0.2">
      <c r="A509" s="3" t="s">
        <v>5227</v>
      </c>
      <c r="B509" s="3" t="s">
        <v>185</v>
      </c>
      <c r="C509" s="3" t="s">
        <v>5228</v>
      </c>
      <c r="D509" s="3" t="s">
        <v>5227</v>
      </c>
      <c r="E509" s="3" t="s">
        <v>167</v>
      </c>
      <c r="F509" s="3" t="s">
        <v>5226</v>
      </c>
      <c r="G509" s="3"/>
      <c r="H509" s="3"/>
      <c r="I509" s="3" t="s">
        <v>43</v>
      </c>
      <c r="J509" s="3" t="s">
        <v>451</v>
      </c>
    </row>
    <row r="510" spans="1:10" ht="15" x14ac:dyDescent="0.2">
      <c r="A510" s="3" t="s">
        <v>5224</v>
      </c>
      <c r="B510" s="3" t="s">
        <v>185</v>
      </c>
      <c r="C510" s="3" t="s">
        <v>5225</v>
      </c>
      <c r="D510" s="3" t="s">
        <v>5224</v>
      </c>
      <c r="E510" s="3" t="s">
        <v>167</v>
      </c>
      <c r="F510" s="3" t="s">
        <v>5223</v>
      </c>
      <c r="G510" s="3"/>
      <c r="H510" s="3"/>
      <c r="I510" s="3" t="s">
        <v>43</v>
      </c>
      <c r="J510" s="3" t="s">
        <v>451</v>
      </c>
    </row>
    <row r="511" spans="1:10" ht="15" x14ac:dyDescent="0.2">
      <c r="A511" s="3" t="s">
        <v>5221</v>
      </c>
      <c r="B511" s="3" t="s">
        <v>185</v>
      </c>
      <c r="C511" s="3" t="s">
        <v>5222</v>
      </c>
      <c r="D511" s="3" t="s">
        <v>5221</v>
      </c>
      <c r="E511" s="3" t="s">
        <v>167</v>
      </c>
      <c r="F511" s="3" t="s">
        <v>5220</v>
      </c>
      <c r="G511" s="3"/>
      <c r="H511" s="3"/>
      <c r="I511" s="3" t="s">
        <v>43</v>
      </c>
      <c r="J511" s="3" t="s">
        <v>451</v>
      </c>
    </row>
    <row r="512" spans="1:10" ht="15" x14ac:dyDescent="0.2">
      <c r="A512" s="3" t="s">
        <v>5218</v>
      </c>
      <c r="B512" s="3" t="s">
        <v>185</v>
      </c>
      <c r="C512" s="3" t="s">
        <v>5219</v>
      </c>
      <c r="D512" s="3" t="s">
        <v>5218</v>
      </c>
      <c r="E512" s="3" t="s">
        <v>167</v>
      </c>
      <c r="F512" s="3" t="s">
        <v>5217</v>
      </c>
      <c r="G512" s="3"/>
      <c r="H512" s="3"/>
      <c r="I512" s="3" t="s">
        <v>43</v>
      </c>
      <c r="J512" s="3" t="s">
        <v>451</v>
      </c>
    </row>
    <row r="513" spans="1:10" ht="15" x14ac:dyDescent="0.2">
      <c r="A513" s="3" t="s">
        <v>5215</v>
      </c>
      <c r="B513" s="3" t="s">
        <v>185</v>
      </c>
      <c r="C513" s="3" t="s">
        <v>5216</v>
      </c>
      <c r="D513" s="3" t="s">
        <v>5215</v>
      </c>
      <c r="E513" s="3" t="s">
        <v>167</v>
      </c>
      <c r="F513" s="3" t="s">
        <v>5214</v>
      </c>
      <c r="G513" s="3"/>
      <c r="H513" s="3"/>
      <c r="I513" s="3" t="s">
        <v>43</v>
      </c>
      <c r="J513" s="3" t="s">
        <v>451</v>
      </c>
    </row>
    <row r="514" spans="1:10" ht="15" x14ac:dyDescent="0.2">
      <c r="A514" s="3" t="s">
        <v>5212</v>
      </c>
      <c r="B514" s="3" t="s">
        <v>185</v>
      </c>
      <c r="C514" s="3" t="s">
        <v>5213</v>
      </c>
      <c r="D514" s="3" t="s">
        <v>5212</v>
      </c>
      <c r="E514" s="3" t="s">
        <v>167</v>
      </c>
      <c r="F514" s="3" t="s">
        <v>5211</v>
      </c>
      <c r="G514" s="3"/>
      <c r="H514" s="3"/>
      <c r="I514" s="3" t="s">
        <v>43</v>
      </c>
      <c r="J514" s="3" t="s">
        <v>451</v>
      </c>
    </row>
    <row r="515" spans="1:10" ht="15" x14ac:dyDescent="0.2">
      <c r="A515" s="3" t="s">
        <v>5209</v>
      </c>
      <c r="B515" s="3" t="s">
        <v>185</v>
      </c>
      <c r="C515" s="3" t="s">
        <v>5210</v>
      </c>
      <c r="D515" s="3" t="s">
        <v>5209</v>
      </c>
      <c r="E515" s="3" t="s">
        <v>167</v>
      </c>
      <c r="F515" s="3" t="s">
        <v>5208</v>
      </c>
      <c r="G515" s="3"/>
      <c r="H515" s="3"/>
      <c r="I515" s="3" t="s">
        <v>43</v>
      </c>
      <c r="J515" s="3" t="s">
        <v>451</v>
      </c>
    </row>
    <row r="516" spans="1:10" ht="15" x14ac:dyDescent="0.2">
      <c r="A516" s="3" t="s">
        <v>5206</v>
      </c>
      <c r="B516" s="3" t="s">
        <v>185</v>
      </c>
      <c r="C516" s="3" t="s">
        <v>5207</v>
      </c>
      <c r="D516" s="3" t="s">
        <v>5206</v>
      </c>
      <c r="E516" s="3" t="s">
        <v>167</v>
      </c>
      <c r="F516" s="3" t="s">
        <v>5205</v>
      </c>
      <c r="G516" s="3"/>
      <c r="H516" s="3"/>
      <c r="I516" s="3" t="s">
        <v>43</v>
      </c>
      <c r="J516" s="3" t="s">
        <v>451</v>
      </c>
    </row>
    <row r="517" spans="1:10" ht="15" x14ac:dyDescent="0.2">
      <c r="A517" s="3" t="s">
        <v>5203</v>
      </c>
      <c r="B517" s="3" t="s">
        <v>185</v>
      </c>
      <c r="C517" s="3" t="s">
        <v>5204</v>
      </c>
      <c r="D517" s="3" t="s">
        <v>5203</v>
      </c>
      <c r="E517" s="3" t="s">
        <v>167</v>
      </c>
      <c r="F517" s="3" t="s">
        <v>5202</v>
      </c>
      <c r="G517" s="3"/>
      <c r="H517" s="3"/>
      <c r="I517" s="3" t="s">
        <v>43</v>
      </c>
      <c r="J517" s="3" t="s">
        <v>451</v>
      </c>
    </row>
    <row r="518" spans="1:10" ht="15" x14ac:dyDescent="0.2">
      <c r="A518" s="3" t="s">
        <v>5200</v>
      </c>
      <c r="B518" s="3" t="s">
        <v>185</v>
      </c>
      <c r="C518" s="3" t="s">
        <v>5201</v>
      </c>
      <c r="D518" s="3" t="s">
        <v>5200</v>
      </c>
      <c r="E518" s="3" t="s">
        <v>167</v>
      </c>
      <c r="F518" s="3" t="s">
        <v>5199</v>
      </c>
      <c r="G518" s="3"/>
      <c r="H518" s="3"/>
      <c r="I518" s="3" t="s">
        <v>43</v>
      </c>
      <c r="J518" s="3" t="s">
        <v>451</v>
      </c>
    </row>
    <row r="519" spans="1:10" ht="15" x14ac:dyDescent="0.2">
      <c r="A519" s="3" t="s">
        <v>5197</v>
      </c>
      <c r="B519" s="3" t="s">
        <v>185</v>
      </c>
      <c r="C519" s="3" t="s">
        <v>5198</v>
      </c>
      <c r="D519" s="3" t="s">
        <v>5197</v>
      </c>
      <c r="E519" s="3" t="s">
        <v>167</v>
      </c>
      <c r="F519" s="3" t="s">
        <v>5196</v>
      </c>
      <c r="G519" s="3"/>
      <c r="H519" s="3"/>
      <c r="I519" s="3" t="s">
        <v>43</v>
      </c>
      <c r="J519" s="3" t="s">
        <v>451</v>
      </c>
    </row>
    <row r="520" spans="1:10" ht="15" x14ac:dyDescent="0.2">
      <c r="A520" s="3" t="s">
        <v>5194</v>
      </c>
      <c r="B520" s="3" t="s">
        <v>185</v>
      </c>
      <c r="C520" s="3" t="s">
        <v>5195</v>
      </c>
      <c r="D520" s="3" t="s">
        <v>5194</v>
      </c>
      <c r="E520" s="3" t="s">
        <v>167</v>
      </c>
      <c r="F520" s="3" t="s">
        <v>5193</v>
      </c>
      <c r="G520" s="3"/>
      <c r="H520" s="3"/>
      <c r="I520" s="3" t="s">
        <v>43</v>
      </c>
      <c r="J520" s="3" t="s">
        <v>451</v>
      </c>
    </row>
    <row r="521" spans="1:10" ht="15" x14ac:dyDescent="0.2">
      <c r="A521" s="3" t="s">
        <v>5191</v>
      </c>
      <c r="B521" s="3" t="s">
        <v>185</v>
      </c>
      <c r="C521" s="3" t="s">
        <v>5192</v>
      </c>
      <c r="D521" s="3" t="s">
        <v>5191</v>
      </c>
      <c r="E521" s="3" t="s">
        <v>167</v>
      </c>
      <c r="F521" s="3" t="s">
        <v>5190</v>
      </c>
      <c r="G521" s="3"/>
      <c r="H521" s="3"/>
      <c r="I521" s="3" t="s">
        <v>43</v>
      </c>
      <c r="J521" s="3" t="s">
        <v>451</v>
      </c>
    </row>
    <row r="522" spans="1:10" ht="15" x14ac:dyDescent="0.2">
      <c r="A522" s="3" t="s">
        <v>5188</v>
      </c>
      <c r="B522" s="3" t="s">
        <v>185</v>
      </c>
      <c r="C522" s="3" t="s">
        <v>5189</v>
      </c>
      <c r="D522" s="3" t="s">
        <v>5188</v>
      </c>
      <c r="E522" s="3" t="s">
        <v>167</v>
      </c>
      <c r="F522" s="3" t="s">
        <v>5187</v>
      </c>
      <c r="G522" s="3"/>
      <c r="H522" s="3"/>
      <c r="I522" s="3" t="s">
        <v>43</v>
      </c>
      <c r="J522" s="3" t="s">
        <v>451</v>
      </c>
    </row>
    <row r="523" spans="1:10" ht="15" x14ac:dyDescent="0.2">
      <c r="A523" s="3" t="s">
        <v>5185</v>
      </c>
      <c r="B523" s="3" t="s">
        <v>185</v>
      </c>
      <c r="C523" s="3" t="s">
        <v>5186</v>
      </c>
      <c r="D523" s="3" t="s">
        <v>5185</v>
      </c>
      <c r="E523" s="3" t="s">
        <v>167</v>
      </c>
      <c r="F523" s="3" t="s">
        <v>5184</v>
      </c>
      <c r="G523" s="3"/>
      <c r="H523" s="3"/>
      <c r="I523" s="3" t="s">
        <v>43</v>
      </c>
      <c r="J523" s="3" t="s">
        <v>451</v>
      </c>
    </row>
    <row r="524" spans="1:10" ht="15" x14ac:dyDescent="0.2">
      <c r="A524" s="3" t="s">
        <v>5182</v>
      </c>
      <c r="B524" s="3" t="s">
        <v>185</v>
      </c>
      <c r="C524" s="3" t="s">
        <v>5183</v>
      </c>
      <c r="D524" s="3" t="s">
        <v>5182</v>
      </c>
      <c r="E524" s="3" t="s">
        <v>167</v>
      </c>
      <c r="F524" s="3" t="s">
        <v>5181</v>
      </c>
      <c r="G524" s="3"/>
      <c r="H524" s="3"/>
      <c r="I524" s="3" t="s">
        <v>43</v>
      </c>
      <c r="J524" s="3" t="s">
        <v>451</v>
      </c>
    </row>
    <row r="525" spans="1:10" ht="15" x14ac:dyDescent="0.2">
      <c r="A525" s="3" t="s">
        <v>5179</v>
      </c>
      <c r="B525" s="3" t="s">
        <v>185</v>
      </c>
      <c r="C525" s="3" t="s">
        <v>5180</v>
      </c>
      <c r="D525" s="3" t="s">
        <v>5179</v>
      </c>
      <c r="E525" s="3" t="s">
        <v>167</v>
      </c>
      <c r="F525" s="3" t="s">
        <v>5178</v>
      </c>
      <c r="G525" s="3"/>
      <c r="H525" s="3"/>
      <c r="I525" s="3" t="s">
        <v>43</v>
      </c>
      <c r="J525" s="3" t="s">
        <v>451</v>
      </c>
    </row>
    <row r="526" spans="1:10" ht="15" x14ac:dyDescent="0.2">
      <c r="A526" s="3" t="s">
        <v>5176</v>
      </c>
      <c r="B526" s="3" t="s">
        <v>185</v>
      </c>
      <c r="C526" s="3" t="s">
        <v>5177</v>
      </c>
      <c r="D526" s="3" t="s">
        <v>5176</v>
      </c>
      <c r="E526" s="3" t="s">
        <v>167</v>
      </c>
      <c r="F526" s="3" t="s">
        <v>5175</v>
      </c>
      <c r="G526" s="3"/>
      <c r="H526" s="3"/>
      <c r="I526" s="3" t="s">
        <v>43</v>
      </c>
      <c r="J526" s="3" t="s">
        <v>451</v>
      </c>
    </row>
    <row r="527" spans="1:10" ht="15" x14ac:dyDescent="0.2">
      <c r="A527" s="3" t="s">
        <v>5173</v>
      </c>
      <c r="B527" s="3" t="s">
        <v>185</v>
      </c>
      <c r="C527" s="3" t="s">
        <v>5174</v>
      </c>
      <c r="D527" s="3" t="s">
        <v>5173</v>
      </c>
      <c r="E527" s="3" t="s">
        <v>167</v>
      </c>
      <c r="F527" s="3" t="s">
        <v>5172</v>
      </c>
      <c r="G527" s="3"/>
      <c r="H527" s="3"/>
      <c r="I527" s="3" t="s">
        <v>43</v>
      </c>
      <c r="J527" s="3" t="s">
        <v>451</v>
      </c>
    </row>
    <row r="528" spans="1:10" ht="15" x14ac:dyDescent="0.2">
      <c r="A528" s="3" t="s">
        <v>5170</v>
      </c>
      <c r="B528" s="3" t="s">
        <v>185</v>
      </c>
      <c r="C528" s="3" t="s">
        <v>5171</v>
      </c>
      <c r="D528" s="3" t="s">
        <v>5170</v>
      </c>
      <c r="E528" s="3" t="s">
        <v>167</v>
      </c>
      <c r="F528" s="3" t="s">
        <v>5169</v>
      </c>
      <c r="G528" s="3"/>
      <c r="H528" s="3"/>
      <c r="I528" s="3" t="s">
        <v>43</v>
      </c>
      <c r="J528" s="3" t="s">
        <v>451</v>
      </c>
    </row>
    <row r="529" spans="1:10" ht="15" x14ac:dyDescent="0.2">
      <c r="A529" s="3" t="s">
        <v>5167</v>
      </c>
      <c r="B529" s="3" t="s">
        <v>185</v>
      </c>
      <c r="C529" s="3" t="s">
        <v>5168</v>
      </c>
      <c r="D529" s="3" t="s">
        <v>5167</v>
      </c>
      <c r="E529" s="3" t="s">
        <v>167</v>
      </c>
      <c r="F529" s="3" t="s">
        <v>5166</v>
      </c>
      <c r="G529" s="3"/>
      <c r="H529" s="3"/>
      <c r="I529" s="3" t="s">
        <v>43</v>
      </c>
      <c r="J529" s="3" t="s">
        <v>451</v>
      </c>
    </row>
    <row r="530" spans="1:10" ht="15" x14ac:dyDescent="0.2">
      <c r="A530" s="3" t="s">
        <v>5164</v>
      </c>
      <c r="B530" s="3" t="s">
        <v>185</v>
      </c>
      <c r="C530" s="3" t="s">
        <v>5165</v>
      </c>
      <c r="D530" s="3" t="s">
        <v>5164</v>
      </c>
      <c r="E530" s="3" t="s">
        <v>167</v>
      </c>
      <c r="F530" s="3" t="s">
        <v>5163</v>
      </c>
      <c r="G530" s="3"/>
      <c r="H530" s="3"/>
      <c r="I530" s="3" t="s">
        <v>43</v>
      </c>
      <c r="J530" s="3" t="s">
        <v>451</v>
      </c>
    </row>
    <row r="531" spans="1:10" ht="15" x14ac:dyDescent="0.2">
      <c r="A531" s="3" t="s">
        <v>5162</v>
      </c>
      <c r="B531" s="3" t="s">
        <v>288</v>
      </c>
      <c r="C531" s="3" t="s">
        <v>10</v>
      </c>
      <c r="D531" s="3" t="s">
        <v>5162</v>
      </c>
      <c r="E531" s="3" t="s">
        <v>167</v>
      </c>
      <c r="F531" s="3" t="s">
        <v>5161</v>
      </c>
      <c r="G531" s="7">
        <v>0</v>
      </c>
      <c r="H531" s="3" t="s">
        <v>5160</v>
      </c>
      <c r="I531" s="3" t="s">
        <v>43</v>
      </c>
      <c r="J531" s="3" t="s">
        <v>42</v>
      </c>
    </row>
    <row r="532" spans="1:10" ht="15" x14ac:dyDescent="0.2">
      <c r="A532" s="3"/>
      <c r="B532" s="3"/>
      <c r="C532" s="3"/>
      <c r="D532" s="3"/>
      <c r="E532" s="3"/>
      <c r="F532" s="3"/>
      <c r="G532" s="7">
        <v>1</v>
      </c>
      <c r="H532" s="3" t="s">
        <v>5159</v>
      </c>
    </row>
    <row r="533" spans="1:10" ht="15" x14ac:dyDescent="0.2">
      <c r="A533" s="3" t="s">
        <v>5157</v>
      </c>
      <c r="B533" s="3" t="s">
        <v>539</v>
      </c>
      <c r="C533" s="3" t="s">
        <v>5158</v>
      </c>
      <c r="D533" s="3" t="s">
        <v>5157</v>
      </c>
      <c r="E533" s="3" t="s">
        <v>167</v>
      </c>
      <c r="F533" s="3" t="s">
        <v>5156</v>
      </c>
      <c r="G533" s="3"/>
      <c r="H533" s="3"/>
      <c r="I533" s="3" t="s">
        <v>43</v>
      </c>
      <c r="J533" s="3" t="s">
        <v>5155</v>
      </c>
    </row>
    <row r="534" spans="1:10" ht="15" x14ac:dyDescent="0.2">
      <c r="A534" s="3" t="s">
        <v>5153</v>
      </c>
      <c r="B534" s="3" t="s">
        <v>539</v>
      </c>
      <c r="C534" s="3" t="s">
        <v>5154</v>
      </c>
      <c r="D534" s="3" t="s">
        <v>5153</v>
      </c>
      <c r="E534" s="3" t="s">
        <v>167</v>
      </c>
      <c r="F534" s="3" t="s">
        <v>5152</v>
      </c>
      <c r="G534" s="3"/>
      <c r="H534" s="3"/>
      <c r="I534" s="3" t="s">
        <v>43</v>
      </c>
      <c r="J534" s="3" t="s">
        <v>5151</v>
      </c>
    </row>
    <row r="535" spans="1:10" ht="15" x14ac:dyDescent="0.2">
      <c r="A535" s="3" t="s">
        <v>5149</v>
      </c>
      <c r="B535" s="3" t="s">
        <v>539</v>
      </c>
      <c r="C535" s="3" t="s">
        <v>5150</v>
      </c>
      <c r="D535" s="3" t="s">
        <v>5149</v>
      </c>
      <c r="E535" s="3" t="s">
        <v>45</v>
      </c>
      <c r="F535" s="3" t="s">
        <v>5148</v>
      </c>
      <c r="G535" s="3"/>
      <c r="H535" s="3"/>
      <c r="I535" s="3" t="s">
        <v>43</v>
      </c>
      <c r="J535" s="3" t="s">
        <v>5125</v>
      </c>
    </row>
    <row r="536" spans="1:10" ht="15" x14ac:dyDescent="0.2">
      <c r="A536" s="3" t="s">
        <v>5146</v>
      </c>
      <c r="B536" s="3" t="s">
        <v>539</v>
      </c>
      <c r="C536" s="3" t="s">
        <v>5147</v>
      </c>
      <c r="D536" s="3" t="s">
        <v>5146</v>
      </c>
      <c r="E536" s="3" t="s">
        <v>45</v>
      </c>
      <c r="F536" s="3" t="s">
        <v>5145</v>
      </c>
      <c r="G536" s="3"/>
      <c r="H536" s="3"/>
      <c r="I536" s="3" t="s">
        <v>43</v>
      </c>
      <c r="J536" s="3" t="s">
        <v>5125</v>
      </c>
    </row>
    <row r="537" spans="1:10" ht="15" x14ac:dyDescent="0.2">
      <c r="A537" s="3" t="s">
        <v>5111</v>
      </c>
      <c r="B537" s="3" t="s">
        <v>539</v>
      </c>
      <c r="C537" s="3" t="s">
        <v>5144</v>
      </c>
      <c r="D537" s="3" t="s">
        <v>5111</v>
      </c>
      <c r="E537" s="3" t="s">
        <v>45</v>
      </c>
      <c r="F537" s="3" t="s">
        <v>5143</v>
      </c>
      <c r="G537" s="3"/>
      <c r="H537" s="3"/>
      <c r="I537" s="3" t="s">
        <v>43</v>
      </c>
      <c r="J537" s="3" t="s">
        <v>5125</v>
      </c>
    </row>
    <row r="538" spans="1:10" ht="15" x14ac:dyDescent="0.2">
      <c r="A538" s="3" t="s">
        <v>5141</v>
      </c>
      <c r="B538" s="3" t="s">
        <v>539</v>
      </c>
      <c r="C538" s="3" t="s">
        <v>5142</v>
      </c>
      <c r="D538" s="3" t="s">
        <v>5141</v>
      </c>
      <c r="E538" s="3" t="s">
        <v>45</v>
      </c>
      <c r="F538" s="3" t="s">
        <v>5140</v>
      </c>
      <c r="G538" s="3"/>
      <c r="H538" s="3"/>
      <c r="I538" s="3" t="s">
        <v>43</v>
      </c>
      <c r="J538" s="3" t="s">
        <v>5125</v>
      </c>
    </row>
    <row r="539" spans="1:10" ht="15" x14ac:dyDescent="0.2">
      <c r="A539" s="3" t="s">
        <v>5114</v>
      </c>
      <c r="B539" s="3" t="s">
        <v>539</v>
      </c>
      <c r="C539" s="3" t="s">
        <v>5139</v>
      </c>
      <c r="D539" s="3" t="s">
        <v>5114</v>
      </c>
      <c r="E539" s="3" t="s">
        <v>45</v>
      </c>
      <c r="F539" s="3" t="s">
        <v>5138</v>
      </c>
      <c r="G539" s="3"/>
      <c r="H539" s="3"/>
      <c r="I539" s="3" t="s">
        <v>43</v>
      </c>
      <c r="J539" s="3" t="s">
        <v>5125</v>
      </c>
    </row>
    <row r="540" spans="1:10" ht="15" x14ac:dyDescent="0.2">
      <c r="A540" s="3" t="s">
        <v>5136</v>
      </c>
      <c r="B540" s="3" t="s">
        <v>539</v>
      </c>
      <c r="C540" s="3" t="s">
        <v>5137</v>
      </c>
      <c r="D540" s="3" t="s">
        <v>5136</v>
      </c>
      <c r="E540" s="3" t="s">
        <v>45</v>
      </c>
      <c r="F540" s="3" t="s">
        <v>5135</v>
      </c>
      <c r="G540" s="3"/>
      <c r="H540" s="3"/>
      <c r="I540" s="3" t="s">
        <v>43</v>
      </c>
      <c r="J540" s="3" t="s">
        <v>5125</v>
      </c>
    </row>
    <row r="541" spans="1:10" ht="15" x14ac:dyDescent="0.2">
      <c r="A541" s="3" t="s">
        <v>5133</v>
      </c>
      <c r="B541" s="3" t="s">
        <v>539</v>
      </c>
      <c r="C541" s="3" t="s">
        <v>5134</v>
      </c>
      <c r="D541" s="3" t="s">
        <v>5133</v>
      </c>
      <c r="E541" s="3" t="s">
        <v>45</v>
      </c>
      <c r="F541" s="3" t="s">
        <v>5132</v>
      </c>
      <c r="G541" s="3"/>
      <c r="H541" s="3"/>
      <c r="I541" s="3" t="s">
        <v>43</v>
      </c>
      <c r="J541" s="3" t="s">
        <v>5125</v>
      </c>
    </row>
    <row r="542" spans="1:10" ht="15" x14ac:dyDescent="0.2">
      <c r="A542" s="3" t="s">
        <v>5130</v>
      </c>
      <c r="B542" s="3" t="s">
        <v>539</v>
      </c>
      <c r="C542" s="3" t="s">
        <v>5131</v>
      </c>
      <c r="D542" s="3" t="s">
        <v>5130</v>
      </c>
      <c r="E542" s="3" t="s">
        <v>45</v>
      </c>
      <c r="F542" s="3" t="s">
        <v>5129</v>
      </c>
      <c r="G542" s="3"/>
      <c r="H542" s="3"/>
      <c r="I542" s="3" t="s">
        <v>43</v>
      </c>
      <c r="J542" s="3" t="s">
        <v>5125</v>
      </c>
    </row>
    <row r="543" spans="1:10" ht="15" x14ac:dyDescent="0.2">
      <c r="A543" s="3" t="s">
        <v>5127</v>
      </c>
      <c r="B543" s="3" t="s">
        <v>539</v>
      </c>
      <c r="C543" s="3" t="s">
        <v>5128</v>
      </c>
      <c r="D543" s="3" t="s">
        <v>5127</v>
      </c>
      <c r="E543" s="3" t="s">
        <v>45</v>
      </c>
      <c r="F543" s="3" t="s">
        <v>5126</v>
      </c>
      <c r="G543" s="3"/>
      <c r="H543" s="3"/>
      <c r="I543" s="3" t="s">
        <v>43</v>
      </c>
      <c r="J543" s="3" t="s">
        <v>5125</v>
      </c>
    </row>
    <row r="544" spans="1:10" ht="15" x14ac:dyDescent="0.2">
      <c r="A544" s="3" t="s">
        <v>5123</v>
      </c>
      <c r="B544" s="3" t="s">
        <v>539</v>
      </c>
      <c r="C544" s="3" t="s">
        <v>5124</v>
      </c>
      <c r="D544" s="3" t="s">
        <v>5123</v>
      </c>
      <c r="E544" s="3" t="s">
        <v>45</v>
      </c>
      <c r="F544" s="3" t="s">
        <v>5122</v>
      </c>
      <c r="G544" s="3"/>
      <c r="H544" s="3"/>
      <c r="I544" s="3" t="s">
        <v>43</v>
      </c>
      <c r="J544" s="3" t="s">
        <v>670</v>
      </c>
    </row>
    <row r="545" spans="1:10" ht="15" x14ac:dyDescent="0.2">
      <c r="A545" s="3" t="s">
        <v>5120</v>
      </c>
      <c r="B545" s="3" t="s">
        <v>539</v>
      </c>
      <c r="C545" s="3" t="s">
        <v>5121</v>
      </c>
      <c r="D545" s="3" t="s">
        <v>5120</v>
      </c>
      <c r="E545" s="3" t="s">
        <v>45</v>
      </c>
      <c r="F545" s="3" t="s">
        <v>5119</v>
      </c>
      <c r="G545" s="3"/>
      <c r="H545" s="3"/>
      <c r="I545" s="3" t="s">
        <v>43</v>
      </c>
      <c r="J545" s="3" t="s">
        <v>670</v>
      </c>
    </row>
    <row r="546" spans="1:10" ht="15" x14ac:dyDescent="0.2">
      <c r="A546" s="3" t="s">
        <v>5117</v>
      </c>
      <c r="B546" s="3" t="s">
        <v>539</v>
      </c>
      <c r="C546" s="3" t="s">
        <v>5118</v>
      </c>
      <c r="D546" s="3" t="s">
        <v>5117</v>
      </c>
      <c r="E546" s="3" t="s">
        <v>45</v>
      </c>
      <c r="F546" s="3" t="s">
        <v>5116</v>
      </c>
      <c r="G546" s="3"/>
      <c r="H546" s="3"/>
      <c r="I546" s="3" t="s">
        <v>43</v>
      </c>
      <c r="J546" s="3" t="s">
        <v>670</v>
      </c>
    </row>
    <row r="547" spans="1:10" ht="15" x14ac:dyDescent="0.2">
      <c r="A547" s="3" t="s">
        <v>5114</v>
      </c>
      <c r="B547" s="3" t="s">
        <v>539</v>
      </c>
      <c r="C547" s="3" t="s">
        <v>5115</v>
      </c>
      <c r="D547" s="3" t="s">
        <v>5114</v>
      </c>
      <c r="E547" s="3" t="s">
        <v>45</v>
      </c>
      <c r="F547" s="3" t="s">
        <v>5113</v>
      </c>
      <c r="G547" s="3"/>
      <c r="H547" s="3"/>
      <c r="I547" s="3" t="s">
        <v>43</v>
      </c>
      <c r="J547" s="3" t="s">
        <v>670</v>
      </c>
    </row>
    <row r="548" spans="1:10" ht="15" x14ac:dyDescent="0.2">
      <c r="A548" s="3" t="s">
        <v>5111</v>
      </c>
      <c r="B548" s="3" t="s">
        <v>539</v>
      </c>
      <c r="C548" s="3" t="s">
        <v>5112</v>
      </c>
      <c r="D548" s="3" t="s">
        <v>5111</v>
      </c>
      <c r="E548" s="3" t="s">
        <v>45</v>
      </c>
      <c r="F548" s="3" t="s">
        <v>5110</v>
      </c>
      <c r="G548" s="3"/>
      <c r="H548" s="3"/>
      <c r="I548" s="3" t="s">
        <v>43</v>
      </c>
      <c r="J548" s="3" t="s">
        <v>670</v>
      </c>
    </row>
    <row r="549" spans="1:10" ht="15" x14ac:dyDescent="0.2">
      <c r="A549" s="3" t="s">
        <v>5108</v>
      </c>
      <c r="B549" s="3" t="s">
        <v>539</v>
      </c>
      <c r="C549" s="3" t="s">
        <v>5109</v>
      </c>
      <c r="D549" s="3" t="s">
        <v>5108</v>
      </c>
      <c r="E549" s="3" t="s">
        <v>45</v>
      </c>
      <c r="F549" s="3" t="s">
        <v>5107</v>
      </c>
      <c r="G549" s="3"/>
      <c r="H549" s="3"/>
      <c r="I549" s="3" t="s">
        <v>43</v>
      </c>
      <c r="J549" s="3" t="s">
        <v>670</v>
      </c>
    </row>
    <row r="550" spans="1:10" ht="15" x14ac:dyDescent="0.2">
      <c r="A550" s="3" t="s">
        <v>5105</v>
      </c>
      <c r="B550" s="3" t="s">
        <v>539</v>
      </c>
      <c r="C550" s="3" t="s">
        <v>5106</v>
      </c>
      <c r="D550" s="3" t="s">
        <v>5105</v>
      </c>
      <c r="E550" s="3" t="s">
        <v>45</v>
      </c>
      <c r="F550" s="3" t="s">
        <v>5104</v>
      </c>
      <c r="G550" s="3"/>
      <c r="H550" s="3"/>
      <c r="I550" s="3" t="s">
        <v>43</v>
      </c>
      <c r="J550" s="3" t="s">
        <v>670</v>
      </c>
    </row>
    <row r="551" spans="1:10" ht="15" x14ac:dyDescent="0.2">
      <c r="A551" s="3" t="s">
        <v>5102</v>
      </c>
      <c r="B551" s="3" t="s">
        <v>539</v>
      </c>
      <c r="C551" s="3" t="s">
        <v>5103</v>
      </c>
      <c r="D551" s="3" t="s">
        <v>5102</v>
      </c>
      <c r="E551" s="3" t="s">
        <v>45</v>
      </c>
      <c r="F551" s="3" t="s">
        <v>5101</v>
      </c>
      <c r="G551" s="3"/>
      <c r="H551" s="3"/>
      <c r="I551" s="3" t="s">
        <v>43</v>
      </c>
      <c r="J551" s="3" t="s">
        <v>670</v>
      </c>
    </row>
    <row r="552" spans="1:10" ht="15" x14ac:dyDescent="0.2">
      <c r="A552" s="3" t="s">
        <v>5099</v>
      </c>
      <c r="B552" s="3" t="s">
        <v>539</v>
      </c>
      <c r="C552" s="3" t="s">
        <v>5100</v>
      </c>
      <c r="D552" s="3" t="s">
        <v>5099</v>
      </c>
      <c r="E552" s="3" t="s">
        <v>45</v>
      </c>
      <c r="F552" s="3" t="s">
        <v>5098</v>
      </c>
      <c r="G552" s="3"/>
      <c r="H552" s="3"/>
      <c r="I552" s="3" t="s">
        <v>43</v>
      </c>
      <c r="J552" s="3" t="s">
        <v>670</v>
      </c>
    </row>
    <row r="553" spans="1:10" ht="15" x14ac:dyDescent="0.2">
      <c r="A553" s="3" t="s">
        <v>5096</v>
      </c>
      <c r="B553" s="3" t="s">
        <v>539</v>
      </c>
      <c r="C553" s="3" t="s">
        <v>5097</v>
      </c>
      <c r="D553" s="3" t="s">
        <v>5096</v>
      </c>
      <c r="E553" s="3" t="s">
        <v>45</v>
      </c>
      <c r="F553" s="3" t="s">
        <v>5095</v>
      </c>
      <c r="G553" s="3"/>
      <c r="H553" s="3"/>
      <c r="I553" s="3" t="s">
        <v>43</v>
      </c>
      <c r="J553" s="3" t="s">
        <v>670</v>
      </c>
    </row>
    <row r="554" spans="1:10" ht="15" x14ac:dyDescent="0.2">
      <c r="A554" s="3" t="s">
        <v>5093</v>
      </c>
      <c r="B554" s="3" t="s">
        <v>539</v>
      </c>
      <c r="C554" s="3" t="s">
        <v>5094</v>
      </c>
      <c r="D554" s="3" t="s">
        <v>5093</v>
      </c>
      <c r="E554" s="3" t="s">
        <v>45</v>
      </c>
      <c r="F554" s="3" t="s">
        <v>5092</v>
      </c>
      <c r="G554" s="3"/>
      <c r="H554" s="3"/>
      <c r="I554" s="3" t="s">
        <v>43</v>
      </c>
      <c r="J554" s="3" t="s">
        <v>670</v>
      </c>
    </row>
    <row r="555" spans="1:10" ht="15" x14ac:dyDescent="0.2">
      <c r="A555" s="3" t="s">
        <v>5090</v>
      </c>
      <c r="B555" s="3" t="s">
        <v>539</v>
      </c>
      <c r="C555" s="3" t="s">
        <v>5091</v>
      </c>
      <c r="D555" s="3" t="s">
        <v>5090</v>
      </c>
      <c r="E555" s="3" t="s">
        <v>45</v>
      </c>
      <c r="F555" s="3" t="s">
        <v>5089</v>
      </c>
      <c r="G555" s="3"/>
      <c r="H555" s="3"/>
      <c r="I555" s="3" t="s">
        <v>43</v>
      </c>
      <c r="J555" s="3" t="s">
        <v>670</v>
      </c>
    </row>
    <row r="556" spans="1:10" ht="15" x14ac:dyDescent="0.2">
      <c r="A556" s="3" t="s">
        <v>5084</v>
      </c>
      <c r="B556" s="3" t="s">
        <v>539</v>
      </c>
      <c r="C556" s="3" t="s">
        <v>5088</v>
      </c>
      <c r="D556" s="3" t="s">
        <v>5084</v>
      </c>
      <c r="E556" s="3" t="s">
        <v>45</v>
      </c>
      <c r="F556" s="3" t="s">
        <v>5087</v>
      </c>
      <c r="G556" s="3"/>
      <c r="H556" s="3"/>
      <c r="I556" s="3" t="s">
        <v>43</v>
      </c>
      <c r="J556" s="3" t="s">
        <v>5086</v>
      </c>
    </row>
    <row r="557" spans="1:10" ht="15" x14ac:dyDescent="0.2">
      <c r="A557" s="3" t="s">
        <v>5084</v>
      </c>
      <c r="B557" s="3" t="s">
        <v>539</v>
      </c>
      <c r="C557" s="3" t="s">
        <v>5085</v>
      </c>
      <c r="D557" s="3" t="s">
        <v>5084</v>
      </c>
      <c r="E557" s="3" t="s">
        <v>45</v>
      </c>
      <c r="F557" s="3" t="s">
        <v>5083</v>
      </c>
      <c r="G557" s="3"/>
      <c r="H557" s="3"/>
      <c r="I557" s="3" t="s">
        <v>43</v>
      </c>
      <c r="J557" s="3" t="s">
        <v>5082</v>
      </c>
    </row>
    <row r="558" spans="1:10" ht="15" x14ac:dyDescent="0.2">
      <c r="A558" s="3" t="s">
        <v>5081</v>
      </c>
      <c r="B558" s="3" t="s">
        <v>288</v>
      </c>
      <c r="C558" s="3" t="s">
        <v>29</v>
      </c>
      <c r="D558" s="3" t="s">
        <v>5081</v>
      </c>
      <c r="E558" s="3" t="s">
        <v>167</v>
      </c>
      <c r="F558" s="3" t="s">
        <v>5080</v>
      </c>
      <c r="G558" s="7">
        <v>0</v>
      </c>
      <c r="H558" s="3" t="s">
        <v>5079</v>
      </c>
      <c r="I558" s="3" t="s">
        <v>291</v>
      </c>
      <c r="J558" s="3" t="s">
        <v>42</v>
      </c>
    </row>
    <row r="559" spans="1:10" ht="15" x14ac:dyDescent="0.2">
      <c r="A559" s="3"/>
      <c r="B559" s="3"/>
      <c r="C559" s="3"/>
      <c r="D559" s="3"/>
      <c r="E559" s="3"/>
      <c r="F559" s="3"/>
      <c r="G559" s="7">
        <v>1</v>
      </c>
      <c r="H559" s="3" t="s">
        <v>5078</v>
      </c>
    </row>
    <row r="560" spans="1:10" ht="15" x14ac:dyDescent="0.2">
      <c r="A560" s="3" t="s">
        <v>5076</v>
      </c>
      <c r="B560" s="3" t="s">
        <v>204</v>
      </c>
      <c r="C560" s="3" t="s">
        <v>5077</v>
      </c>
      <c r="D560" s="3" t="s">
        <v>5076</v>
      </c>
      <c r="E560" s="3" t="s">
        <v>167</v>
      </c>
      <c r="F560" s="3" t="s">
        <v>5075</v>
      </c>
      <c r="G560" s="3"/>
      <c r="H560" s="3"/>
      <c r="I560" s="3" t="s">
        <v>43</v>
      </c>
      <c r="J560" s="3" t="s">
        <v>5074</v>
      </c>
    </row>
    <row r="561" spans="1:10" ht="15" x14ac:dyDescent="0.2">
      <c r="A561" s="3" t="s">
        <v>5072</v>
      </c>
      <c r="B561" s="3" t="s">
        <v>204</v>
      </c>
      <c r="C561" s="3" t="s">
        <v>5073</v>
      </c>
      <c r="D561" s="3" t="s">
        <v>5072</v>
      </c>
      <c r="E561" s="3" t="s">
        <v>167</v>
      </c>
      <c r="F561" s="3" t="s">
        <v>5071</v>
      </c>
      <c r="G561" s="3"/>
      <c r="H561" s="3"/>
      <c r="I561" s="3" t="s">
        <v>43</v>
      </c>
      <c r="J561" s="3" t="s">
        <v>535</v>
      </c>
    </row>
    <row r="562" spans="1:10" ht="15" x14ac:dyDescent="0.2">
      <c r="A562" s="3" t="s">
        <v>5069</v>
      </c>
      <c r="B562" s="3" t="s">
        <v>204</v>
      </c>
      <c r="C562" s="3" t="s">
        <v>5070</v>
      </c>
      <c r="D562" s="3" t="s">
        <v>5069</v>
      </c>
      <c r="E562" s="3" t="s">
        <v>167</v>
      </c>
      <c r="F562" s="3" t="s">
        <v>5068</v>
      </c>
      <c r="G562" s="3"/>
      <c r="H562" s="3"/>
      <c r="I562" s="3" t="s">
        <v>43</v>
      </c>
      <c r="J562" s="3" t="s">
        <v>451</v>
      </c>
    </row>
    <row r="563" spans="1:10" ht="15" x14ac:dyDescent="0.2">
      <c r="A563" s="3" t="s">
        <v>5066</v>
      </c>
      <c r="B563" s="3" t="s">
        <v>204</v>
      </c>
      <c r="C563" s="3" t="s">
        <v>5067</v>
      </c>
      <c r="D563" s="3" t="s">
        <v>5066</v>
      </c>
      <c r="E563" s="3" t="s">
        <v>167</v>
      </c>
      <c r="F563" s="3" t="s">
        <v>5065</v>
      </c>
      <c r="G563" s="3"/>
      <c r="H563" s="3"/>
      <c r="I563" s="3" t="s">
        <v>43</v>
      </c>
      <c r="J563" s="3" t="s">
        <v>451</v>
      </c>
    </row>
    <row r="564" spans="1:10" ht="15" x14ac:dyDescent="0.2">
      <c r="A564" s="3" t="s">
        <v>5063</v>
      </c>
      <c r="B564" s="3" t="s">
        <v>204</v>
      </c>
      <c r="C564" s="3" t="s">
        <v>5064</v>
      </c>
      <c r="D564" s="3" t="s">
        <v>5063</v>
      </c>
      <c r="E564" s="3" t="s">
        <v>167</v>
      </c>
      <c r="F564" s="3" t="s">
        <v>5062</v>
      </c>
      <c r="G564" s="3"/>
      <c r="H564" s="3"/>
      <c r="I564" s="3" t="s">
        <v>43</v>
      </c>
      <c r="J564" s="3" t="s">
        <v>5061</v>
      </c>
    </row>
    <row r="565" spans="1:10" ht="15" x14ac:dyDescent="0.2">
      <c r="A565" s="3" t="s">
        <v>5059</v>
      </c>
      <c r="B565" s="3" t="s">
        <v>204</v>
      </c>
      <c r="C565" s="3" t="s">
        <v>5060</v>
      </c>
      <c r="D565" s="3" t="s">
        <v>5059</v>
      </c>
      <c r="E565" s="3" t="s">
        <v>167</v>
      </c>
      <c r="F565" s="3" t="s">
        <v>5058</v>
      </c>
      <c r="G565" s="3"/>
      <c r="H565" s="3"/>
      <c r="I565" s="3" t="s">
        <v>43</v>
      </c>
      <c r="J565" s="3" t="s">
        <v>535</v>
      </c>
    </row>
    <row r="566" spans="1:10" ht="15" x14ac:dyDescent="0.2">
      <c r="A566" s="3" t="s">
        <v>5056</v>
      </c>
      <c r="B566" s="3" t="s">
        <v>204</v>
      </c>
      <c r="C566" s="3" t="s">
        <v>5057</v>
      </c>
      <c r="D566" s="3" t="s">
        <v>5056</v>
      </c>
      <c r="E566" s="3" t="s">
        <v>167</v>
      </c>
      <c r="F566" s="3" t="s">
        <v>5055</v>
      </c>
      <c r="G566" s="3"/>
      <c r="H566" s="3"/>
      <c r="I566" s="3" t="s">
        <v>43</v>
      </c>
      <c r="J566" s="3" t="s">
        <v>535</v>
      </c>
    </row>
    <row r="567" spans="1:10" ht="15" x14ac:dyDescent="0.2">
      <c r="A567" s="3" t="s">
        <v>5053</v>
      </c>
      <c r="B567" s="3" t="s">
        <v>204</v>
      </c>
      <c r="C567" s="3" t="s">
        <v>5054</v>
      </c>
      <c r="D567" s="3" t="s">
        <v>5053</v>
      </c>
      <c r="E567" s="3" t="s">
        <v>167</v>
      </c>
      <c r="F567" s="3" t="s">
        <v>5052</v>
      </c>
      <c r="G567" s="3"/>
      <c r="H567" s="3"/>
      <c r="I567" s="3" t="s">
        <v>43</v>
      </c>
      <c r="J567" s="3" t="s">
        <v>535</v>
      </c>
    </row>
    <row r="568" spans="1:10" ht="15" x14ac:dyDescent="0.2">
      <c r="A568" s="3" t="s">
        <v>5050</v>
      </c>
      <c r="B568" s="3" t="s">
        <v>204</v>
      </c>
      <c r="C568" s="3" t="s">
        <v>5051</v>
      </c>
      <c r="D568" s="3" t="s">
        <v>5050</v>
      </c>
      <c r="E568" s="3" t="s">
        <v>167</v>
      </c>
      <c r="F568" s="3" t="s">
        <v>5049</v>
      </c>
      <c r="G568" s="3"/>
      <c r="H568" s="3"/>
      <c r="I568" s="3" t="s">
        <v>43</v>
      </c>
      <c r="J568" s="3" t="s">
        <v>535</v>
      </c>
    </row>
    <row r="569" spans="1:10" ht="15" x14ac:dyDescent="0.2">
      <c r="A569" s="3" t="s">
        <v>5047</v>
      </c>
      <c r="B569" s="3" t="s">
        <v>204</v>
      </c>
      <c r="C569" s="3" t="s">
        <v>5048</v>
      </c>
      <c r="D569" s="3" t="s">
        <v>5047</v>
      </c>
      <c r="E569" s="3" t="s">
        <v>167</v>
      </c>
      <c r="F569" s="3" t="s">
        <v>5046</v>
      </c>
      <c r="G569" s="3"/>
      <c r="H569" s="3"/>
      <c r="I569" s="3" t="s">
        <v>43</v>
      </c>
      <c r="J569" s="3" t="s">
        <v>535</v>
      </c>
    </row>
    <row r="570" spans="1:10" ht="15" x14ac:dyDescent="0.2">
      <c r="A570" s="3" t="s">
        <v>5044</v>
      </c>
      <c r="B570" s="3" t="s">
        <v>204</v>
      </c>
      <c r="C570" s="3" t="s">
        <v>5045</v>
      </c>
      <c r="D570" s="3" t="s">
        <v>5044</v>
      </c>
      <c r="E570" s="3" t="s">
        <v>167</v>
      </c>
      <c r="F570" s="3" t="s">
        <v>5043</v>
      </c>
      <c r="G570" s="3"/>
      <c r="H570" s="3"/>
      <c r="I570" s="3" t="s">
        <v>43</v>
      </c>
      <c r="J570" s="3" t="s">
        <v>535</v>
      </c>
    </row>
    <row r="571" spans="1:10" ht="15" x14ac:dyDescent="0.2">
      <c r="A571" s="3" t="s">
        <v>5041</v>
      </c>
      <c r="B571" s="3" t="s">
        <v>204</v>
      </c>
      <c r="C571" s="3" t="s">
        <v>5042</v>
      </c>
      <c r="D571" s="3" t="s">
        <v>5041</v>
      </c>
      <c r="E571" s="3" t="s">
        <v>167</v>
      </c>
      <c r="F571" s="3" t="s">
        <v>5040</v>
      </c>
      <c r="G571" s="3"/>
      <c r="H571" s="3"/>
      <c r="I571" s="3" t="s">
        <v>43</v>
      </c>
      <c r="J571" s="3" t="s">
        <v>535</v>
      </c>
    </row>
    <row r="572" spans="1:10" ht="15" x14ac:dyDescent="0.2">
      <c r="A572" s="3" t="s">
        <v>5038</v>
      </c>
      <c r="B572" s="3" t="s">
        <v>204</v>
      </c>
      <c r="C572" s="3" t="s">
        <v>5039</v>
      </c>
      <c r="D572" s="3" t="s">
        <v>5038</v>
      </c>
      <c r="E572" s="3" t="s">
        <v>167</v>
      </c>
      <c r="F572" s="3" t="s">
        <v>5037</v>
      </c>
      <c r="G572" s="3"/>
      <c r="H572" s="3"/>
      <c r="I572" s="3" t="s">
        <v>43</v>
      </c>
      <c r="J572" s="3" t="s">
        <v>535</v>
      </c>
    </row>
    <row r="573" spans="1:10" ht="15" x14ac:dyDescent="0.2">
      <c r="A573" s="3" t="s">
        <v>5035</v>
      </c>
      <c r="B573" s="3" t="s">
        <v>204</v>
      </c>
      <c r="C573" s="3" t="s">
        <v>5036</v>
      </c>
      <c r="D573" s="3" t="s">
        <v>5035</v>
      </c>
      <c r="E573" s="3" t="s">
        <v>167</v>
      </c>
      <c r="F573" s="3" t="s">
        <v>5034</v>
      </c>
      <c r="G573" s="3"/>
      <c r="H573" s="3"/>
      <c r="I573" s="3" t="s">
        <v>43</v>
      </c>
      <c r="J573" s="3" t="s">
        <v>535</v>
      </c>
    </row>
    <row r="574" spans="1:10" ht="15" x14ac:dyDescent="0.2">
      <c r="A574" s="3" t="s">
        <v>5032</v>
      </c>
      <c r="B574" s="3" t="s">
        <v>204</v>
      </c>
      <c r="C574" s="3" t="s">
        <v>5033</v>
      </c>
      <c r="D574" s="3" t="s">
        <v>5032</v>
      </c>
      <c r="E574" s="3" t="s">
        <v>167</v>
      </c>
      <c r="F574" s="3" t="s">
        <v>5031</v>
      </c>
      <c r="G574" s="3"/>
      <c r="H574" s="3"/>
      <c r="I574" s="3" t="s">
        <v>43</v>
      </c>
      <c r="J574" s="3" t="s">
        <v>451</v>
      </c>
    </row>
    <row r="575" spans="1:10" ht="15" x14ac:dyDescent="0.2">
      <c r="A575" s="3" t="s">
        <v>5029</v>
      </c>
      <c r="B575" s="3" t="s">
        <v>204</v>
      </c>
      <c r="C575" s="3" t="s">
        <v>5030</v>
      </c>
      <c r="D575" s="3" t="s">
        <v>5029</v>
      </c>
      <c r="E575" s="3" t="s">
        <v>167</v>
      </c>
      <c r="F575" s="3" t="s">
        <v>5028</v>
      </c>
      <c r="G575" s="3"/>
      <c r="H575" s="3"/>
      <c r="I575" s="3" t="s">
        <v>43</v>
      </c>
      <c r="J575" s="3" t="s">
        <v>451</v>
      </c>
    </row>
    <row r="576" spans="1:10" ht="15" x14ac:dyDescent="0.2">
      <c r="A576" s="3" t="s">
        <v>5026</v>
      </c>
      <c r="B576" s="3" t="s">
        <v>204</v>
      </c>
      <c r="C576" s="3" t="s">
        <v>5027</v>
      </c>
      <c r="D576" s="3" t="s">
        <v>5026</v>
      </c>
      <c r="E576" s="3" t="s">
        <v>167</v>
      </c>
      <c r="F576" s="3" t="s">
        <v>5025</v>
      </c>
      <c r="G576" s="3"/>
      <c r="H576" s="3"/>
      <c r="I576" s="3" t="s">
        <v>43</v>
      </c>
      <c r="J576" s="3" t="s">
        <v>451</v>
      </c>
    </row>
    <row r="577" spans="1:10" ht="15" x14ac:dyDescent="0.2">
      <c r="A577" s="3" t="s">
        <v>5023</v>
      </c>
      <c r="B577" s="3" t="s">
        <v>204</v>
      </c>
      <c r="C577" s="3" t="s">
        <v>5024</v>
      </c>
      <c r="D577" s="3" t="s">
        <v>5023</v>
      </c>
      <c r="E577" s="3" t="s">
        <v>167</v>
      </c>
      <c r="F577" s="3" t="s">
        <v>5022</v>
      </c>
      <c r="G577" s="3"/>
      <c r="H577" s="3"/>
      <c r="I577" s="3" t="s">
        <v>43</v>
      </c>
      <c r="J577" s="3" t="s">
        <v>451</v>
      </c>
    </row>
    <row r="578" spans="1:10" ht="15" x14ac:dyDescent="0.2">
      <c r="A578" s="3" t="s">
        <v>5020</v>
      </c>
      <c r="B578" s="3" t="s">
        <v>204</v>
      </c>
      <c r="C578" s="3" t="s">
        <v>5021</v>
      </c>
      <c r="D578" s="3" t="s">
        <v>5020</v>
      </c>
      <c r="E578" s="3" t="s">
        <v>167</v>
      </c>
      <c r="F578" s="3" t="s">
        <v>5019</v>
      </c>
      <c r="G578" s="3"/>
      <c r="H578" s="3"/>
      <c r="I578" s="3" t="s">
        <v>43</v>
      </c>
      <c r="J578" s="3" t="s">
        <v>451</v>
      </c>
    </row>
    <row r="579" spans="1:10" ht="15" x14ac:dyDescent="0.2">
      <c r="A579" s="3" t="s">
        <v>5017</v>
      </c>
      <c r="B579" s="3" t="s">
        <v>204</v>
      </c>
      <c r="C579" s="3" t="s">
        <v>5018</v>
      </c>
      <c r="D579" s="3" t="s">
        <v>5017</v>
      </c>
      <c r="E579" s="3" t="s">
        <v>167</v>
      </c>
      <c r="F579" s="3" t="s">
        <v>5016</v>
      </c>
      <c r="G579" s="3"/>
      <c r="H579" s="3"/>
      <c r="I579" s="3" t="s">
        <v>43</v>
      </c>
      <c r="J579" s="3" t="s">
        <v>451</v>
      </c>
    </row>
    <row r="580" spans="1:10" ht="15" x14ac:dyDescent="0.2">
      <c r="A580" s="3" t="s">
        <v>5014</v>
      </c>
      <c r="B580" s="3" t="s">
        <v>204</v>
      </c>
      <c r="C580" s="3" t="s">
        <v>5015</v>
      </c>
      <c r="D580" s="3" t="s">
        <v>5014</v>
      </c>
      <c r="E580" s="3" t="s">
        <v>167</v>
      </c>
      <c r="F580" s="3" t="s">
        <v>5013</v>
      </c>
      <c r="G580" s="3"/>
      <c r="H580" s="3"/>
      <c r="I580" s="3" t="s">
        <v>43</v>
      </c>
      <c r="J580" s="3" t="s">
        <v>451</v>
      </c>
    </row>
    <row r="581" spans="1:10" ht="15" x14ac:dyDescent="0.2">
      <c r="A581" s="3" t="s">
        <v>5011</v>
      </c>
      <c r="B581" s="3" t="s">
        <v>204</v>
      </c>
      <c r="C581" s="3" t="s">
        <v>5012</v>
      </c>
      <c r="D581" s="3" t="s">
        <v>5011</v>
      </c>
      <c r="E581" s="3" t="s">
        <v>167</v>
      </c>
      <c r="F581" s="3" t="s">
        <v>5010</v>
      </c>
      <c r="G581" s="3"/>
      <c r="H581" s="3"/>
      <c r="I581" s="3" t="s">
        <v>43</v>
      </c>
      <c r="J581" s="3" t="s">
        <v>451</v>
      </c>
    </row>
    <row r="582" spans="1:10" ht="15" x14ac:dyDescent="0.2">
      <c r="A582" s="3" t="s">
        <v>5008</v>
      </c>
      <c r="B582" s="3" t="s">
        <v>204</v>
      </c>
      <c r="C582" s="3" t="s">
        <v>5009</v>
      </c>
      <c r="D582" s="3" t="s">
        <v>5008</v>
      </c>
      <c r="E582" s="3" t="s">
        <v>167</v>
      </c>
      <c r="F582" s="3" t="s">
        <v>5007</v>
      </c>
      <c r="G582" s="3"/>
      <c r="H582" s="3"/>
      <c r="I582" s="3" t="s">
        <v>43</v>
      </c>
      <c r="J582" s="3" t="s">
        <v>451</v>
      </c>
    </row>
    <row r="583" spans="1:10" ht="15" x14ac:dyDescent="0.2">
      <c r="A583" s="3" t="s">
        <v>5005</v>
      </c>
      <c r="B583" s="3" t="s">
        <v>204</v>
      </c>
      <c r="C583" s="3" t="s">
        <v>5006</v>
      </c>
      <c r="D583" s="3" t="s">
        <v>5005</v>
      </c>
      <c r="E583" s="3" t="s">
        <v>167</v>
      </c>
      <c r="F583" s="3" t="s">
        <v>5004</v>
      </c>
      <c r="G583" s="3"/>
      <c r="H583" s="3"/>
      <c r="I583" s="3" t="s">
        <v>43</v>
      </c>
      <c r="J583" s="3" t="s">
        <v>451</v>
      </c>
    </row>
    <row r="584" spans="1:10" ht="15" x14ac:dyDescent="0.2">
      <c r="A584" s="3" t="s">
        <v>5002</v>
      </c>
      <c r="B584" s="3" t="s">
        <v>204</v>
      </c>
      <c r="C584" s="3" t="s">
        <v>5003</v>
      </c>
      <c r="D584" s="3" t="s">
        <v>5002</v>
      </c>
      <c r="E584" s="3" t="s">
        <v>167</v>
      </c>
      <c r="F584" s="3" t="s">
        <v>5001</v>
      </c>
      <c r="G584" s="3"/>
      <c r="H584" s="3"/>
      <c r="I584" s="3" t="s">
        <v>43</v>
      </c>
      <c r="J584" s="3" t="s">
        <v>5000</v>
      </c>
    </row>
    <row r="585" spans="1:10" ht="15" x14ac:dyDescent="0.2">
      <c r="A585" s="3" t="s">
        <v>4998</v>
      </c>
      <c r="B585" s="3" t="s">
        <v>204</v>
      </c>
      <c r="C585" s="3" t="s">
        <v>4999</v>
      </c>
      <c r="D585" s="3" t="s">
        <v>4998</v>
      </c>
      <c r="E585" s="3" t="s">
        <v>167</v>
      </c>
      <c r="F585" s="3" t="s">
        <v>4997</v>
      </c>
      <c r="G585" s="3"/>
      <c r="H585" s="3"/>
      <c r="I585" s="3" t="s">
        <v>43</v>
      </c>
      <c r="J585" s="3" t="s">
        <v>451</v>
      </c>
    </row>
    <row r="586" spans="1:10" ht="15" x14ac:dyDescent="0.2">
      <c r="A586" s="3" t="s">
        <v>4995</v>
      </c>
      <c r="B586" s="3" t="s">
        <v>204</v>
      </c>
      <c r="C586" s="3" t="s">
        <v>4996</v>
      </c>
      <c r="D586" s="3" t="s">
        <v>4995</v>
      </c>
      <c r="E586" s="3" t="s">
        <v>167</v>
      </c>
      <c r="F586" s="3" t="s">
        <v>4994</v>
      </c>
      <c r="G586" s="3"/>
      <c r="H586" s="3"/>
      <c r="I586" s="3" t="s">
        <v>43</v>
      </c>
      <c r="J586" s="3" t="s">
        <v>451</v>
      </c>
    </row>
    <row r="587" spans="1:10" ht="15" x14ac:dyDescent="0.2">
      <c r="A587" s="3" t="s">
        <v>4992</v>
      </c>
      <c r="B587" s="3" t="s">
        <v>204</v>
      </c>
      <c r="C587" s="3" t="s">
        <v>4993</v>
      </c>
      <c r="D587" s="3" t="s">
        <v>4992</v>
      </c>
      <c r="E587" s="3" t="s">
        <v>167</v>
      </c>
      <c r="F587" s="3" t="s">
        <v>4991</v>
      </c>
      <c r="G587" s="3"/>
      <c r="H587" s="3"/>
      <c r="I587" s="3" t="s">
        <v>43</v>
      </c>
      <c r="J587" s="3" t="s">
        <v>451</v>
      </c>
    </row>
    <row r="588" spans="1:10" ht="15" x14ac:dyDescent="0.2">
      <c r="A588" s="3" t="s">
        <v>4989</v>
      </c>
      <c r="B588" s="3" t="s">
        <v>204</v>
      </c>
      <c r="C588" s="3" t="s">
        <v>4990</v>
      </c>
      <c r="D588" s="3" t="s">
        <v>4989</v>
      </c>
      <c r="E588" s="3" t="s">
        <v>167</v>
      </c>
      <c r="F588" s="3" t="s">
        <v>4988</v>
      </c>
      <c r="G588" s="3"/>
      <c r="H588" s="3"/>
      <c r="I588" s="3" t="s">
        <v>43</v>
      </c>
      <c r="J588" s="3" t="s">
        <v>451</v>
      </c>
    </row>
    <row r="589" spans="1:10" ht="15" x14ac:dyDescent="0.2">
      <c r="A589" s="3" t="s">
        <v>4986</v>
      </c>
      <c r="B589" s="3" t="s">
        <v>204</v>
      </c>
      <c r="C589" s="3" t="s">
        <v>4987</v>
      </c>
      <c r="D589" s="3" t="s">
        <v>4986</v>
      </c>
      <c r="E589" s="3" t="s">
        <v>167</v>
      </c>
      <c r="F589" s="3" t="s">
        <v>4985</v>
      </c>
      <c r="G589" s="3"/>
      <c r="H589" s="3"/>
      <c r="I589" s="3" t="s">
        <v>43</v>
      </c>
      <c r="J589" s="3" t="s">
        <v>451</v>
      </c>
    </row>
    <row r="590" spans="1:10" ht="15" x14ac:dyDescent="0.2">
      <c r="A590" s="3" t="s">
        <v>4983</v>
      </c>
      <c r="B590" s="3" t="s">
        <v>204</v>
      </c>
      <c r="C590" s="3" t="s">
        <v>4984</v>
      </c>
      <c r="D590" s="3" t="s">
        <v>4983</v>
      </c>
      <c r="E590" s="3" t="s">
        <v>167</v>
      </c>
      <c r="F590" s="3" t="s">
        <v>4982</v>
      </c>
      <c r="G590" s="3"/>
      <c r="H590" s="3"/>
      <c r="I590" s="3" t="s">
        <v>43</v>
      </c>
      <c r="J590" s="3" t="s">
        <v>451</v>
      </c>
    </row>
    <row r="591" spans="1:10" ht="15" x14ac:dyDescent="0.2">
      <c r="A591" s="3" t="s">
        <v>4980</v>
      </c>
      <c r="B591" s="3" t="s">
        <v>204</v>
      </c>
      <c r="C591" s="3" t="s">
        <v>4981</v>
      </c>
      <c r="D591" s="3" t="s">
        <v>4980</v>
      </c>
      <c r="E591" s="3" t="s">
        <v>167</v>
      </c>
      <c r="F591" s="3" t="s">
        <v>4979</v>
      </c>
      <c r="G591" s="3"/>
      <c r="H591" s="3"/>
      <c r="I591" s="3" t="s">
        <v>43</v>
      </c>
      <c r="J591" s="3" t="s">
        <v>451</v>
      </c>
    </row>
    <row r="592" spans="1:10" ht="15" x14ac:dyDescent="0.2">
      <c r="A592" s="3" t="s">
        <v>4977</v>
      </c>
      <c r="B592" s="3" t="s">
        <v>204</v>
      </c>
      <c r="C592" s="3" t="s">
        <v>4978</v>
      </c>
      <c r="D592" s="3" t="s">
        <v>4977</v>
      </c>
      <c r="E592" s="3" t="s">
        <v>167</v>
      </c>
      <c r="F592" s="3" t="s">
        <v>4976</v>
      </c>
      <c r="G592" s="3"/>
      <c r="H592" s="3"/>
      <c r="I592" s="3" t="s">
        <v>43</v>
      </c>
      <c r="J592" s="3" t="s">
        <v>451</v>
      </c>
    </row>
    <row r="593" spans="1:10" ht="15" x14ac:dyDescent="0.2">
      <c r="A593" s="3" t="s">
        <v>4974</v>
      </c>
      <c r="B593" s="3" t="s">
        <v>204</v>
      </c>
      <c r="C593" s="3" t="s">
        <v>4975</v>
      </c>
      <c r="D593" s="3" t="s">
        <v>4974</v>
      </c>
      <c r="E593" s="3" t="s">
        <v>167</v>
      </c>
      <c r="F593" s="3" t="s">
        <v>4973</v>
      </c>
      <c r="G593" s="3"/>
      <c r="H593" s="3"/>
      <c r="I593" s="3" t="s">
        <v>43</v>
      </c>
      <c r="J593" s="3" t="s">
        <v>451</v>
      </c>
    </row>
    <row r="594" spans="1:10" ht="15" x14ac:dyDescent="0.2">
      <c r="A594" s="3" t="s">
        <v>4971</v>
      </c>
      <c r="B594" s="3" t="s">
        <v>204</v>
      </c>
      <c r="C594" s="3" t="s">
        <v>4972</v>
      </c>
      <c r="D594" s="3" t="s">
        <v>4971</v>
      </c>
      <c r="E594" s="3" t="s">
        <v>167</v>
      </c>
      <c r="F594" s="3" t="s">
        <v>4970</v>
      </c>
      <c r="G594" s="3"/>
      <c r="H594" s="3"/>
      <c r="I594" s="3" t="s">
        <v>43</v>
      </c>
      <c r="J594" s="3" t="s">
        <v>451</v>
      </c>
    </row>
    <row r="595" spans="1:10" ht="15" x14ac:dyDescent="0.2">
      <c r="A595" s="3" t="s">
        <v>4968</v>
      </c>
      <c r="B595" s="3" t="s">
        <v>204</v>
      </c>
      <c r="C595" s="3" t="s">
        <v>4969</v>
      </c>
      <c r="D595" s="3" t="s">
        <v>4968</v>
      </c>
      <c r="E595" s="3" t="s">
        <v>167</v>
      </c>
      <c r="F595" s="3" t="s">
        <v>4967</v>
      </c>
      <c r="G595" s="3"/>
      <c r="H595" s="3"/>
      <c r="I595" s="3" t="s">
        <v>43</v>
      </c>
      <c r="J595" s="3" t="s">
        <v>451</v>
      </c>
    </row>
    <row r="596" spans="1:10" ht="15" x14ac:dyDescent="0.2">
      <c r="A596" s="3" t="s">
        <v>4965</v>
      </c>
      <c r="B596" s="3" t="s">
        <v>204</v>
      </c>
      <c r="C596" s="3" t="s">
        <v>4966</v>
      </c>
      <c r="D596" s="3" t="s">
        <v>4965</v>
      </c>
      <c r="E596" s="3" t="s">
        <v>167</v>
      </c>
      <c r="F596" s="3" t="s">
        <v>4964</v>
      </c>
      <c r="G596" s="3"/>
      <c r="H596" s="3"/>
      <c r="I596" s="3" t="s">
        <v>43</v>
      </c>
      <c r="J596" s="3" t="s">
        <v>4963</v>
      </c>
    </row>
    <row r="597" spans="1:10" ht="15" x14ac:dyDescent="0.2">
      <c r="A597" s="3" t="s">
        <v>4961</v>
      </c>
      <c r="B597" s="3" t="s">
        <v>204</v>
      </c>
      <c r="C597" s="3" t="s">
        <v>4962</v>
      </c>
      <c r="D597" s="3" t="s">
        <v>4961</v>
      </c>
      <c r="E597" s="3" t="s">
        <v>167</v>
      </c>
      <c r="F597" s="3" t="s">
        <v>4960</v>
      </c>
      <c r="G597" s="3"/>
      <c r="H597" s="3"/>
      <c r="I597" s="3" t="s">
        <v>43</v>
      </c>
      <c r="J597" s="3" t="s">
        <v>451</v>
      </c>
    </row>
    <row r="598" spans="1:10" ht="15" x14ac:dyDescent="0.2">
      <c r="A598" s="3" t="s">
        <v>4958</v>
      </c>
      <c r="B598" s="3" t="s">
        <v>204</v>
      </c>
      <c r="C598" s="3" t="s">
        <v>4959</v>
      </c>
      <c r="D598" s="3" t="s">
        <v>4958</v>
      </c>
      <c r="E598" s="3" t="s">
        <v>167</v>
      </c>
      <c r="F598" s="3" t="s">
        <v>4957</v>
      </c>
      <c r="G598" s="3"/>
      <c r="H598" s="3"/>
      <c r="I598" s="3" t="s">
        <v>43</v>
      </c>
      <c r="J598" s="3" t="s">
        <v>451</v>
      </c>
    </row>
    <row r="599" spans="1:10" ht="15" x14ac:dyDescent="0.2">
      <c r="A599" s="3" t="s">
        <v>4955</v>
      </c>
      <c r="B599" s="3" t="s">
        <v>204</v>
      </c>
      <c r="C599" s="3" t="s">
        <v>4956</v>
      </c>
      <c r="D599" s="3" t="s">
        <v>4955</v>
      </c>
      <c r="E599" s="3" t="s">
        <v>167</v>
      </c>
      <c r="F599" s="3" t="s">
        <v>4954</v>
      </c>
      <c r="G599" s="3"/>
      <c r="H599" s="3"/>
      <c r="I599" s="3" t="s">
        <v>43</v>
      </c>
      <c r="J599" s="3" t="s">
        <v>451</v>
      </c>
    </row>
    <row r="600" spans="1:10" ht="15" x14ac:dyDescent="0.2">
      <c r="A600" s="3" t="s">
        <v>4952</v>
      </c>
      <c r="B600" s="3" t="s">
        <v>204</v>
      </c>
      <c r="C600" s="3" t="s">
        <v>4953</v>
      </c>
      <c r="D600" s="3" t="s">
        <v>4952</v>
      </c>
      <c r="E600" s="3" t="s">
        <v>167</v>
      </c>
      <c r="F600" s="3" t="s">
        <v>4951</v>
      </c>
      <c r="G600" s="3"/>
      <c r="H600" s="3"/>
      <c r="I600" s="3" t="s">
        <v>43</v>
      </c>
      <c r="J600" s="3" t="s">
        <v>4950</v>
      </c>
    </row>
    <row r="601" spans="1:10" ht="15" x14ac:dyDescent="0.2">
      <c r="A601" s="3" t="s">
        <v>4948</v>
      </c>
      <c r="B601" s="3" t="s">
        <v>204</v>
      </c>
      <c r="C601" s="3" t="s">
        <v>4949</v>
      </c>
      <c r="D601" s="3" t="s">
        <v>4948</v>
      </c>
      <c r="E601" s="3" t="s">
        <v>167</v>
      </c>
      <c r="F601" s="3" t="s">
        <v>4947</v>
      </c>
      <c r="G601" s="3"/>
      <c r="H601" s="3"/>
      <c r="I601" s="3" t="s">
        <v>43</v>
      </c>
      <c r="J601" s="3" t="s">
        <v>451</v>
      </c>
    </row>
    <row r="602" spans="1:10" ht="15" x14ac:dyDescent="0.2">
      <c r="A602" s="3" t="s">
        <v>4945</v>
      </c>
      <c r="B602" s="3" t="s">
        <v>204</v>
      </c>
      <c r="C602" s="3" t="s">
        <v>4946</v>
      </c>
      <c r="D602" s="3" t="s">
        <v>4945</v>
      </c>
      <c r="E602" s="3" t="s">
        <v>167</v>
      </c>
      <c r="F602" s="3" t="s">
        <v>4944</v>
      </c>
      <c r="G602" s="3"/>
      <c r="H602" s="3"/>
      <c r="I602" s="3" t="s">
        <v>43</v>
      </c>
      <c r="J602" s="3" t="s">
        <v>451</v>
      </c>
    </row>
    <row r="603" spans="1:10" ht="15" x14ac:dyDescent="0.2">
      <c r="A603" s="3" t="s">
        <v>4942</v>
      </c>
      <c r="B603" s="3" t="s">
        <v>204</v>
      </c>
      <c r="C603" s="3" t="s">
        <v>4943</v>
      </c>
      <c r="D603" s="3" t="s">
        <v>4942</v>
      </c>
      <c r="E603" s="3" t="s">
        <v>167</v>
      </c>
      <c r="F603" s="3" t="s">
        <v>4941</v>
      </c>
      <c r="G603" s="3"/>
      <c r="H603" s="3"/>
      <c r="I603" s="3" t="s">
        <v>43</v>
      </c>
      <c r="J603" s="3" t="s">
        <v>451</v>
      </c>
    </row>
    <row r="604" spans="1:10" ht="15" x14ac:dyDescent="0.2">
      <c r="A604" s="3" t="s">
        <v>4939</v>
      </c>
      <c r="B604" s="3" t="s">
        <v>204</v>
      </c>
      <c r="C604" s="3" t="s">
        <v>4940</v>
      </c>
      <c r="D604" s="3" t="s">
        <v>4939</v>
      </c>
      <c r="E604" s="3" t="s">
        <v>167</v>
      </c>
      <c r="F604" s="3" t="s">
        <v>4938</v>
      </c>
      <c r="G604" s="3"/>
      <c r="H604" s="3"/>
      <c r="I604" s="3" t="s">
        <v>43</v>
      </c>
      <c r="J604" s="3" t="s">
        <v>451</v>
      </c>
    </row>
    <row r="605" spans="1:10" ht="15" x14ac:dyDescent="0.2">
      <c r="A605" s="3" t="s">
        <v>4936</v>
      </c>
      <c r="B605" s="3" t="s">
        <v>204</v>
      </c>
      <c r="C605" s="3" t="s">
        <v>4937</v>
      </c>
      <c r="D605" s="3" t="s">
        <v>4936</v>
      </c>
      <c r="E605" s="3" t="s">
        <v>167</v>
      </c>
      <c r="F605" s="3" t="s">
        <v>4935</v>
      </c>
      <c r="G605" s="3"/>
      <c r="H605" s="3"/>
      <c r="I605" s="3" t="s">
        <v>43</v>
      </c>
      <c r="J605" s="3" t="s">
        <v>451</v>
      </c>
    </row>
    <row r="606" spans="1:10" ht="15" x14ac:dyDescent="0.2">
      <c r="A606" s="3" t="s">
        <v>4933</v>
      </c>
      <c r="B606" s="3" t="s">
        <v>204</v>
      </c>
      <c r="C606" s="3" t="s">
        <v>4934</v>
      </c>
      <c r="D606" s="3" t="s">
        <v>4933</v>
      </c>
      <c r="E606" s="3" t="s">
        <v>167</v>
      </c>
      <c r="F606" s="3" t="s">
        <v>4932</v>
      </c>
      <c r="G606" s="3"/>
      <c r="H606" s="3"/>
      <c r="I606" s="3" t="s">
        <v>43</v>
      </c>
      <c r="J606" s="3" t="s">
        <v>451</v>
      </c>
    </row>
    <row r="607" spans="1:10" ht="15" x14ac:dyDescent="0.2">
      <c r="A607" s="3" t="s">
        <v>4930</v>
      </c>
      <c r="B607" s="3" t="s">
        <v>204</v>
      </c>
      <c r="C607" s="3" t="s">
        <v>4931</v>
      </c>
      <c r="D607" s="3" t="s">
        <v>4930</v>
      </c>
      <c r="E607" s="3" t="s">
        <v>167</v>
      </c>
      <c r="F607" s="3" t="s">
        <v>4929</v>
      </c>
      <c r="G607" s="3"/>
      <c r="H607" s="3"/>
      <c r="I607" s="3" t="s">
        <v>43</v>
      </c>
      <c r="J607" s="3" t="s">
        <v>451</v>
      </c>
    </row>
    <row r="608" spans="1:10" ht="15" x14ac:dyDescent="0.2">
      <c r="A608" s="3" t="s">
        <v>4927</v>
      </c>
      <c r="B608" s="3" t="s">
        <v>204</v>
      </c>
      <c r="C608" s="3" t="s">
        <v>4928</v>
      </c>
      <c r="D608" s="3" t="s">
        <v>4927</v>
      </c>
      <c r="E608" s="3" t="s">
        <v>167</v>
      </c>
      <c r="F608" s="3" t="s">
        <v>4926</v>
      </c>
      <c r="G608" s="3"/>
      <c r="H608" s="3"/>
      <c r="I608" s="3" t="s">
        <v>43</v>
      </c>
      <c r="J608" s="3" t="s">
        <v>451</v>
      </c>
    </row>
    <row r="609" spans="1:10" ht="15" x14ac:dyDescent="0.2">
      <c r="A609" s="3" t="s">
        <v>4924</v>
      </c>
      <c r="B609" s="3" t="s">
        <v>204</v>
      </c>
      <c r="C609" s="3" t="s">
        <v>4925</v>
      </c>
      <c r="D609" s="3" t="s">
        <v>4924</v>
      </c>
      <c r="E609" s="3" t="s">
        <v>167</v>
      </c>
      <c r="F609" s="3" t="s">
        <v>4923</v>
      </c>
      <c r="G609" s="3"/>
      <c r="H609" s="3"/>
      <c r="I609" s="3" t="s">
        <v>43</v>
      </c>
      <c r="J609" s="3" t="s">
        <v>451</v>
      </c>
    </row>
    <row r="610" spans="1:10" ht="15" x14ac:dyDescent="0.2">
      <c r="A610" s="3" t="s">
        <v>4921</v>
      </c>
      <c r="B610" s="3" t="s">
        <v>204</v>
      </c>
      <c r="C610" s="3" t="s">
        <v>4922</v>
      </c>
      <c r="D610" s="3" t="s">
        <v>4921</v>
      </c>
      <c r="E610" s="3" t="s">
        <v>167</v>
      </c>
      <c r="F610" s="3" t="s">
        <v>4920</v>
      </c>
      <c r="G610" s="3"/>
      <c r="H610" s="3"/>
      <c r="I610" s="3" t="s">
        <v>43</v>
      </c>
      <c r="J610" s="3" t="s">
        <v>451</v>
      </c>
    </row>
    <row r="611" spans="1:10" ht="15" x14ac:dyDescent="0.2">
      <c r="A611" s="3" t="s">
        <v>4918</v>
      </c>
      <c r="B611" s="3" t="s">
        <v>204</v>
      </c>
      <c r="C611" s="3" t="s">
        <v>4919</v>
      </c>
      <c r="D611" s="3" t="s">
        <v>4918</v>
      </c>
      <c r="E611" s="3" t="s">
        <v>167</v>
      </c>
      <c r="F611" s="3" t="s">
        <v>4917</v>
      </c>
      <c r="G611" s="3"/>
      <c r="H611" s="3"/>
      <c r="I611" s="3" t="s">
        <v>43</v>
      </c>
      <c r="J611" s="3" t="s">
        <v>451</v>
      </c>
    </row>
    <row r="612" spans="1:10" ht="15" x14ac:dyDescent="0.2">
      <c r="A612" s="3" t="s">
        <v>4915</v>
      </c>
      <c r="B612" s="3" t="s">
        <v>204</v>
      </c>
      <c r="C612" s="3" t="s">
        <v>4916</v>
      </c>
      <c r="D612" s="3" t="s">
        <v>4915</v>
      </c>
      <c r="E612" s="3" t="s">
        <v>167</v>
      </c>
      <c r="F612" s="3" t="s">
        <v>4914</v>
      </c>
      <c r="G612" s="3"/>
      <c r="H612" s="3"/>
      <c r="I612" s="3" t="s">
        <v>43</v>
      </c>
      <c r="J612" s="3" t="s">
        <v>451</v>
      </c>
    </row>
    <row r="613" spans="1:10" ht="15" x14ac:dyDescent="0.2">
      <c r="A613" s="3" t="s">
        <v>4912</v>
      </c>
      <c r="B613" s="3" t="s">
        <v>204</v>
      </c>
      <c r="C613" s="3" t="s">
        <v>4913</v>
      </c>
      <c r="D613" s="3" t="s">
        <v>4912</v>
      </c>
      <c r="E613" s="3" t="s">
        <v>167</v>
      </c>
      <c r="F613" s="3" t="s">
        <v>4911</v>
      </c>
      <c r="G613" s="3"/>
      <c r="H613" s="3"/>
      <c r="I613" s="3" t="s">
        <v>43</v>
      </c>
      <c r="J613" s="3" t="s">
        <v>451</v>
      </c>
    </row>
    <row r="614" spans="1:10" ht="15" x14ac:dyDescent="0.2">
      <c r="A614" s="3" t="s">
        <v>4909</v>
      </c>
      <c r="B614" s="3" t="s">
        <v>204</v>
      </c>
      <c r="C614" s="3" t="s">
        <v>4910</v>
      </c>
      <c r="D614" s="3" t="s">
        <v>4909</v>
      </c>
      <c r="E614" s="3" t="s">
        <v>167</v>
      </c>
      <c r="F614" s="3" t="s">
        <v>4908</v>
      </c>
      <c r="G614" s="3"/>
      <c r="H614" s="3"/>
      <c r="I614" s="3" t="s">
        <v>43</v>
      </c>
      <c r="J614" s="3" t="s">
        <v>451</v>
      </c>
    </row>
    <row r="615" spans="1:10" ht="15" x14ac:dyDescent="0.2">
      <c r="A615" s="3" t="s">
        <v>4906</v>
      </c>
      <c r="B615" s="3" t="s">
        <v>204</v>
      </c>
      <c r="C615" s="3" t="s">
        <v>4907</v>
      </c>
      <c r="D615" s="3" t="s">
        <v>4906</v>
      </c>
      <c r="E615" s="3" t="s">
        <v>167</v>
      </c>
      <c r="F615" s="3" t="s">
        <v>4905</v>
      </c>
      <c r="G615" s="3"/>
      <c r="H615" s="3"/>
      <c r="I615" s="3" t="s">
        <v>43</v>
      </c>
      <c r="J615" s="3" t="s">
        <v>451</v>
      </c>
    </row>
    <row r="616" spans="1:10" ht="15" x14ac:dyDescent="0.2">
      <c r="A616" s="3" t="s">
        <v>4903</v>
      </c>
      <c r="B616" s="3" t="s">
        <v>204</v>
      </c>
      <c r="C616" s="3" t="s">
        <v>4904</v>
      </c>
      <c r="D616" s="3" t="s">
        <v>4903</v>
      </c>
      <c r="E616" s="3" t="s">
        <v>167</v>
      </c>
      <c r="F616" s="3" t="s">
        <v>4902</v>
      </c>
      <c r="G616" s="3"/>
      <c r="H616" s="3"/>
      <c r="I616" s="3" t="s">
        <v>43</v>
      </c>
      <c r="J616" s="3" t="s">
        <v>451</v>
      </c>
    </row>
    <row r="617" spans="1:10" ht="15" x14ac:dyDescent="0.2">
      <c r="A617" s="3" t="s">
        <v>4900</v>
      </c>
      <c r="B617" s="3" t="s">
        <v>204</v>
      </c>
      <c r="C617" s="3" t="s">
        <v>4901</v>
      </c>
      <c r="D617" s="3" t="s">
        <v>4900</v>
      </c>
      <c r="E617" s="3" t="s">
        <v>167</v>
      </c>
      <c r="F617" s="3" t="s">
        <v>4899</v>
      </c>
      <c r="G617" s="3"/>
      <c r="H617" s="3"/>
      <c r="I617" s="3" t="s">
        <v>43</v>
      </c>
      <c r="J617" s="3" t="s">
        <v>451</v>
      </c>
    </row>
    <row r="618" spans="1:10" ht="15" x14ac:dyDescent="0.2">
      <c r="A618" s="3" t="s">
        <v>4897</v>
      </c>
      <c r="B618" s="3" t="s">
        <v>204</v>
      </c>
      <c r="C618" s="3" t="s">
        <v>4898</v>
      </c>
      <c r="D618" s="3" t="s">
        <v>4897</v>
      </c>
      <c r="E618" s="3" t="s">
        <v>167</v>
      </c>
      <c r="F618" s="3" t="s">
        <v>4896</v>
      </c>
      <c r="G618" s="3"/>
      <c r="H618" s="3"/>
      <c r="I618" s="3" t="s">
        <v>43</v>
      </c>
      <c r="J618" s="3" t="s">
        <v>451</v>
      </c>
    </row>
    <row r="619" spans="1:10" ht="15" x14ac:dyDescent="0.2">
      <c r="A619" s="3" t="s">
        <v>4894</v>
      </c>
      <c r="B619" s="3" t="s">
        <v>204</v>
      </c>
      <c r="C619" s="3" t="s">
        <v>4895</v>
      </c>
      <c r="D619" s="3" t="s">
        <v>4894</v>
      </c>
      <c r="E619" s="3" t="s">
        <v>167</v>
      </c>
      <c r="F619" s="3" t="s">
        <v>4893</v>
      </c>
      <c r="G619" s="3"/>
      <c r="H619" s="3"/>
      <c r="I619" s="3" t="s">
        <v>43</v>
      </c>
      <c r="J619" s="3" t="s">
        <v>451</v>
      </c>
    </row>
    <row r="620" spans="1:10" ht="15" x14ac:dyDescent="0.2">
      <c r="A620" s="3" t="s">
        <v>4891</v>
      </c>
      <c r="B620" s="3" t="s">
        <v>204</v>
      </c>
      <c r="C620" s="3" t="s">
        <v>4892</v>
      </c>
      <c r="D620" s="3" t="s">
        <v>4891</v>
      </c>
      <c r="E620" s="3" t="s">
        <v>167</v>
      </c>
      <c r="F620" s="3" t="s">
        <v>4890</v>
      </c>
      <c r="G620" s="3"/>
      <c r="H620" s="3"/>
      <c r="I620" s="3" t="s">
        <v>43</v>
      </c>
      <c r="J620" s="3" t="s">
        <v>4889</v>
      </c>
    </row>
    <row r="621" spans="1:10" ht="15" x14ac:dyDescent="0.2">
      <c r="A621" s="3" t="s">
        <v>4887</v>
      </c>
      <c r="B621" s="3" t="s">
        <v>204</v>
      </c>
      <c r="C621" s="3" t="s">
        <v>4888</v>
      </c>
      <c r="D621" s="3" t="s">
        <v>4887</v>
      </c>
      <c r="E621" s="3" t="s">
        <v>167</v>
      </c>
      <c r="F621" s="3" t="s">
        <v>4886</v>
      </c>
      <c r="G621" s="3"/>
      <c r="H621" s="3"/>
      <c r="I621" s="3" t="s">
        <v>43</v>
      </c>
      <c r="J621" s="3" t="s">
        <v>451</v>
      </c>
    </row>
    <row r="622" spans="1:10" ht="15" x14ac:dyDescent="0.2">
      <c r="A622" s="3" t="s">
        <v>4884</v>
      </c>
      <c r="B622" s="3" t="s">
        <v>204</v>
      </c>
      <c r="C622" s="3" t="s">
        <v>4885</v>
      </c>
      <c r="D622" s="3" t="s">
        <v>4884</v>
      </c>
      <c r="E622" s="3" t="s">
        <v>167</v>
      </c>
      <c r="F622" s="3" t="s">
        <v>4883</v>
      </c>
      <c r="G622" s="3"/>
      <c r="H622" s="3"/>
      <c r="I622" s="3" t="s">
        <v>43</v>
      </c>
      <c r="J622" s="3"/>
    </row>
    <row r="623" spans="1:10" ht="15" x14ac:dyDescent="0.2">
      <c r="A623" s="3" t="s">
        <v>4881</v>
      </c>
      <c r="B623" s="3" t="s">
        <v>204</v>
      </c>
      <c r="C623" s="3" t="s">
        <v>4882</v>
      </c>
      <c r="D623" s="3" t="s">
        <v>4881</v>
      </c>
      <c r="E623" s="3" t="s">
        <v>167</v>
      </c>
      <c r="F623" s="3" t="s">
        <v>4880</v>
      </c>
      <c r="G623" s="3"/>
      <c r="H623" s="3"/>
      <c r="I623" s="3" t="s">
        <v>43</v>
      </c>
      <c r="J623" s="3"/>
    </row>
    <row r="624" spans="1:10" ht="15" x14ac:dyDescent="0.2">
      <c r="A624" s="3" t="s">
        <v>4878</v>
      </c>
      <c r="B624" s="3" t="s">
        <v>204</v>
      </c>
      <c r="C624" s="3" t="s">
        <v>4879</v>
      </c>
      <c r="D624" s="3" t="s">
        <v>4878</v>
      </c>
      <c r="E624" s="3" t="s">
        <v>167</v>
      </c>
      <c r="F624" s="3" t="s">
        <v>4877</v>
      </c>
      <c r="G624" s="3"/>
      <c r="H624" s="3"/>
      <c r="I624" s="3" t="s">
        <v>43</v>
      </c>
      <c r="J624" s="3"/>
    </row>
    <row r="625" spans="1:10" ht="15" x14ac:dyDescent="0.2">
      <c r="A625" s="3" t="s">
        <v>4876</v>
      </c>
      <c r="B625" s="3" t="s">
        <v>288</v>
      </c>
      <c r="C625" s="3" t="s">
        <v>3</v>
      </c>
      <c r="D625" s="3" t="s">
        <v>4876</v>
      </c>
      <c r="E625" s="3" t="s">
        <v>167</v>
      </c>
      <c r="F625" s="3" t="s">
        <v>4875</v>
      </c>
      <c r="G625" s="3"/>
      <c r="H625" s="3"/>
      <c r="I625" s="3" t="s">
        <v>43</v>
      </c>
      <c r="J625" s="3" t="s">
        <v>4874</v>
      </c>
    </row>
    <row r="626" spans="1:10" ht="15" x14ac:dyDescent="0.2">
      <c r="A626" s="3" t="s">
        <v>4873</v>
      </c>
      <c r="B626" s="3" t="s">
        <v>288</v>
      </c>
      <c r="C626" s="3" t="s">
        <v>30</v>
      </c>
      <c r="D626" s="3" t="s">
        <v>4873</v>
      </c>
      <c r="E626" s="3" t="s">
        <v>167</v>
      </c>
      <c r="F626" s="3" t="s">
        <v>4872</v>
      </c>
      <c r="G626" s="3"/>
      <c r="H626" s="3"/>
      <c r="I626" s="3" t="s">
        <v>43</v>
      </c>
      <c r="J626" s="3" t="s">
        <v>4871</v>
      </c>
    </row>
    <row r="627" spans="1:10" ht="15" x14ac:dyDescent="0.2">
      <c r="A627" s="3" t="s">
        <v>4870</v>
      </c>
      <c r="B627" s="3" t="s">
        <v>288</v>
      </c>
      <c r="C627" s="3" t="s">
        <v>27</v>
      </c>
      <c r="D627" s="3" t="s">
        <v>4870</v>
      </c>
      <c r="E627" s="3" t="s">
        <v>167</v>
      </c>
      <c r="F627" s="3" t="s">
        <v>4869</v>
      </c>
      <c r="G627" s="3"/>
      <c r="H627" s="3"/>
      <c r="I627" s="3" t="s">
        <v>43</v>
      </c>
      <c r="J627" s="3" t="s">
        <v>4868</v>
      </c>
    </row>
    <row r="628" spans="1:10" ht="15" x14ac:dyDescent="0.2">
      <c r="A628" s="3" t="s">
        <v>4867</v>
      </c>
      <c r="B628" s="3" t="s">
        <v>288</v>
      </c>
      <c r="C628" s="3" t="s">
        <v>22</v>
      </c>
      <c r="D628" s="3" t="s">
        <v>4867</v>
      </c>
      <c r="E628" s="3" t="s">
        <v>45</v>
      </c>
      <c r="F628" s="3" t="s">
        <v>4866</v>
      </c>
      <c r="G628" s="3"/>
      <c r="H628" s="3"/>
      <c r="I628" s="3" t="s">
        <v>43</v>
      </c>
      <c r="J628" s="3" t="s">
        <v>4865</v>
      </c>
    </row>
    <row r="629" spans="1:10" ht="15" x14ac:dyDescent="0.2">
      <c r="A629" s="3" t="s">
        <v>4863</v>
      </c>
      <c r="B629" s="3" t="s">
        <v>865</v>
      </c>
      <c r="C629" s="3" t="s">
        <v>4864</v>
      </c>
      <c r="D629" s="3" t="s">
        <v>4863</v>
      </c>
      <c r="E629" s="3" t="s">
        <v>45</v>
      </c>
      <c r="F629" s="3" t="s">
        <v>4862</v>
      </c>
      <c r="G629" s="3"/>
      <c r="H629" s="3"/>
      <c r="I629" s="3" t="s">
        <v>43</v>
      </c>
      <c r="J629" s="3" t="s">
        <v>4861</v>
      </c>
    </row>
    <row r="630" spans="1:10" ht="15" x14ac:dyDescent="0.2">
      <c r="A630" s="3" t="s">
        <v>4859</v>
      </c>
      <c r="B630" s="3" t="s">
        <v>48</v>
      </c>
      <c r="C630" s="3" t="s">
        <v>4860</v>
      </c>
      <c r="D630" s="3" t="s">
        <v>4859</v>
      </c>
      <c r="E630" s="3" t="s">
        <v>45</v>
      </c>
      <c r="F630" s="3" t="s">
        <v>4858</v>
      </c>
      <c r="G630" s="3"/>
      <c r="H630" s="3"/>
      <c r="I630" s="3" t="s">
        <v>43</v>
      </c>
      <c r="J630" s="3" t="s">
        <v>4857</v>
      </c>
    </row>
    <row r="631" spans="1:10" ht="15" x14ac:dyDescent="0.2">
      <c r="A631" s="3" t="s">
        <v>4855</v>
      </c>
      <c r="B631" s="3" t="s">
        <v>48</v>
      </c>
      <c r="C631" s="3" t="s">
        <v>4856</v>
      </c>
      <c r="D631" s="3" t="s">
        <v>4855</v>
      </c>
      <c r="E631" s="3" t="s">
        <v>45</v>
      </c>
      <c r="F631" s="3" t="s">
        <v>4854</v>
      </c>
      <c r="G631" s="3"/>
      <c r="H631" s="3"/>
      <c r="I631" s="3" t="s">
        <v>43</v>
      </c>
      <c r="J631" s="3" t="s">
        <v>451</v>
      </c>
    </row>
    <row r="632" spans="1:10" ht="15" x14ac:dyDescent="0.2">
      <c r="A632" s="3" t="s">
        <v>4852</v>
      </c>
      <c r="B632" s="3" t="s">
        <v>48</v>
      </c>
      <c r="C632" s="3" t="s">
        <v>4853</v>
      </c>
      <c r="D632" s="3" t="s">
        <v>4852</v>
      </c>
      <c r="E632" s="3" t="s">
        <v>45</v>
      </c>
      <c r="F632" s="3" t="s">
        <v>4851</v>
      </c>
      <c r="G632" s="3"/>
      <c r="H632" s="3"/>
      <c r="I632" s="3" t="s">
        <v>43</v>
      </c>
      <c r="J632" s="3"/>
    </row>
    <row r="633" spans="1:10" ht="15" x14ac:dyDescent="0.2">
      <c r="A633" s="3" t="s">
        <v>4849</v>
      </c>
      <c r="B633" s="3" t="s">
        <v>48</v>
      </c>
      <c r="C633" s="3" t="s">
        <v>4850</v>
      </c>
      <c r="D633" s="3" t="s">
        <v>4849</v>
      </c>
      <c r="E633" s="3" t="s">
        <v>45</v>
      </c>
      <c r="F633" s="3" t="s">
        <v>4848</v>
      </c>
      <c r="G633" s="3"/>
      <c r="H633" s="3"/>
      <c r="I633" s="3" t="s">
        <v>43</v>
      </c>
      <c r="J633" s="3"/>
    </row>
    <row r="634" spans="1:10" ht="15" x14ac:dyDescent="0.2">
      <c r="A634" s="3" t="s">
        <v>4846</v>
      </c>
      <c r="B634" s="3" t="s">
        <v>48</v>
      </c>
      <c r="C634" s="3" t="s">
        <v>4847</v>
      </c>
      <c r="D634" s="3" t="s">
        <v>4846</v>
      </c>
      <c r="E634" s="3" t="s">
        <v>167</v>
      </c>
      <c r="F634" s="3" t="s">
        <v>4845</v>
      </c>
      <c r="G634" s="3"/>
      <c r="H634" s="3"/>
      <c r="I634" s="3" t="s">
        <v>43</v>
      </c>
      <c r="J634" s="3"/>
    </row>
    <row r="635" spans="1:10" ht="15" x14ac:dyDescent="0.2">
      <c r="A635" s="3" t="s">
        <v>4843</v>
      </c>
      <c r="B635" s="3" t="s">
        <v>539</v>
      </c>
      <c r="C635" s="3" t="s">
        <v>4844</v>
      </c>
      <c r="D635" s="3" t="s">
        <v>4843</v>
      </c>
      <c r="E635" s="3" t="s">
        <v>45</v>
      </c>
      <c r="F635" s="3" t="s">
        <v>4842</v>
      </c>
      <c r="G635" s="3"/>
      <c r="H635" s="3"/>
      <c r="I635" s="3" t="s">
        <v>43</v>
      </c>
      <c r="J635" s="3" t="s">
        <v>4841</v>
      </c>
    </row>
    <row r="636" spans="1:10" ht="15" x14ac:dyDescent="0.2">
      <c r="A636" s="3" t="s">
        <v>4839</v>
      </c>
      <c r="B636" s="3" t="s">
        <v>48</v>
      </c>
      <c r="C636" s="3" t="s">
        <v>4840</v>
      </c>
      <c r="D636" s="3" t="s">
        <v>4839</v>
      </c>
      <c r="E636" s="3" t="s">
        <v>167</v>
      </c>
      <c r="F636" s="3" t="s">
        <v>4838</v>
      </c>
      <c r="G636" s="3"/>
      <c r="H636" s="3"/>
      <c r="I636" s="3" t="s">
        <v>43</v>
      </c>
      <c r="J636" s="3" t="s">
        <v>4837</v>
      </c>
    </row>
    <row r="637" spans="1:10" ht="15" x14ac:dyDescent="0.2">
      <c r="A637" s="3" t="s">
        <v>4835</v>
      </c>
      <c r="B637" s="3" t="s">
        <v>48</v>
      </c>
      <c r="C637" s="3" t="s">
        <v>4836</v>
      </c>
      <c r="D637" s="3" t="s">
        <v>4835</v>
      </c>
      <c r="E637" s="3" t="s">
        <v>167</v>
      </c>
      <c r="F637" s="3" t="s">
        <v>4834</v>
      </c>
      <c r="G637" s="3"/>
      <c r="H637" s="3"/>
      <c r="I637" s="3" t="s">
        <v>43</v>
      </c>
      <c r="J637" s="3" t="s">
        <v>451</v>
      </c>
    </row>
    <row r="638" spans="1:10" ht="15" x14ac:dyDescent="0.2">
      <c r="A638" s="3" t="s">
        <v>4832</v>
      </c>
      <c r="B638" s="3" t="s">
        <v>48</v>
      </c>
      <c r="C638" s="3" t="s">
        <v>4833</v>
      </c>
      <c r="D638" s="3" t="s">
        <v>4832</v>
      </c>
      <c r="E638" s="3" t="s">
        <v>167</v>
      </c>
      <c r="F638" s="3" t="s">
        <v>4831</v>
      </c>
      <c r="G638" s="3"/>
      <c r="H638" s="3"/>
      <c r="I638" s="3" t="s">
        <v>43</v>
      </c>
      <c r="J638" s="3"/>
    </row>
    <row r="639" spans="1:10" ht="15" x14ac:dyDescent="0.2">
      <c r="A639" s="3" t="s">
        <v>4829</v>
      </c>
      <c r="B639" s="3" t="s">
        <v>48</v>
      </c>
      <c r="C639" s="3" t="s">
        <v>4830</v>
      </c>
      <c r="D639" s="3" t="s">
        <v>4829</v>
      </c>
      <c r="E639" s="3" t="s">
        <v>167</v>
      </c>
      <c r="F639" s="3" t="s">
        <v>4828</v>
      </c>
      <c r="G639" s="3"/>
      <c r="H639" s="3"/>
      <c r="I639" s="3" t="s">
        <v>43</v>
      </c>
      <c r="J639" s="3"/>
    </row>
    <row r="640" spans="1:10" ht="15" x14ac:dyDescent="0.2">
      <c r="A640" s="3" t="s">
        <v>4794</v>
      </c>
      <c r="B640" s="3" t="s">
        <v>48</v>
      </c>
      <c r="C640" s="3" t="s">
        <v>4827</v>
      </c>
      <c r="D640" s="3" t="s">
        <v>4794</v>
      </c>
      <c r="E640" s="3" t="s">
        <v>45</v>
      </c>
      <c r="F640" s="3" t="s">
        <v>4826</v>
      </c>
      <c r="G640" s="3"/>
      <c r="H640" s="3"/>
      <c r="I640" s="3" t="s">
        <v>43</v>
      </c>
      <c r="J640" s="3" t="s">
        <v>4825</v>
      </c>
    </row>
    <row r="641" spans="1:10" ht="15" x14ac:dyDescent="0.2">
      <c r="A641" s="3" t="s">
        <v>4791</v>
      </c>
      <c r="B641" s="3" t="s">
        <v>48</v>
      </c>
      <c r="C641" s="3" t="s">
        <v>4824</v>
      </c>
      <c r="D641" s="3" t="s">
        <v>4791</v>
      </c>
      <c r="E641" s="3" t="s">
        <v>45</v>
      </c>
      <c r="F641" s="3" t="s">
        <v>4823</v>
      </c>
      <c r="G641" s="3"/>
      <c r="H641" s="3"/>
      <c r="I641" s="3" t="s">
        <v>43</v>
      </c>
      <c r="J641" s="3" t="s">
        <v>4822</v>
      </c>
    </row>
    <row r="642" spans="1:10" ht="15" x14ac:dyDescent="0.2">
      <c r="A642" s="3" t="s">
        <v>4782</v>
      </c>
      <c r="B642" s="3" t="s">
        <v>48</v>
      </c>
      <c r="C642" s="3" t="s">
        <v>4821</v>
      </c>
      <c r="D642" s="3" t="s">
        <v>4782</v>
      </c>
      <c r="E642" s="3" t="s">
        <v>45</v>
      </c>
      <c r="F642" s="3" t="s">
        <v>4820</v>
      </c>
      <c r="G642" s="3"/>
      <c r="H642" s="3"/>
      <c r="I642" s="3" t="s">
        <v>43</v>
      </c>
      <c r="J642" s="3" t="s">
        <v>4819</v>
      </c>
    </row>
    <row r="643" spans="1:10" ht="15" x14ac:dyDescent="0.2">
      <c r="A643" s="3" t="s">
        <v>4817</v>
      </c>
      <c r="B643" s="3" t="s">
        <v>48</v>
      </c>
      <c r="C643" s="3" t="s">
        <v>4818</v>
      </c>
      <c r="D643" s="3" t="s">
        <v>4817</v>
      </c>
      <c r="E643" s="3" t="s">
        <v>45</v>
      </c>
      <c r="F643" s="3" t="s">
        <v>4816</v>
      </c>
      <c r="G643" s="3"/>
      <c r="H643" s="3"/>
      <c r="I643" s="3" t="s">
        <v>43</v>
      </c>
      <c r="J643" s="3" t="s">
        <v>4815</v>
      </c>
    </row>
    <row r="644" spans="1:10" ht="15" x14ac:dyDescent="0.2">
      <c r="A644" s="3" t="s">
        <v>4785</v>
      </c>
      <c r="B644" s="3" t="s">
        <v>48</v>
      </c>
      <c r="C644" s="3" t="s">
        <v>4814</v>
      </c>
      <c r="D644" s="3" t="s">
        <v>4785</v>
      </c>
      <c r="E644" s="3" t="s">
        <v>45</v>
      </c>
      <c r="F644" s="3" t="s">
        <v>4813</v>
      </c>
      <c r="G644" s="3"/>
      <c r="H644" s="3"/>
      <c r="I644" s="3" t="s">
        <v>43</v>
      </c>
      <c r="J644" s="3" t="s">
        <v>4812</v>
      </c>
    </row>
    <row r="645" spans="1:10" ht="15" x14ac:dyDescent="0.2">
      <c r="A645" s="3" t="s">
        <v>4810</v>
      </c>
      <c r="B645" s="3" t="s">
        <v>48</v>
      </c>
      <c r="C645" s="3" t="s">
        <v>4811</v>
      </c>
      <c r="D645" s="3" t="s">
        <v>4810</v>
      </c>
      <c r="E645" s="3" t="s">
        <v>45</v>
      </c>
      <c r="F645" s="3" t="s">
        <v>4809</v>
      </c>
      <c r="G645" s="3"/>
      <c r="H645" s="3"/>
      <c r="I645" s="3" t="s">
        <v>43</v>
      </c>
      <c r="J645" s="3" t="s">
        <v>4808</v>
      </c>
    </row>
    <row r="646" spans="1:10" ht="15" x14ac:dyDescent="0.2">
      <c r="A646" s="3" t="s">
        <v>4806</v>
      </c>
      <c r="B646" s="3" t="s">
        <v>48</v>
      </c>
      <c r="C646" s="3" t="s">
        <v>4807</v>
      </c>
      <c r="D646" s="3" t="s">
        <v>4806</v>
      </c>
      <c r="E646" s="3" t="s">
        <v>45</v>
      </c>
      <c r="F646" s="3" t="s">
        <v>4805</v>
      </c>
      <c r="G646" s="3"/>
      <c r="H646" s="3"/>
      <c r="I646" s="3" t="s">
        <v>43</v>
      </c>
      <c r="J646" s="3" t="s">
        <v>4804</v>
      </c>
    </row>
    <row r="647" spans="1:10" ht="15" x14ac:dyDescent="0.2">
      <c r="A647" s="3" t="s">
        <v>4802</v>
      </c>
      <c r="B647" s="3" t="s">
        <v>48</v>
      </c>
      <c r="C647" s="3" t="s">
        <v>4803</v>
      </c>
      <c r="D647" s="3" t="s">
        <v>4802</v>
      </c>
      <c r="E647" s="3" t="s">
        <v>45</v>
      </c>
      <c r="F647" s="3" t="s">
        <v>4801</v>
      </c>
      <c r="G647" s="3"/>
      <c r="H647" s="3"/>
      <c r="I647" s="3" t="s">
        <v>43</v>
      </c>
      <c r="J647" s="3" t="s">
        <v>4800</v>
      </c>
    </row>
    <row r="648" spans="1:10" ht="15" x14ac:dyDescent="0.2">
      <c r="A648" s="3" t="s">
        <v>4798</v>
      </c>
      <c r="B648" s="3" t="s">
        <v>48</v>
      </c>
      <c r="C648" s="3" t="s">
        <v>4799</v>
      </c>
      <c r="D648" s="3" t="s">
        <v>4798</v>
      </c>
      <c r="E648" s="3" t="s">
        <v>45</v>
      </c>
      <c r="F648" s="3" t="s">
        <v>4797</v>
      </c>
      <c r="G648" s="3"/>
      <c r="H648" s="3"/>
      <c r="I648" s="3" t="s">
        <v>43</v>
      </c>
      <c r="J648" s="3" t="s">
        <v>4796</v>
      </c>
    </row>
    <row r="649" spans="1:10" ht="15" x14ac:dyDescent="0.2">
      <c r="A649" s="3" t="s">
        <v>4794</v>
      </c>
      <c r="B649" s="3" t="s">
        <v>48</v>
      </c>
      <c r="C649" s="3" t="s">
        <v>4795</v>
      </c>
      <c r="D649" s="3" t="s">
        <v>4794</v>
      </c>
      <c r="E649" s="3" t="s">
        <v>45</v>
      </c>
      <c r="F649" s="3" t="s">
        <v>4793</v>
      </c>
      <c r="G649" s="3"/>
      <c r="H649" s="3"/>
      <c r="I649" s="3" t="s">
        <v>43</v>
      </c>
      <c r="J649" s="3" t="s">
        <v>670</v>
      </c>
    </row>
    <row r="650" spans="1:10" ht="15" x14ac:dyDescent="0.2">
      <c r="A650" s="3" t="s">
        <v>4791</v>
      </c>
      <c r="B650" s="3" t="s">
        <v>48</v>
      </c>
      <c r="C650" s="3" t="s">
        <v>4792</v>
      </c>
      <c r="D650" s="3" t="s">
        <v>4791</v>
      </c>
      <c r="E650" s="3" t="s">
        <v>45</v>
      </c>
      <c r="F650" s="3" t="s">
        <v>4790</v>
      </c>
      <c r="G650" s="3"/>
      <c r="H650" s="3"/>
      <c r="I650" s="3" t="s">
        <v>43</v>
      </c>
      <c r="J650" s="3" t="s">
        <v>670</v>
      </c>
    </row>
    <row r="651" spans="1:10" ht="15" x14ac:dyDescent="0.2">
      <c r="A651" s="3" t="s">
        <v>4788</v>
      </c>
      <c r="B651" s="3" t="s">
        <v>48</v>
      </c>
      <c r="C651" s="3" t="s">
        <v>4789</v>
      </c>
      <c r="D651" s="3" t="s">
        <v>4788</v>
      </c>
      <c r="E651" s="3" t="s">
        <v>45</v>
      </c>
      <c r="F651" s="3" t="s">
        <v>4787</v>
      </c>
      <c r="G651" s="3"/>
      <c r="H651" s="3"/>
      <c r="I651" s="3" t="s">
        <v>43</v>
      </c>
      <c r="J651" s="3" t="s">
        <v>670</v>
      </c>
    </row>
    <row r="652" spans="1:10" ht="15" x14ac:dyDescent="0.2">
      <c r="A652" s="3" t="s">
        <v>4785</v>
      </c>
      <c r="B652" s="3" t="s">
        <v>48</v>
      </c>
      <c r="C652" s="3" t="s">
        <v>4786</v>
      </c>
      <c r="D652" s="3" t="s">
        <v>4785</v>
      </c>
      <c r="E652" s="3" t="s">
        <v>45</v>
      </c>
      <c r="F652" s="3" t="s">
        <v>4784</v>
      </c>
      <c r="G652" s="3"/>
      <c r="H652" s="3"/>
      <c r="I652" s="3" t="s">
        <v>43</v>
      </c>
      <c r="J652" s="3" t="s">
        <v>670</v>
      </c>
    </row>
    <row r="653" spans="1:10" ht="15" x14ac:dyDescent="0.2">
      <c r="A653" s="3" t="s">
        <v>4782</v>
      </c>
      <c r="B653" s="3" t="s">
        <v>48</v>
      </c>
      <c r="C653" s="3" t="s">
        <v>4783</v>
      </c>
      <c r="D653" s="3" t="s">
        <v>4782</v>
      </c>
      <c r="E653" s="3" t="s">
        <v>45</v>
      </c>
      <c r="F653" s="3" t="s">
        <v>4781</v>
      </c>
      <c r="G653" s="3"/>
      <c r="H653" s="3"/>
      <c r="I653" s="3" t="s">
        <v>43</v>
      </c>
      <c r="J653" s="3" t="s">
        <v>670</v>
      </c>
    </row>
    <row r="654" spans="1:10" ht="15" x14ac:dyDescent="0.2">
      <c r="A654" s="3" t="s">
        <v>4779</v>
      </c>
      <c r="B654" s="3" t="s">
        <v>48</v>
      </c>
      <c r="C654" s="3" t="s">
        <v>4780</v>
      </c>
      <c r="D654" s="3" t="s">
        <v>4779</v>
      </c>
      <c r="E654" s="3" t="s">
        <v>45</v>
      </c>
      <c r="F654" s="3" t="s">
        <v>4778</v>
      </c>
      <c r="G654" s="3"/>
      <c r="H654" s="3"/>
      <c r="I654" s="3" t="s">
        <v>43</v>
      </c>
      <c r="J654" s="3" t="s">
        <v>451</v>
      </c>
    </row>
    <row r="655" spans="1:10" ht="15" x14ac:dyDescent="0.2">
      <c r="A655" s="3" t="s">
        <v>4776</v>
      </c>
      <c r="B655" s="3" t="s">
        <v>48</v>
      </c>
      <c r="C655" s="3" t="s">
        <v>4777</v>
      </c>
      <c r="D655" s="3" t="s">
        <v>4776</v>
      </c>
      <c r="E655" s="3" t="s">
        <v>45</v>
      </c>
      <c r="F655" s="3" t="s">
        <v>4775</v>
      </c>
      <c r="G655" s="3"/>
      <c r="H655" s="3"/>
      <c r="I655" s="3" t="s">
        <v>43</v>
      </c>
      <c r="J655" s="3" t="s">
        <v>451</v>
      </c>
    </row>
    <row r="656" spans="1:10" ht="15" x14ac:dyDescent="0.2">
      <c r="A656" s="3" t="s">
        <v>4742</v>
      </c>
      <c r="B656" s="3" t="s">
        <v>48</v>
      </c>
      <c r="C656" s="3" t="s">
        <v>4774</v>
      </c>
      <c r="D656" s="3" t="s">
        <v>4742</v>
      </c>
      <c r="E656" s="3" t="s">
        <v>45</v>
      </c>
      <c r="F656" s="3" t="s">
        <v>4773</v>
      </c>
      <c r="G656" s="3"/>
      <c r="H656" s="3"/>
      <c r="I656" s="3" t="s">
        <v>43</v>
      </c>
      <c r="J656" s="3" t="s">
        <v>451</v>
      </c>
    </row>
    <row r="657" spans="1:10" ht="15" x14ac:dyDescent="0.2">
      <c r="A657" s="3" t="s">
        <v>4771</v>
      </c>
      <c r="B657" s="3" t="s">
        <v>48</v>
      </c>
      <c r="C657" s="3" t="s">
        <v>4772</v>
      </c>
      <c r="D657" s="3" t="s">
        <v>4771</v>
      </c>
      <c r="E657" s="3" t="s">
        <v>45</v>
      </c>
      <c r="F657" s="3" t="s">
        <v>4770</v>
      </c>
      <c r="G657" s="3"/>
      <c r="H657" s="3"/>
      <c r="I657" s="3" t="s">
        <v>43</v>
      </c>
      <c r="J657" s="3" t="s">
        <v>451</v>
      </c>
    </row>
    <row r="658" spans="1:10" ht="15" x14ac:dyDescent="0.2">
      <c r="A658" s="3" t="s">
        <v>4745</v>
      </c>
      <c r="B658" s="3" t="s">
        <v>48</v>
      </c>
      <c r="C658" s="3" t="s">
        <v>4769</v>
      </c>
      <c r="D658" s="3" t="s">
        <v>4745</v>
      </c>
      <c r="E658" s="3" t="s">
        <v>45</v>
      </c>
      <c r="F658" s="3" t="s">
        <v>4768</v>
      </c>
      <c r="G658" s="3"/>
      <c r="H658" s="3"/>
      <c r="I658" s="3" t="s">
        <v>43</v>
      </c>
      <c r="J658" s="3" t="s">
        <v>451</v>
      </c>
    </row>
    <row r="659" spans="1:10" ht="15" x14ac:dyDescent="0.2">
      <c r="A659" s="3" t="s">
        <v>4766</v>
      </c>
      <c r="B659" s="3" t="s">
        <v>48</v>
      </c>
      <c r="C659" s="3" t="s">
        <v>4767</v>
      </c>
      <c r="D659" s="3" t="s">
        <v>4766</v>
      </c>
      <c r="E659" s="3" t="s">
        <v>45</v>
      </c>
      <c r="F659" s="3" t="s">
        <v>4765</v>
      </c>
      <c r="G659" s="3"/>
      <c r="H659" s="3"/>
      <c r="I659" s="3" t="s">
        <v>43</v>
      </c>
      <c r="J659" s="3" t="s">
        <v>451</v>
      </c>
    </row>
    <row r="660" spans="1:10" ht="15" x14ac:dyDescent="0.2">
      <c r="A660" s="3" t="s">
        <v>4763</v>
      </c>
      <c r="B660" s="3" t="s">
        <v>48</v>
      </c>
      <c r="C660" s="3" t="s">
        <v>4764</v>
      </c>
      <c r="D660" s="3" t="s">
        <v>4763</v>
      </c>
      <c r="E660" s="3" t="s">
        <v>45</v>
      </c>
      <c r="F660" s="3" t="s">
        <v>4762</v>
      </c>
      <c r="G660" s="3"/>
      <c r="H660" s="3"/>
      <c r="I660" s="3" t="s">
        <v>43</v>
      </c>
      <c r="J660" s="3" t="s">
        <v>451</v>
      </c>
    </row>
    <row r="661" spans="1:10" ht="15" x14ac:dyDescent="0.2">
      <c r="A661" s="3" t="s">
        <v>4760</v>
      </c>
      <c r="B661" s="3" t="s">
        <v>48</v>
      </c>
      <c r="C661" s="3" t="s">
        <v>4761</v>
      </c>
      <c r="D661" s="3" t="s">
        <v>4760</v>
      </c>
      <c r="E661" s="3" t="s">
        <v>45</v>
      </c>
      <c r="F661" s="3" t="s">
        <v>4759</v>
      </c>
      <c r="G661" s="3"/>
      <c r="H661" s="3"/>
      <c r="I661" s="3" t="s">
        <v>43</v>
      </c>
      <c r="J661" s="3" t="s">
        <v>451</v>
      </c>
    </row>
    <row r="662" spans="1:10" ht="15" x14ac:dyDescent="0.2">
      <c r="A662" s="3" t="s">
        <v>4757</v>
      </c>
      <c r="B662" s="3" t="s">
        <v>48</v>
      </c>
      <c r="C662" s="3" t="s">
        <v>4758</v>
      </c>
      <c r="D662" s="3" t="s">
        <v>4757</v>
      </c>
      <c r="E662" s="3" t="s">
        <v>45</v>
      </c>
      <c r="F662" s="3" t="s">
        <v>4756</v>
      </c>
      <c r="G662" s="3"/>
      <c r="H662" s="3"/>
      <c r="I662" s="3" t="s">
        <v>43</v>
      </c>
      <c r="J662" s="3" t="s">
        <v>451</v>
      </c>
    </row>
    <row r="663" spans="1:10" ht="15" x14ac:dyDescent="0.2">
      <c r="A663" s="3" t="s">
        <v>4754</v>
      </c>
      <c r="B663" s="3" t="s">
        <v>48</v>
      </c>
      <c r="C663" s="3" t="s">
        <v>4755</v>
      </c>
      <c r="D663" s="3" t="s">
        <v>4754</v>
      </c>
      <c r="E663" s="3" t="s">
        <v>45</v>
      </c>
      <c r="F663" s="3" t="s">
        <v>4753</v>
      </c>
      <c r="G663" s="3"/>
      <c r="H663" s="3"/>
      <c r="I663" s="3" t="s">
        <v>43</v>
      </c>
      <c r="J663" s="3" t="s">
        <v>670</v>
      </c>
    </row>
    <row r="664" spans="1:10" ht="15" x14ac:dyDescent="0.2">
      <c r="A664" s="3" t="s">
        <v>4751</v>
      </c>
      <c r="B664" s="3" t="s">
        <v>48</v>
      </c>
      <c r="C664" s="3" t="s">
        <v>4752</v>
      </c>
      <c r="D664" s="3" t="s">
        <v>4751</v>
      </c>
      <c r="E664" s="3" t="s">
        <v>45</v>
      </c>
      <c r="F664" s="3" t="s">
        <v>4750</v>
      </c>
      <c r="G664" s="3"/>
      <c r="H664" s="3"/>
      <c r="I664" s="3" t="s">
        <v>43</v>
      </c>
      <c r="J664" s="3" t="s">
        <v>670</v>
      </c>
    </row>
    <row r="665" spans="1:10" ht="15" x14ac:dyDescent="0.2">
      <c r="A665" s="3" t="s">
        <v>4748</v>
      </c>
      <c r="B665" s="3" t="s">
        <v>48</v>
      </c>
      <c r="C665" s="3" t="s">
        <v>4749</v>
      </c>
      <c r="D665" s="3" t="s">
        <v>4748</v>
      </c>
      <c r="E665" s="3" t="s">
        <v>45</v>
      </c>
      <c r="F665" s="3" t="s">
        <v>4747</v>
      </c>
      <c r="G665" s="3"/>
      <c r="H665" s="3"/>
      <c r="I665" s="3" t="s">
        <v>43</v>
      </c>
      <c r="J665" s="3" t="s">
        <v>670</v>
      </c>
    </row>
    <row r="666" spans="1:10" ht="15" x14ac:dyDescent="0.2">
      <c r="A666" s="3" t="s">
        <v>4745</v>
      </c>
      <c r="B666" s="3" t="s">
        <v>48</v>
      </c>
      <c r="C666" s="3" t="s">
        <v>4746</v>
      </c>
      <c r="D666" s="3" t="s">
        <v>4745</v>
      </c>
      <c r="E666" s="3" t="s">
        <v>45</v>
      </c>
      <c r="F666" s="3" t="s">
        <v>4744</v>
      </c>
      <c r="G666" s="3"/>
      <c r="H666" s="3"/>
      <c r="I666" s="3" t="s">
        <v>43</v>
      </c>
      <c r="J666" s="3" t="s">
        <v>670</v>
      </c>
    </row>
    <row r="667" spans="1:10" ht="15" x14ac:dyDescent="0.2">
      <c r="A667" s="3" t="s">
        <v>4742</v>
      </c>
      <c r="B667" s="3" t="s">
        <v>48</v>
      </c>
      <c r="C667" s="3" t="s">
        <v>4743</v>
      </c>
      <c r="D667" s="3" t="s">
        <v>4742</v>
      </c>
      <c r="E667" s="3" t="s">
        <v>45</v>
      </c>
      <c r="F667" s="3" t="s">
        <v>4741</v>
      </c>
      <c r="G667" s="3"/>
      <c r="H667" s="3"/>
      <c r="I667" s="3" t="s">
        <v>43</v>
      </c>
      <c r="J667" s="3" t="s">
        <v>670</v>
      </c>
    </row>
    <row r="668" spans="1:10" ht="15" x14ac:dyDescent="0.2">
      <c r="A668" s="3" t="s">
        <v>4739</v>
      </c>
      <c r="B668" s="3" t="s">
        <v>48</v>
      </c>
      <c r="C668" s="4" t="s">
        <v>4740</v>
      </c>
      <c r="D668" s="3" t="s">
        <v>4739</v>
      </c>
      <c r="E668" s="3" t="s">
        <v>45</v>
      </c>
      <c r="F668" s="3" t="s">
        <v>4738</v>
      </c>
      <c r="G668" s="3"/>
      <c r="H668" s="3"/>
      <c r="I668" s="3" t="s">
        <v>43</v>
      </c>
      <c r="J668" s="3" t="s">
        <v>4737</v>
      </c>
    </row>
    <row r="669" spans="1:10" ht="15" x14ac:dyDescent="0.2">
      <c r="A669" s="3" t="s">
        <v>4735</v>
      </c>
      <c r="B669" s="3" t="s">
        <v>48</v>
      </c>
      <c r="C669" s="4" t="s">
        <v>4736</v>
      </c>
      <c r="D669" s="3" t="s">
        <v>4735</v>
      </c>
      <c r="E669" s="3" t="s">
        <v>45</v>
      </c>
      <c r="F669" s="3" t="s">
        <v>4734</v>
      </c>
      <c r="G669" s="3"/>
      <c r="H669" s="3"/>
      <c r="I669" s="3" t="s">
        <v>43</v>
      </c>
      <c r="J669" s="3" t="s">
        <v>451</v>
      </c>
    </row>
    <row r="670" spans="1:10" ht="15" x14ac:dyDescent="0.2">
      <c r="A670" s="3" t="s">
        <v>4732</v>
      </c>
      <c r="B670" s="3" t="s">
        <v>48</v>
      </c>
      <c r="C670" s="4" t="s">
        <v>4733</v>
      </c>
      <c r="D670" s="3" t="s">
        <v>4732</v>
      </c>
      <c r="E670" s="3" t="s">
        <v>45</v>
      </c>
      <c r="F670" s="3" t="s">
        <v>4731</v>
      </c>
      <c r="G670" s="3"/>
      <c r="H670" s="3"/>
      <c r="I670" s="3" t="s">
        <v>43</v>
      </c>
      <c r="J670" s="3" t="s">
        <v>4730</v>
      </c>
    </row>
    <row r="671" spans="1:10" ht="15" x14ac:dyDescent="0.2">
      <c r="A671" s="3" t="s">
        <v>4728</v>
      </c>
      <c r="B671" s="3" t="s">
        <v>48</v>
      </c>
      <c r="C671" s="4" t="s">
        <v>4729</v>
      </c>
      <c r="D671" s="3" t="s">
        <v>4728</v>
      </c>
      <c r="E671" s="3" t="s">
        <v>45</v>
      </c>
      <c r="F671" s="3" t="s">
        <v>4727</v>
      </c>
      <c r="G671" s="3"/>
      <c r="H671" s="3"/>
      <c r="I671" s="3" t="s">
        <v>43</v>
      </c>
      <c r="J671" s="3" t="s">
        <v>451</v>
      </c>
    </row>
    <row r="672" spans="1:10" ht="15" x14ac:dyDescent="0.2">
      <c r="A672" s="3" t="s">
        <v>549</v>
      </c>
      <c r="B672" s="3" t="s">
        <v>539</v>
      </c>
      <c r="C672" s="3" t="s">
        <v>4726</v>
      </c>
      <c r="D672" s="3" t="s">
        <v>549</v>
      </c>
      <c r="E672" s="3" t="s">
        <v>45</v>
      </c>
      <c r="F672" s="3" t="s">
        <v>4725</v>
      </c>
      <c r="G672" s="3"/>
      <c r="H672" s="3"/>
      <c r="I672" s="3" t="s">
        <v>43</v>
      </c>
      <c r="J672" s="3" t="s">
        <v>578</v>
      </c>
    </row>
    <row r="673" spans="1:10" ht="15" x14ac:dyDescent="0.2">
      <c r="A673" s="3" t="s">
        <v>545</v>
      </c>
      <c r="B673" s="3" t="s">
        <v>539</v>
      </c>
      <c r="C673" s="3" t="s">
        <v>4724</v>
      </c>
      <c r="D673" s="3" t="s">
        <v>545</v>
      </c>
      <c r="E673" s="3" t="s">
        <v>45</v>
      </c>
      <c r="F673" s="3" t="s">
        <v>4723</v>
      </c>
      <c r="G673" s="3"/>
      <c r="H673" s="3"/>
      <c r="I673" s="3" t="s">
        <v>43</v>
      </c>
      <c r="J673" s="3" t="s">
        <v>451</v>
      </c>
    </row>
    <row r="674" spans="1:10" ht="15" x14ac:dyDescent="0.2">
      <c r="A674" s="3" t="s">
        <v>542</v>
      </c>
      <c r="B674" s="3" t="s">
        <v>539</v>
      </c>
      <c r="C674" s="3" t="s">
        <v>4722</v>
      </c>
      <c r="D674" s="3" t="s">
        <v>542</v>
      </c>
      <c r="E674" s="3" t="s">
        <v>45</v>
      </c>
      <c r="F674" s="3" t="s">
        <v>4721</v>
      </c>
      <c r="G674" s="3"/>
      <c r="H674" s="3"/>
      <c r="I674" s="3" t="s">
        <v>43</v>
      </c>
      <c r="J674" s="3" t="s">
        <v>573</v>
      </c>
    </row>
    <row r="675" spans="1:10" ht="15" x14ac:dyDescent="0.2">
      <c r="A675" s="3" t="s">
        <v>537</v>
      </c>
      <c r="B675" s="3" t="s">
        <v>539</v>
      </c>
      <c r="C675" s="3" t="s">
        <v>4720</v>
      </c>
      <c r="D675" s="3" t="s">
        <v>537</v>
      </c>
      <c r="E675" s="3" t="s">
        <v>45</v>
      </c>
      <c r="F675" s="3" t="s">
        <v>4719</v>
      </c>
      <c r="G675" s="3"/>
      <c r="H675" s="3"/>
      <c r="I675" s="3" t="s">
        <v>43</v>
      </c>
      <c r="J675" s="3" t="s">
        <v>451</v>
      </c>
    </row>
    <row r="676" spans="1:10" ht="15" x14ac:dyDescent="0.2">
      <c r="A676" s="3" t="s">
        <v>4717</v>
      </c>
      <c r="B676" s="3" t="s">
        <v>48</v>
      </c>
      <c r="C676" s="3" t="s">
        <v>4718</v>
      </c>
      <c r="D676" s="3" t="s">
        <v>4717</v>
      </c>
      <c r="E676" s="3" t="s">
        <v>45</v>
      </c>
      <c r="F676" s="3" t="s">
        <v>4716</v>
      </c>
      <c r="G676" s="3"/>
      <c r="H676" s="3"/>
      <c r="I676" s="3" t="s">
        <v>43</v>
      </c>
      <c r="J676" s="3"/>
    </row>
    <row r="677" spans="1:10" ht="15" x14ac:dyDescent="0.2">
      <c r="A677" s="3" t="s">
        <v>4714</v>
      </c>
      <c r="B677" s="3" t="s">
        <v>48</v>
      </c>
      <c r="C677" s="3" t="s">
        <v>4715</v>
      </c>
      <c r="D677" s="3" t="s">
        <v>4714</v>
      </c>
      <c r="E677" s="3" t="s">
        <v>45</v>
      </c>
      <c r="F677" s="3" t="s">
        <v>4713</v>
      </c>
      <c r="G677" s="3"/>
      <c r="H677" s="3"/>
      <c r="I677" s="3" t="s">
        <v>43</v>
      </c>
      <c r="J677" s="3"/>
    </row>
    <row r="678" spans="1:10" ht="15" x14ac:dyDescent="0.2">
      <c r="A678" s="3" t="s">
        <v>4711</v>
      </c>
      <c r="B678" s="3" t="s">
        <v>48</v>
      </c>
      <c r="C678" s="3" t="s">
        <v>4712</v>
      </c>
      <c r="D678" s="3" t="s">
        <v>4711</v>
      </c>
      <c r="E678" s="3" t="s">
        <v>167</v>
      </c>
      <c r="F678" s="3" t="s">
        <v>4710</v>
      </c>
      <c r="G678" s="3"/>
      <c r="H678" s="3"/>
      <c r="I678" s="3" t="s">
        <v>43</v>
      </c>
      <c r="J678" s="3"/>
    </row>
    <row r="679" spans="1:10" ht="15" x14ac:dyDescent="0.2">
      <c r="A679" s="3" t="s">
        <v>4708</v>
      </c>
      <c r="B679" s="3" t="s">
        <v>48</v>
      </c>
      <c r="C679" s="3" t="s">
        <v>4709</v>
      </c>
      <c r="D679" s="3" t="s">
        <v>4708</v>
      </c>
      <c r="E679" s="3" t="s">
        <v>45</v>
      </c>
      <c r="F679" s="3" t="s">
        <v>4707</v>
      </c>
      <c r="G679" s="3"/>
      <c r="H679" s="3"/>
      <c r="I679" s="3" t="s">
        <v>43</v>
      </c>
      <c r="J679" s="3"/>
    </row>
    <row r="680" spans="1:10" ht="15" x14ac:dyDescent="0.2">
      <c r="A680" s="3" t="s">
        <v>4705</v>
      </c>
      <c r="B680" s="3" t="s">
        <v>48</v>
      </c>
      <c r="C680" s="3" t="s">
        <v>4706</v>
      </c>
      <c r="D680" s="3" t="s">
        <v>4705</v>
      </c>
      <c r="E680" s="3" t="s">
        <v>45</v>
      </c>
      <c r="F680" s="3" t="s">
        <v>4704</v>
      </c>
      <c r="G680" s="3"/>
      <c r="H680" s="3"/>
      <c r="I680" s="3" t="s">
        <v>43</v>
      </c>
      <c r="J680" s="3"/>
    </row>
    <row r="681" spans="1:10" ht="15" x14ac:dyDescent="0.2">
      <c r="A681" s="3" t="s">
        <v>4702</v>
      </c>
      <c r="B681" s="3" t="s">
        <v>865</v>
      </c>
      <c r="C681" s="3" t="s">
        <v>4703</v>
      </c>
      <c r="D681" s="3" t="s">
        <v>4702</v>
      </c>
      <c r="E681" s="3" t="s">
        <v>45</v>
      </c>
      <c r="F681" s="3" t="s">
        <v>4701</v>
      </c>
      <c r="G681" s="3"/>
      <c r="H681" s="3"/>
      <c r="I681" s="3" t="s">
        <v>43</v>
      </c>
      <c r="J681" s="3" t="s">
        <v>4700</v>
      </c>
    </row>
    <row r="682" spans="1:10" ht="15" x14ac:dyDescent="0.2">
      <c r="A682" s="3" t="s">
        <v>4698</v>
      </c>
      <c r="B682" s="3" t="s">
        <v>539</v>
      </c>
      <c r="C682" s="3" t="s">
        <v>4699</v>
      </c>
      <c r="D682" s="3" t="s">
        <v>4698</v>
      </c>
      <c r="E682" s="3" t="s">
        <v>45</v>
      </c>
      <c r="F682" s="3" t="s">
        <v>4697</v>
      </c>
      <c r="G682" s="3"/>
      <c r="H682" s="3"/>
      <c r="I682" s="3" t="s">
        <v>43</v>
      </c>
      <c r="J682" s="3" t="s">
        <v>4696</v>
      </c>
    </row>
    <row r="683" spans="1:10" ht="15" x14ac:dyDescent="0.2">
      <c r="A683" s="3" t="s">
        <v>4694</v>
      </c>
      <c r="B683" s="3" t="s">
        <v>768</v>
      </c>
      <c r="C683" s="3" t="s">
        <v>4695</v>
      </c>
      <c r="D683" s="3" t="s">
        <v>4694</v>
      </c>
      <c r="E683" s="3" t="s">
        <v>45</v>
      </c>
      <c r="F683" s="3" t="s">
        <v>4693</v>
      </c>
      <c r="G683" s="3"/>
      <c r="H683" s="3"/>
      <c r="I683" s="3" t="s">
        <v>291</v>
      </c>
      <c r="J683" s="3" t="s">
        <v>4692</v>
      </c>
    </row>
    <row r="684" spans="1:10" ht="15" x14ac:dyDescent="0.2">
      <c r="A684" s="3" t="s">
        <v>4690</v>
      </c>
      <c r="B684" s="3" t="s">
        <v>768</v>
      </c>
      <c r="C684" s="3" t="s">
        <v>4691</v>
      </c>
      <c r="D684" s="3" t="s">
        <v>4690</v>
      </c>
      <c r="E684" s="3" t="s">
        <v>45</v>
      </c>
      <c r="F684" s="3" t="s">
        <v>4689</v>
      </c>
      <c r="G684" s="3"/>
      <c r="H684" s="3"/>
      <c r="I684" s="3" t="s">
        <v>291</v>
      </c>
      <c r="J684" s="3" t="s">
        <v>4688</v>
      </c>
    </row>
    <row r="685" spans="1:10" ht="15" x14ac:dyDescent="0.2">
      <c r="A685" s="3" t="s">
        <v>4686</v>
      </c>
      <c r="B685" s="3" t="s">
        <v>48</v>
      </c>
      <c r="C685" s="3" t="s">
        <v>4687</v>
      </c>
      <c r="D685" s="3" t="s">
        <v>4686</v>
      </c>
      <c r="E685" s="3" t="s">
        <v>45</v>
      </c>
      <c r="F685" s="3" t="s">
        <v>4685</v>
      </c>
      <c r="G685" s="3"/>
      <c r="H685" s="3"/>
      <c r="I685" s="3" t="s">
        <v>819</v>
      </c>
      <c r="J685" s="3"/>
    </row>
    <row r="686" spans="1:10" ht="15" x14ac:dyDescent="0.2">
      <c r="A686" s="3" t="s">
        <v>4683</v>
      </c>
      <c r="B686" s="3" t="s">
        <v>48</v>
      </c>
      <c r="C686" s="3" t="s">
        <v>4684</v>
      </c>
      <c r="D686" s="3" t="s">
        <v>4683</v>
      </c>
      <c r="E686" s="3" t="s">
        <v>45</v>
      </c>
      <c r="F686" s="3" t="s">
        <v>4682</v>
      </c>
      <c r="G686" s="3"/>
      <c r="H686" s="3"/>
      <c r="I686" s="3" t="s">
        <v>819</v>
      </c>
      <c r="J686" s="3"/>
    </row>
    <row r="687" spans="1:10" ht="15" x14ac:dyDescent="0.2">
      <c r="A687" s="3" t="s">
        <v>4680</v>
      </c>
      <c r="B687" s="3" t="s">
        <v>48</v>
      </c>
      <c r="C687" s="3" t="s">
        <v>4681</v>
      </c>
      <c r="D687" s="3" t="s">
        <v>4680</v>
      </c>
      <c r="E687" s="3" t="s">
        <v>45</v>
      </c>
      <c r="F687" s="3" t="s">
        <v>4679</v>
      </c>
      <c r="G687" s="3"/>
      <c r="H687" s="3"/>
      <c r="I687" s="3" t="s">
        <v>819</v>
      </c>
      <c r="J687" s="3"/>
    </row>
    <row r="688" spans="1:10" ht="15" x14ac:dyDescent="0.2">
      <c r="A688" s="3" t="s">
        <v>4677</v>
      </c>
      <c r="B688" s="3" t="s">
        <v>48</v>
      </c>
      <c r="C688" s="3" t="s">
        <v>4678</v>
      </c>
      <c r="D688" s="3" t="s">
        <v>4677</v>
      </c>
      <c r="E688" s="3" t="s">
        <v>45</v>
      </c>
      <c r="F688" s="3" t="s">
        <v>4676</v>
      </c>
      <c r="G688" s="3"/>
      <c r="H688" s="3"/>
      <c r="I688" s="3" t="s">
        <v>819</v>
      </c>
      <c r="J688" s="3"/>
    </row>
    <row r="689" spans="1:10" ht="15" x14ac:dyDescent="0.2">
      <c r="A689" s="3" t="s">
        <v>4674</v>
      </c>
      <c r="B689" s="3" t="s">
        <v>48</v>
      </c>
      <c r="C689" s="3" t="s">
        <v>4675</v>
      </c>
      <c r="D689" s="3" t="s">
        <v>4674</v>
      </c>
      <c r="E689" s="3" t="s">
        <v>45</v>
      </c>
      <c r="F689" s="3" t="s">
        <v>4673</v>
      </c>
      <c r="G689" s="3"/>
      <c r="H689" s="3"/>
      <c r="I689" s="3" t="s">
        <v>819</v>
      </c>
      <c r="J689" s="3"/>
    </row>
    <row r="690" spans="1:10" ht="15" x14ac:dyDescent="0.2">
      <c r="A690" s="3" t="s">
        <v>4671</v>
      </c>
      <c r="B690" s="3" t="s">
        <v>48</v>
      </c>
      <c r="C690" s="3" t="s">
        <v>4672</v>
      </c>
      <c r="D690" s="3" t="s">
        <v>4671</v>
      </c>
      <c r="E690" s="3" t="s">
        <v>45</v>
      </c>
      <c r="F690" s="3" t="s">
        <v>4670</v>
      </c>
      <c r="G690" s="3"/>
      <c r="H690" s="3"/>
      <c r="I690" s="3" t="s">
        <v>819</v>
      </c>
      <c r="J690" s="3"/>
    </row>
    <row r="691" spans="1:10" ht="15" x14ac:dyDescent="0.2">
      <c r="A691" s="3" t="s">
        <v>4668</v>
      </c>
      <c r="B691" s="3" t="s">
        <v>48</v>
      </c>
      <c r="C691" s="3" t="s">
        <v>4669</v>
      </c>
      <c r="D691" s="3" t="s">
        <v>4668</v>
      </c>
      <c r="E691" s="3" t="s">
        <v>45</v>
      </c>
      <c r="F691" s="3" t="s">
        <v>4667</v>
      </c>
      <c r="G691" s="3"/>
      <c r="H691" s="3"/>
      <c r="I691" s="3" t="s">
        <v>819</v>
      </c>
      <c r="J691" s="3"/>
    </row>
    <row r="692" spans="1:10" ht="15" x14ac:dyDescent="0.2">
      <c r="A692" s="3" t="s">
        <v>4665</v>
      </c>
      <c r="B692" s="3" t="s">
        <v>48</v>
      </c>
      <c r="C692" s="3" t="s">
        <v>4666</v>
      </c>
      <c r="D692" s="3" t="s">
        <v>4665</v>
      </c>
      <c r="E692" s="3" t="s">
        <v>45</v>
      </c>
      <c r="F692" s="3" t="s">
        <v>4664</v>
      </c>
      <c r="G692" s="3"/>
      <c r="H692" s="3"/>
      <c r="I692" s="3" t="s">
        <v>819</v>
      </c>
      <c r="J692" s="3"/>
    </row>
    <row r="693" spans="1:10" ht="15" x14ac:dyDescent="0.2">
      <c r="A693" s="3" t="s">
        <v>4662</v>
      </c>
      <c r="B693" s="3" t="s">
        <v>48</v>
      </c>
      <c r="C693" s="3" t="s">
        <v>4663</v>
      </c>
      <c r="D693" s="3" t="s">
        <v>4662</v>
      </c>
      <c r="E693" s="3" t="s">
        <v>45</v>
      </c>
      <c r="F693" s="3" t="s">
        <v>4661</v>
      </c>
      <c r="G693" s="3"/>
      <c r="H693" s="3"/>
      <c r="I693" s="3" t="s">
        <v>819</v>
      </c>
      <c r="J693" s="3"/>
    </row>
    <row r="694" spans="1:10" ht="15" x14ac:dyDescent="0.2">
      <c r="A694" s="3" t="s">
        <v>4659</v>
      </c>
      <c r="B694" s="3" t="s">
        <v>48</v>
      </c>
      <c r="C694" s="3" t="s">
        <v>4660</v>
      </c>
      <c r="D694" s="3" t="s">
        <v>4659</v>
      </c>
      <c r="E694" s="3" t="s">
        <v>45</v>
      </c>
      <c r="F694" s="3" t="s">
        <v>4658</v>
      </c>
      <c r="G694" s="3"/>
      <c r="H694" s="3"/>
      <c r="I694" s="3" t="s">
        <v>819</v>
      </c>
      <c r="J694" s="3"/>
    </row>
    <row r="695" spans="1:10" ht="15" x14ac:dyDescent="0.2">
      <c r="A695" s="3" t="s">
        <v>4656</v>
      </c>
      <c r="B695" s="3" t="s">
        <v>48</v>
      </c>
      <c r="C695" s="3" t="s">
        <v>4657</v>
      </c>
      <c r="D695" s="3" t="s">
        <v>4656</v>
      </c>
      <c r="E695" s="3" t="s">
        <v>45</v>
      </c>
      <c r="F695" s="3" t="s">
        <v>4655</v>
      </c>
      <c r="G695" s="3"/>
      <c r="H695" s="3"/>
      <c r="I695" s="3" t="s">
        <v>819</v>
      </c>
      <c r="J695" s="3"/>
    </row>
    <row r="696" spans="1:10" ht="15" x14ac:dyDescent="0.2">
      <c r="A696" s="3" t="s">
        <v>4653</v>
      </c>
      <c r="B696" s="3" t="s">
        <v>48</v>
      </c>
      <c r="C696" s="3" t="s">
        <v>4654</v>
      </c>
      <c r="D696" s="3" t="s">
        <v>4653</v>
      </c>
      <c r="E696" s="3" t="s">
        <v>45</v>
      </c>
      <c r="F696" s="3" t="s">
        <v>4652</v>
      </c>
      <c r="G696" s="3"/>
      <c r="H696" s="3"/>
      <c r="I696" s="3" t="s">
        <v>819</v>
      </c>
      <c r="J696" s="3"/>
    </row>
    <row r="697" spans="1:10" ht="15" x14ac:dyDescent="0.2">
      <c r="A697" s="3" t="s">
        <v>4650</v>
      </c>
      <c r="B697" s="3" t="s">
        <v>48</v>
      </c>
      <c r="C697" s="3" t="s">
        <v>4651</v>
      </c>
      <c r="D697" s="3" t="s">
        <v>4650</v>
      </c>
      <c r="E697" s="3" t="s">
        <v>45</v>
      </c>
      <c r="F697" s="3" t="s">
        <v>4649</v>
      </c>
      <c r="G697" s="3"/>
      <c r="H697" s="3"/>
      <c r="I697" s="3" t="s">
        <v>819</v>
      </c>
      <c r="J697" s="3"/>
    </row>
    <row r="698" spans="1:10" ht="15" x14ac:dyDescent="0.2">
      <c r="A698" s="3" t="s">
        <v>4647</v>
      </c>
      <c r="B698" s="3" t="s">
        <v>48</v>
      </c>
      <c r="C698" s="3" t="s">
        <v>4648</v>
      </c>
      <c r="D698" s="3" t="s">
        <v>4647</v>
      </c>
      <c r="E698" s="3" t="s">
        <v>45</v>
      </c>
      <c r="F698" s="3" t="s">
        <v>4646</v>
      </c>
      <c r="G698" s="3"/>
      <c r="H698" s="3"/>
      <c r="I698" s="3" t="s">
        <v>819</v>
      </c>
      <c r="J698" s="3"/>
    </row>
    <row r="699" spans="1:10" ht="15" x14ac:dyDescent="0.2">
      <c r="A699" s="3" t="s">
        <v>4644</v>
      </c>
      <c r="B699" s="3" t="s">
        <v>48</v>
      </c>
      <c r="C699" s="3" t="s">
        <v>4645</v>
      </c>
      <c r="D699" s="3" t="s">
        <v>4644</v>
      </c>
      <c r="E699" s="3" t="s">
        <v>45</v>
      </c>
      <c r="F699" s="3" t="s">
        <v>4643</v>
      </c>
      <c r="G699" s="3"/>
      <c r="H699" s="3"/>
      <c r="I699" s="3" t="s">
        <v>819</v>
      </c>
      <c r="J699" s="3"/>
    </row>
    <row r="700" spans="1:10" ht="15" x14ac:dyDescent="0.2">
      <c r="A700" s="3" t="s">
        <v>4641</v>
      </c>
      <c r="B700" s="3" t="s">
        <v>48</v>
      </c>
      <c r="C700" s="3" t="s">
        <v>4642</v>
      </c>
      <c r="D700" s="3" t="s">
        <v>4641</v>
      </c>
      <c r="E700" s="3" t="s">
        <v>45</v>
      </c>
      <c r="F700" s="3" t="s">
        <v>4640</v>
      </c>
      <c r="G700" s="3"/>
      <c r="H700" s="3"/>
      <c r="I700" s="3" t="s">
        <v>819</v>
      </c>
      <c r="J700" s="3"/>
    </row>
    <row r="701" spans="1:10" ht="15" x14ac:dyDescent="0.2">
      <c r="A701" s="3" t="s">
        <v>4638</v>
      </c>
      <c r="B701" s="3" t="s">
        <v>48</v>
      </c>
      <c r="C701" s="3" t="s">
        <v>4639</v>
      </c>
      <c r="D701" s="3" t="s">
        <v>4638</v>
      </c>
      <c r="E701" s="3" t="s">
        <v>45</v>
      </c>
      <c r="F701" s="3" t="s">
        <v>4637</v>
      </c>
      <c r="G701" s="3"/>
      <c r="H701" s="3"/>
      <c r="I701" s="3" t="s">
        <v>819</v>
      </c>
      <c r="J701" s="3"/>
    </row>
    <row r="702" spans="1:10" ht="15" x14ac:dyDescent="0.2">
      <c r="A702" s="3" t="s">
        <v>4635</v>
      </c>
      <c r="B702" s="3" t="s">
        <v>48</v>
      </c>
      <c r="C702" s="3" t="s">
        <v>4636</v>
      </c>
      <c r="D702" s="3" t="s">
        <v>4635</v>
      </c>
      <c r="E702" s="3" t="s">
        <v>45</v>
      </c>
      <c r="F702" s="3" t="s">
        <v>4634</v>
      </c>
      <c r="G702" s="3"/>
      <c r="H702" s="3"/>
      <c r="I702" s="3" t="s">
        <v>819</v>
      </c>
      <c r="J702" s="3"/>
    </row>
    <row r="703" spans="1:10" ht="15" x14ac:dyDescent="0.2">
      <c r="A703" s="3" t="s">
        <v>4632</v>
      </c>
      <c r="B703" s="3" t="s">
        <v>48</v>
      </c>
      <c r="C703" s="3" t="s">
        <v>4633</v>
      </c>
      <c r="D703" s="3" t="s">
        <v>4632</v>
      </c>
      <c r="E703" s="3" t="s">
        <v>45</v>
      </c>
      <c r="F703" s="3" t="s">
        <v>4631</v>
      </c>
      <c r="G703" s="3"/>
      <c r="H703" s="3"/>
      <c r="I703" s="3" t="s">
        <v>819</v>
      </c>
      <c r="J703" s="3"/>
    </row>
    <row r="704" spans="1:10" ht="15" x14ac:dyDescent="0.2">
      <c r="A704" s="3" t="s">
        <v>4629</v>
      </c>
      <c r="B704" s="3" t="s">
        <v>48</v>
      </c>
      <c r="C704" s="3" t="s">
        <v>4630</v>
      </c>
      <c r="D704" s="3" t="s">
        <v>4629</v>
      </c>
      <c r="E704" s="3" t="s">
        <v>45</v>
      </c>
      <c r="F704" s="3" t="s">
        <v>4628</v>
      </c>
      <c r="G704" s="3"/>
      <c r="H704" s="3"/>
      <c r="I704" s="3" t="s">
        <v>819</v>
      </c>
      <c r="J704" s="3"/>
    </row>
    <row r="705" spans="1:10" ht="15" x14ac:dyDescent="0.2">
      <c r="A705" s="3" t="s">
        <v>4626</v>
      </c>
      <c r="B705" s="3" t="s">
        <v>48</v>
      </c>
      <c r="C705" s="3" t="s">
        <v>4627</v>
      </c>
      <c r="D705" s="3" t="s">
        <v>4626</v>
      </c>
      <c r="E705" s="3" t="s">
        <v>45</v>
      </c>
      <c r="F705" s="3" t="s">
        <v>4625</v>
      </c>
      <c r="G705" s="3"/>
      <c r="H705" s="3"/>
      <c r="I705" s="3" t="s">
        <v>819</v>
      </c>
      <c r="J705" s="3"/>
    </row>
    <row r="706" spans="1:10" ht="15" x14ac:dyDescent="0.2">
      <c r="A706" s="3" t="s">
        <v>4623</v>
      </c>
      <c r="B706" s="3" t="s">
        <v>48</v>
      </c>
      <c r="C706" s="3" t="s">
        <v>4624</v>
      </c>
      <c r="D706" s="3" t="s">
        <v>4623</v>
      </c>
      <c r="E706" s="3" t="s">
        <v>45</v>
      </c>
      <c r="F706" s="3" t="s">
        <v>4622</v>
      </c>
      <c r="G706" s="3"/>
      <c r="H706" s="3"/>
      <c r="I706" s="3" t="s">
        <v>819</v>
      </c>
      <c r="J706" s="3"/>
    </row>
    <row r="707" spans="1:10" ht="15" x14ac:dyDescent="0.2">
      <c r="A707" s="3" t="s">
        <v>4620</v>
      </c>
      <c r="B707" s="3" t="s">
        <v>48</v>
      </c>
      <c r="C707" s="3" t="s">
        <v>4621</v>
      </c>
      <c r="D707" s="3" t="s">
        <v>4620</v>
      </c>
      <c r="E707" s="3" t="s">
        <v>45</v>
      </c>
      <c r="F707" s="3" t="s">
        <v>4619</v>
      </c>
      <c r="G707" s="3"/>
      <c r="H707" s="3"/>
      <c r="I707" s="3" t="s">
        <v>819</v>
      </c>
      <c r="J707" s="3"/>
    </row>
    <row r="708" spans="1:10" ht="15" x14ac:dyDescent="0.2">
      <c r="A708" s="3" t="s">
        <v>4617</v>
      </c>
      <c r="B708" s="3" t="s">
        <v>48</v>
      </c>
      <c r="C708" s="3" t="s">
        <v>4618</v>
      </c>
      <c r="D708" s="3" t="s">
        <v>4617</v>
      </c>
      <c r="E708" s="3" t="s">
        <v>45</v>
      </c>
      <c r="F708" s="3" t="s">
        <v>4616</v>
      </c>
      <c r="G708" s="3"/>
      <c r="H708" s="3"/>
      <c r="I708" s="3" t="s">
        <v>819</v>
      </c>
      <c r="J708" s="3"/>
    </row>
    <row r="709" spans="1:10" ht="15" x14ac:dyDescent="0.2">
      <c r="A709" s="3" t="s">
        <v>4614</v>
      </c>
      <c r="B709" s="3" t="s">
        <v>48</v>
      </c>
      <c r="C709" s="3" t="s">
        <v>4615</v>
      </c>
      <c r="D709" s="3" t="s">
        <v>4614</v>
      </c>
      <c r="E709" s="3" t="s">
        <v>45</v>
      </c>
      <c r="F709" s="3" t="s">
        <v>4613</v>
      </c>
      <c r="G709" s="3"/>
      <c r="H709" s="3"/>
      <c r="I709" s="3" t="s">
        <v>819</v>
      </c>
      <c r="J709" s="3"/>
    </row>
    <row r="710" spans="1:10" ht="15" x14ac:dyDescent="0.2">
      <c r="A710" s="3" t="s">
        <v>4611</v>
      </c>
      <c r="B710" s="3" t="s">
        <v>48</v>
      </c>
      <c r="C710" s="3" t="s">
        <v>4612</v>
      </c>
      <c r="D710" s="3" t="s">
        <v>4611</v>
      </c>
      <c r="E710" s="3" t="s">
        <v>45</v>
      </c>
      <c r="F710" s="3" t="s">
        <v>4610</v>
      </c>
      <c r="G710" s="3"/>
      <c r="H710" s="3"/>
      <c r="I710" s="3" t="s">
        <v>819</v>
      </c>
      <c r="J710" s="3"/>
    </row>
    <row r="711" spans="1:10" ht="15" x14ac:dyDescent="0.2">
      <c r="A711" s="3" t="s">
        <v>4608</v>
      </c>
      <c r="B711" s="3" t="s">
        <v>48</v>
      </c>
      <c r="C711" s="3" t="s">
        <v>4609</v>
      </c>
      <c r="D711" s="3" t="s">
        <v>4608</v>
      </c>
      <c r="E711" s="3" t="s">
        <v>45</v>
      </c>
      <c r="F711" s="3" t="s">
        <v>4607</v>
      </c>
      <c r="G711" s="3"/>
      <c r="H711" s="3"/>
      <c r="I711" s="3" t="s">
        <v>819</v>
      </c>
      <c r="J711" s="3"/>
    </row>
    <row r="712" spans="1:10" ht="15" x14ac:dyDescent="0.2">
      <c r="A712" s="3" t="s">
        <v>4605</v>
      </c>
      <c r="B712" s="3" t="s">
        <v>48</v>
      </c>
      <c r="C712" s="3" t="s">
        <v>4606</v>
      </c>
      <c r="D712" s="3" t="s">
        <v>4605</v>
      </c>
      <c r="E712" s="3" t="s">
        <v>45</v>
      </c>
      <c r="F712" s="3" t="s">
        <v>4604</v>
      </c>
      <c r="G712" s="3"/>
      <c r="H712" s="3"/>
      <c r="I712" s="3" t="s">
        <v>819</v>
      </c>
      <c r="J712" s="3"/>
    </row>
    <row r="713" spans="1:10" ht="15" x14ac:dyDescent="0.2">
      <c r="A713" s="3" t="s">
        <v>4602</v>
      </c>
      <c r="B713" s="3" t="s">
        <v>48</v>
      </c>
      <c r="C713" s="3" t="s">
        <v>4603</v>
      </c>
      <c r="D713" s="3" t="s">
        <v>4602</v>
      </c>
      <c r="E713" s="3" t="s">
        <v>45</v>
      </c>
      <c r="F713" s="3" t="s">
        <v>4601</v>
      </c>
      <c r="G713" s="3"/>
      <c r="H713" s="3"/>
      <c r="I713" s="3" t="s">
        <v>819</v>
      </c>
      <c r="J713" s="3"/>
    </row>
    <row r="714" spans="1:10" ht="15" x14ac:dyDescent="0.2">
      <c r="A714" s="3" t="s">
        <v>4599</v>
      </c>
      <c r="B714" s="3" t="s">
        <v>48</v>
      </c>
      <c r="C714" s="3" t="s">
        <v>4600</v>
      </c>
      <c r="D714" s="3" t="s">
        <v>4599</v>
      </c>
      <c r="E714" s="3" t="s">
        <v>45</v>
      </c>
      <c r="F714" s="3" t="s">
        <v>4598</v>
      </c>
      <c r="G714" s="3"/>
      <c r="H714" s="3"/>
      <c r="I714" s="3" t="s">
        <v>819</v>
      </c>
      <c r="J714" s="3"/>
    </row>
    <row r="715" spans="1:10" ht="15" x14ac:dyDescent="0.2">
      <c r="A715" s="3" t="s">
        <v>4596</v>
      </c>
      <c r="B715" s="3" t="s">
        <v>48</v>
      </c>
      <c r="C715" s="3" t="s">
        <v>4597</v>
      </c>
      <c r="D715" s="3" t="s">
        <v>4596</v>
      </c>
      <c r="E715" s="3" t="s">
        <v>45</v>
      </c>
      <c r="F715" s="3" t="s">
        <v>4595</v>
      </c>
      <c r="G715" s="3"/>
      <c r="H715" s="3"/>
      <c r="I715" s="3" t="s">
        <v>819</v>
      </c>
      <c r="J715" s="3"/>
    </row>
    <row r="716" spans="1:10" ht="15" x14ac:dyDescent="0.2">
      <c r="A716" s="3" t="s">
        <v>4593</v>
      </c>
      <c r="B716" s="3" t="s">
        <v>48</v>
      </c>
      <c r="C716" s="3" t="s">
        <v>4594</v>
      </c>
      <c r="D716" s="3" t="s">
        <v>4593</v>
      </c>
      <c r="E716" s="3" t="s">
        <v>45</v>
      </c>
      <c r="F716" s="3" t="s">
        <v>4592</v>
      </c>
      <c r="G716" s="3"/>
      <c r="H716" s="3"/>
      <c r="I716" s="3" t="s">
        <v>819</v>
      </c>
      <c r="J716" s="3"/>
    </row>
    <row r="717" spans="1:10" ht="15" x14ac:dyDescent="0.2">
      <c r="A717" s="3" t="s">
        <v>4590</v>
      </c>
      <c r="B717" s="3" t="s">
        <v>48</v>
      </c>
      <c r="C717" s="3" t="s">
        <v>4591</v>
      </c>
      <c r="D717" s="3" t="s">
        <v>4590</v>
      </c>
      <c r="E717" s="3" t="s">
        <v>45</v>
      </c>
      <c r="F717" s="3" t="s">
        <v>4589</v>
      </c>
      <c r="G717" s="3"/>
      <c r="H717" s="3"/>
      <c r="I717" s="3" t="s">
        <v>819</v>
      </c>
      <c r="J717" s="3"/>
    </row>
    <row r="718" spans="1:10" ht="15" x14ac:dyDescent="0.2">
      <c r="A718" s="3" t="s">
        <v>4587</v>
      </c>
      <c r="B718" s="3" t="s">
        <v>48</v>
      </c>
      <c r="C718" s="3" t="s">
        <v>4588</v>
      </c>
      <c r="D718" s="3" t="s">
        <v>4587</v>
      </c>
      <c r="E718" s="3" t="s">
        <v>45</v>
      </c>
      <c r="F718" s="3" t="s">
        <v>4586</v>
      </c>
      <c r="G718" s="3"/>
      <c r="H718" s="3"/>
      <c r="I718" s="3" t="s">
        <v>819</v>
      </c>
      <c r="J718" s="3"/>
    </row>
    <row r="719" spans="1:10" ht="15" x14ac:dyDescent="0.2">
      <c r="A719" s="3" t="s">
        <v>4584</v>
      </c>
      <c r="B719" s="3" t="s">
        <v>48</v>
      </c>
      <c r="C719" s="3" t="s">
        <v>4585</v>
      </c>
      <c r="D719" s="3" t="s">
        <v>4584</v>
      </c>
      <c r="E719" s="3" t="s">
        <v>45</v>
      </c>
      <c r="F719" s="3" t="s">
        <v>4583</v>
      </c>
      <c r="G719" s="3"/>
      <c r="H719" s="3"/>
      <c r="I719" s="3" t="s">
        <v>819</v>
      </c>
      <c r="J719" s="3"/>
    </row>
    <row r="720" spans="1:10" ht="15" x14ac:dyDescent="0.2">
      <c r="A720" s="3" t="s">
        <v>4581</v>
      </c>
      <c r="B720" s="3" t="s">
        <v>48</v>
      </c>
      <c r="C720" s="3" t="s">
        <v>4582</v>
      </c>
      <c r="D720" s="3" t="s">
        <v>4581</v>
      </c>
      <c r="E720" s="3" t="s">
        <v>45</v>
      </c>
      <c r="F720" s="3" t="s">
        <v>4580</v>
      </c>
      <c r="G720" s="3"/>
      <c r="H720" s="3"/>
      <c r="I720" s="3" t="s">
        <v>819</v>
      </c>
      <c r="J720" s="3"/>
    </row>
    <row r="721" spans="1:10" ht="15" x14ac:dyDescent="0.2">
      <c r="A721" s="3" t="s">
        <v>4578</v>
      </c>
      <c r="B721" s="3" t="s">
        <v>48</v>
      </c>
      <c r="C721" s="3" t="s">
        <v>4579</v>
      </c>
      <c r="D721" s="3" t="s">
        <v>4578</v>
      </c>
      <c r="E721" s="3" t="s">
        <v>45</v>
      </c>
      <c r="F721" s="3" t="s">
        <v>4577</v>
      </c>
      <c r="G721" s="3"/>
      <c r="H721" s="3"/>
      <c r="I721" s="3" t="s">
        <v>819</v>
      </c>
      <c r="J721" s="3"/>
    </row>
    <row r="722" spans="1:10" ht="15" x14ac:dyDescent="0.2">
      <c r="A722" s="3" t="s">
        <v>4575</v>
      </c>
      <c r="B722" s="3" t="s">
        <v>48</v>
      </c>
      <c r="C722" s="3" t="s">
        <v>4576</v>
      </c>
      <c r="D722" s="3" t="s">
        <v>4575</v>
      </c>
      <c r="E722" s="3" t="s">
        <v>45</v>
      </c>
      <c r="F722" s="3" t="s">
        <v>4574</v>
      </c>
      <c r="G722" s="3"/>
      <c r="H722" s="3"/>
      <c r="I722" s="3" t="s">
        <v>819</v>
      </c>
      <c r="J722" s="3"/>
    </row>
    <row r="723" spans="1:10" ht="15" x14ac:dyDescent="0.2">
      <c r="A723" s="3" t="s">
        <v>4572</v>
      </c>
      <c r="B723" s="3" t="s">
        <v>48</v>
      </c>
      <c r="C723" s="3" t="s">
        <v>4573</v>
      </c>
      <c r="D723" s="3" t="s">
        <v>4572</v>
      </c>
      <c r="E723" s="3" t="s">
        <v>45</v>
      </c>
      <c r="F723" s="3" t="s">
        <v>4571</v>
      </c>
      <c r="G723" s="3"/>
      <c r="H723" s="3"/>
      <c r="I723" s="3" t="s">
        <v>819</v>
      </c>
      <c r="J723" s="3"/>
    </row>
    <row r="724" spans="1:10" ht="15" x14ac:dyDescent="0.2">
      <c r="A724" s="3" t="s">
        <v>4569</v>
      </c>
      <c r="B724" s="3" t="s">
        <v>48</v>
      </c>
      <c r="C724" s="3" t="s">
        <v>4570</v>
      </c>
      <c r="D724" s="3" t="s">
        <v>4569</v>
      </c>
      <c r="E724" s="3" t="s">
        <v>45</v>
      </c>
      <c r="F724" s="3" t="s">
        <v>4568</v>
      </c>
      <c r="G724" s="3"/>
      <c r="H724" s="3"/>
      <c r="I724" s="3" t="s">
        <v>819</v>
      </c>
      <c r="J724" s="3"/>
    </row>
    <row r="725" spans="1:10" ht="15" x14ac:dyDescent="0.2">
      <c r="A725" s="3" t="s">
        <v>4566</v>
      </c>
      <c r="B725" s="3" t="s">
        <v>48</v>
      </c>
      <c r="C725" s="3" t="s">
        <v>4567</v>
      </c>
      <c r="D725" s="3" t="s">
        <v>4566</v>
      </c>
      <c r="E725" s="3" t="s">
        <v>45</v>
      </c>
      <c r="F725" s="3" t="s">
        <v>4565</v>
      </c>
      <c r="G725" s="3"/>
      <c r="H725" s="3"/>
      <c r="I725" s="3" t="s">
        <v>819</v>
      </c>
      <c r="J725" s="3"/>
    </row>
    <row r="726" spans="1:10" ht="15" x14ac:dyDescent="0.2">
      <c r="A726" s="3" t="s">
        <v>4563</v>
      </c>
      <c r="B726" s="3" t="s">
        <v>48</v>
      </c>
      <c r="C726" s="3" t="s">
        <v>4564</v>
      </c>
      <c r="D726" s="3" t="s">
        <v>4563</v>
      </c>
      <c r="E726" s="3" t="s">
        <v>45</v>
      </c>
      <c r="F726" s="3" t="s">
        <v>4562</v>
      </c>
      <c r="G726" s="3"/>
      <c r="H726" s="3"/>
      <c r="I726" s="3" t="s">
        <v>819</v>
      </c>
      <c r="J726" s="3"/>
    </row>
    <row r="727" spans="1:10" ht="15" x14ac:dyDescent="0.2">
      <c r="A727" s="3" t="s">
        <v>4560</v>
      </c>
      <c r="B727" s="3" t="s">
        <v>48</v>
      </c>
      <c r="C727" s="3" t="s">
        <v>4561</v>
      </c>
      <c r="D727" s="3" t="s">
        <v>4560</v>
      </c>
      <c r="E727" s="3" t="s">
        <v>45</v>
      </c>
      <c r="F727" s="3" t="s">
        <v>4559</v>
      </c>
      <c r="G727" s="3"/>
      <c r="H727" s="3"/>
      <c r="I727" s="3" t="s">
        <v>819</v>
      </c>
      <c r="J727" s="3"/>
    </row>
    <row r="728" spans="1:10" ht="15" x14ac:dyDescent="0.2">
      <c r="A728" s="3" t="s">
        <v>4557</v>
      </c>
      <c r="B728" s="3" t="s">
        <v>48</v>
      </c>
      <c r="C728" s="3" t="s">
        <v>4558</v>
      </c>
      <c r="D728" s="3" t="s">
        <v>4557</v>
      </c>
      <c r="E728" s="3" t="s">
        <v>45</v>
      </c>
      <c r="F728" s="3" t="s">
        <v>4556</v>
      </c>
      <c r="G728" s="3"/>
      <c r="H728" s="3"/>
      <c r="I728" s="3" t="s">
        <v>819</v>
      </c>
      <c r="J728" s="3"/>
    </row>
    <row r="729" spans="1:10" ht="15" x14ac:dyDescent="0.2">
      <c r="A729" s="3" t="s">
        <v>4554</v>
      </c>
      <c r="B729" s="3" t="s">
        <v>48</v>
      </c>
      <c r="C729" s="3" t="s">
        <v>4555</v>
      </c>
      <c r="D729" s="3" t="s">
        <v>4554</v>
      </c>
      <c r="E729" s="3" t="s">
        <v>45</v>
      </c>
      <c r="F729" s="3" t="s">
        <v>4553</v>
      </c>
      <c r="G729" s="3"/>
      <c r="H729" s="3"/>
      <c r="I729" s="3" t="s">
        <v>819</v>
      </c>
      <c r="J729" s="3"/>
    </row>
    <row r="730" spans="1:10" ht="15" x14ac:dyDescent="0.2">
      <c r="A730" s="3" t="s">
        <v>4551</v>
      </c>
      <c r="B730" s="3" t="s">
        <v>48</v>
      </c>
      <c r="C730" s="3" t="s">
        <v>4552</v>
      </c>
      <c r="D730" s="3" t="s">
        <v>4551</v>
      </c>
      <c r="E730" s="3" t="s">
        <v>45</v>
      </c>
      <c r="F730" s="3" t="s">
        <v>4550</v>
      </c>
      <c r="G730" s="3"/>
      <c r="H730" s="3"/>
      <c r="I730" s="3" t="s">
        <v>819</v>
      </c>
      <c r="J730" s="3"/>
    </row>
    <row r="731" spans="1:10" ht="15" x14ac:dyDescent="0.2">
      <c r="A731" s="3" t="s">
        <v>4548</v>
      </c>
      <c r="B731" s="3" t="s">
        <v>48</v>
      </c>
      <c r="C731" s="3" t="s">
        <v>4549</v>
      </c>
      <c r="D731" s="3" t="s">
        <v>4548</v>
      </c>
      <c r="E731" s="3" t="s">
        <v>45</v>
      </c>
      <c r="F731" s="3" t="s">
        <v>4547</v>
      </c>
      <c r="G731" s="3"/>
      <c r="H731" s="3"/>
      <c r="I731" s="3" t="s">
        <v>819</v>
      </c>
      <c r="J731" s="3"/>
    </row>
    <row r="732" spans="1:10" ht="15" x14ac:dyDescent="0.2">
      <c r="A732" s="3" t="s">
        <v>4545</v>
      </c>
      <c r="B732" s="3" t="s">
        <v>48</v>
      </c>
      <c r="C732" s="3" t="s">
        <v>4546</v>
      </c>
      <c r="D732" s="3" t="s">
        <v>4545</v>
      </c>
      <c r="E732" s="3" t="s">
        <v>45</v>
      </c>
      <c r="F732" s="3" t="s">
        <v>4544</v>
      </c>
      <c r="G732" s="3"/>
      <c r="H732" s="3"/>
      <c r="I732" s="3" t="s">
        <v>819</v>
      </c>
      <c r="J732" s="3"/>
    </row>
    <row r="733" spans="1:10" ht="15" x14ac:dyDescent="0.2">
      <c r="A733" s="3" t="s">
        <v>4542</v>
      </c>
      <c r="B733" s="3" t="s">
        <v>48</v>
      </c>
      <c r="C733" s="3" t="s">
        <v>4543</v>
      </c>
      <c r="D733" s="3" t="s">
        <v>4542</v>
      </c>
      <c r="E733" s="3" t="s">
        <v>45</v>
      </c>
      <c r="F733" s="3" t="s">
        <v>4541</v>
      </c>
      <c r="G733" s="3"/>
      <c r="H733" s="3"/>
      <c r="I733" s="3" t="s">
        <v>819</v>
      </c>
      <c r="J733" s="3"/>
    </row>
    <row r="734" spans="1:10" ht="15" x14ac:dyDescent="0.2">
      <c r="A734" s="3" t="s">
        <v>4539</v>
      </c>
      <c r="B734" s="3" t="s">
        <v>48</v>
      </c>
      <c r="C734" s="3" t="s">
        <v>4540</v>
      </c>
      <c r="D734" s="3" t="s">
        <v>4539</v>
      </c>
      <c r="E734" s="3" t="s">
        <v>45</v>
      </c>
      <c r="F734" s="3" t="s">
        <v>4538</v>
      </c>
      <c r="G734" s="3"/>
      <c r="H734" s="3"/>
      <c r="I734" s="3" t="s">
        <v>819</v>
      </c>
      <c r="J734" s="3"/>
    </row>
    <row r="735" spans="1:10" ht="15" x14ac:dyDescent="0.2">
      <c r="A735" s="3" t="s">
        <v>4536</v>
      </c>
      <c r="B735" s="3" t="s">
        <v>48</v>
      </c>
      <c r="C735" s="3" t="s">
        <v>4537</v>
      </c>
      <c r="D735" s="3" t="s">
        <v>4536</v>
      </c>
      <c r="E735" s="3" t="s">
        <v>45</v>
      </c>
      <c r="F735" s="3" t="s">
        <v>4535</v>
      </c>
      <c r="G735" s="3"/>
      <c r="H735" s="3"/>
      <c r="I735" s="3" t="s">
        <v>819</v>
      </c>
      <c r="J735" s="3"/>
    </row>
    <row r="736" spans="1:10" ht="15" x14ac:dyDescent="0.2">
      <c r="A736" s="3" t="s">
        <v>4533</v>
      </c>
      <c r="B736" s="3" t="s">
        <v>48</v>
      </c>
      <c r="C736" s="3" t="s">
        <v>4534</v>
      </c>
      <c r="D736" s="3" t="s">
        <v>4533</v>
      </c>
      <c r="E736" s="3" t="s">
        <v>45</v>
      </c>
      <c r="F736" s="3" t="s">
        <v>4532</v>
      </c>
      <c r="G736" s="3"/>
      <c r="H736" s="3"/>
      <c r="I736" s="3" t="s">
        <v>819</v>
      </c>
      <c r="J736" s="3"/>
    </row>
    <row r="737" spans="1:10" ht="15" x14ac:dyDescent="0.2">
      <c r="A737" s="3" t="s">
        <v>4530</v>
      </c>
      <c r="B737" s="3" t="s">
        <v>48</v>
      </c>
      <c r="C737" s="3" t="s">
        <v>4531</v>
      </c>
      <c r="D737" s="3" t="s">
        <v>4530</v>
      </c>
      <c r="E737" s="3" t="s">
        <v>45</v>
      </c>
      <c r="F737" s="3" t="s">
        <v>4529</v>
      </c>
      <c r="G737" s="3"/>
      <c r="H737" s="3"/>
      <c r="I737" s="3" t="s">
        <v>819</v>
      </c>
      <c r="J737" s="3"/>
    </row>
    <row r="738" spans="1:10" ht="15" x14ac:dyDescent="0.2">
      <c r="A738" s="3" t="s">
        <v>4527</v>
      </c>
      <c r="B738" s="3" t="s">
        <v>48</v>
      </c>
      <c r="C738" s="3" t="s">
        <v>4528</v>
      </c>
      <c r="D738" s="3" t="s">
        <v>4527</v>
      </c>
      <c r="E738" s="3" t="s">
        <v>45</v>
      </c>
      <c r="F738" s="3" t="s">
        <v>4526</v>
      </c>
      <c r="G738" s="3"/>
      <c r="H738" s="3"/>
      <c r="I738" s="3" t="s">
        <v>819</v>
      </c>
      <c r="J738" s="3"/>
    </row>
    <row r="739" spans="1:10" ht="15" x14ac:dyDescent="0.2">
      <c r="A739" s="3" t="s">
        <v>4524</v>
      </c>
      <c r="B739" s="3" t="s">
        <v>48</v>
      </c>
      <c r="C739" s="3" t="s">
        <v>4525</v>
      </c>
      <c r="D739" s="3" t="s">
        <v>4524</v>
      </c>
      <c r="E739" s="3" t="s">
        <v>45</v>
      </c>
      <c r="F739" s="3" t="s">
        <v>4523</v>
      </c>
      <c r="G739" s="3"/>
      <c r="H739" s="3"/>
      <c r="I739" s="3" t="s">
        <v>819</v>
      </c>
      <c r="J739" s="3"/>
    </row>
    <row r="740" spans="1:10" ht="15" x14ac:dyDescent="0.2">
      <c r="A740" s="3" t="s">
        <v>4521</v>
      </c>
      <c r="B740" s="3" t="s">
        <v>48</v>
      </c>
      <c r="C740" s="3" t="s">
        <v>4522</v>
      </c>
      <c r="D740" s="3" t="s">
        <v>4521</v>
      </c>
      <c r="E740" s="3" t="s">
        <v>45</v>
      </c>
      <c r="F740" s="3" t="s">
        <v>4520</v>
      </c>
      <c r="G740" s="3"/>
      <c r="H740" s="3"/>
      <c r="I740" s="3" t="s">
        <v>819</v>
      </c>
      <c r="J740" s="3"/>
    </row>
    <row r="741" spans="1:10" ht="15" x14ac:dyDescent="0.2">
      <c r="A741" s="3" t="s">
        <v>4518</v>
      </c>
      <c r="B741" s="3" t="s">
        <v>48</v>
      </c>
      <c r="C741" s="3" t="s">
        <v>4519</v>
      </c>
      <c r="D741" s="3" t="s">
        <v>4518</v>
      </c>
      <c r="E741" s="3" t="s">
        <v>45</v>
      </c>
      <c r="F741" s="3" t="s">
        <v>4517</v>
      </c>
      <c r="G741" s="3"/>
      <c r="H741" s="3"/>
      <c r="I741" s="3" t="s">
        <v>819</v>
      </c>
      <c r="J741" s="3"/>
    </row>
    <row r="742" spans="1:10" ht="15" x14ac:dyDescent="0.2">
      <c r="A742" s="3" t="s">
        <v>4515</v>
      </c>
      <c r="B742" s="3" t="s">
        <v>48</v>
      </c>
      <c r="C742" s="3" t="s">
        <v>4516</v>
      </c>
      <c r="D742" s="3" t="s">
        <v>4515</v>
      </c>
      <c r="E742" s="3" t="s">
        <v>45</v>
      </c>
      <c r="F742" s="3" t="s">
        <v>4514</v>
      </c>
      <c r="G742" s="3"/>
      <c r="H742" s="3"/>
      <c r="I742" s="3" t="s">
        <v>819</v>
      </c>
      <c r="J742" s="3"/>
    </row>
    <row r="743" spans="1:10" ht="15" x14ac:dyDescent="0.2">
      <c r="A743" s="3" t="s">
        <v>4512</v>
      </c>
      <c r="B743" s="3" t="s">
        <v>48</v>
      </c>
      <c r="C743" s="3" t="s">
        <v>4513</v>
      </c>
      <c r="D743" s="3" t="s">
        <v>4512</v>
      </c>
      <c r="E743" s="3" t="s">
        <v>45</v>
      </c>
      <c r="F743" s="3" t="s">
        <v>4511</v>
      </c>
      <c r="G743" s="3"/>
      <c r="H743" s="3"/>
      <c r="I743" s="3" t="s">
        <v>819</v>
      </c>
      <c r="J743" s="3"/>
    </row>
    <row r="744" spans="1:10" ht="15" x14ac:dyDescent="0.2">
      <c r="A744" s="3" t="s">
        <v>4509</v>
      </c>
      <c r="B744" s="3" t="s">
        <v>48</v>
      </c>
      <c r="C744" s="3" t="s">
        <v>4510</v>
      </c>
      <c r="D744" s="3" t="s">
        <v>4509</v>
      </c>
      <c r="E744" s="3" t="s">
        <v>45</v>
      </c>
      <c r="F744" s="3" t="s">
        <v>4508</v>
      </c>
      <c r="G744" s="3"/>
      <c r="H744" s="3"/>
      <c r="I744" s="3" t="s">
        <v>819</v>
      </c>
      <c r="J744" s="3"/>
    </row>
    <row r="745" spans="1:10" ht="15" x14ac:dyDescent="0.2">
      <c r="A745" s="3" t="s">
        <v>4506</v>
      </c>
      <c r="B745" s="3" t="s">
        <v>48</v>
      </c>
      <c r="C745" s="3" t="s">
        <v>4507</v>
      </c>
      <c r="D745" s="3" t="s">
        <v>4506</v>
      </c>
      <c r="E745" s="3" t="s">
        <v>45</v>
      </c>
      <c r="F745" s="3" t="s">
        <v>4505</v>
      </c>
      <c r="G745" s="3"/>
      <c r="H745" s="3"/>
      <c r="I745" s="3" t="s">
        <v>819</v>
      </c>
      <c r="J745" s="3"/>
    </row>
    <row r="746" spans="1:10" ht="15" x14ac:dyDescent="0.2">
      <c r="A746" s="3" t="s">
        <v>4503</v>
      </c>
      <c r="B746" s="3" t="s">
        <v>48</v>
      </c>
      <c r="C746" s="3" t="s">
        <v>4504</v>
      </c>
      <c r="D746" s="3" t="s">
        <v>4503</v>
      </c>
      <c r="E746" s="3" t="s">
        <v>45</v>
      </c>
      <c r="F746" s="3" t="s">
        <v>4502</v>
      </c>
      <c r="G746" s="3"/>
      <c r="H746" s="3"/>
      <c r="I746" s="3" t="s">
        <v>819</v>
      </c>
      <c r="J746" s="3"/>
    </row>
    <row r="747" spans="1:10" ht="15" x14ac:dyDescent="0.2">
      <c r="A747" s="3" t="s">
        <v>4500</v>
      </c>
      <c r="B747" s="3" t="s">
        <v>48</v>
      </c>
      <c r="C747" s="3" t="s">
        <v>4501</v>
      </c>
      <c r="D747" s="3" t="s">
        <v>4500</v>
      </c>
      <c r="E747" s="3" t="s">
        <v>45</v>
      </c>
      <c r="F747" s="3" t="s">
        <v>4499</v>
      </c>
      <c r="G747" s="3"/>
      <c r="H747" s="3"/>
      <c r="I747" s="3" t="s">
        <v>819</v>
      </c>
      <c r="J747" s="3"/>
    </row>
    <row r="748" spans="1:10" ht="15" x14ac:dyDescent="0.2">
      <c r="A748" s="3" t="s">
        <v>4497</v>
      </c>
      <c r="B748" s="3" t="s">
        <v>48</v>
      </c>
      <c r="C748" s="3" t="s">
        <v>4498</v>
      </c>
      <c r="D748" s="3" t="s">
        <v>4497</v>
      </c>
      <c r="E748" s="3" t="s">
        <v>45</v>
      </c>
      <c r="F748" s="3" t="s">
        <v>4496</v>
      </c>
      <c r="G748" s="3"/>
      <c r="H748" s="3"/>
      <c r="I748" s="3" t="s">
        <v>819</v>
      </c>
      <c r="J748" s="3"/>
    </row>
    <row r="749" spans="1:10" ht="15" x14ac:dyDescent="0.2">
      <c r="A749" s="3" t="s">
        <v>4494</v>
      </c>
      <c r="B749" s="3" t="s">
        <v>48</v>
      </c>
      <c r="C749" s="3" t="s">
        <v>4495</v>
      </c>
      <c r="D749" s="3" t="s">
        <v>4494</v>
      </c>
      <c r="E749" s="3" t="s">
        <v>45</v>
      </c>
      <c r="F749" s="3" t="s">
        <v>4493</v>
      </c>
      <c r="G749" s="3"/>
      <c r="H749" s="3"/>
      <c r="I749" s="3" t="s">
        <v>819</v>
      </c>
      <c r="J749" s="3"/>
    </row>
    <row r="750" spans="1:10" ht="15" x14ac:dyDescent="0.2">
      <c r="A750" s="3" t="s">
        <v>4491</v>
      </c>
      <c r="B750" s="3" t="s">
        <v>48</v>
      </c>
      <c r="C750" s="3" t="s">
        <v>4492</v>
      </c>
      <c r="D750" s="3" t="s">
        <v>4491</v>
      </c>
      <c r="E750" s="3" t="s">
        <v>45</v>
      </c>
      <c r="F750" s="3" t="s">
        <v>4490</v>
      </c>
      <c r="G750" s="3"/>
      <c r="H750" s="3"/>
      <c r="I750" s="3" t="s">
        <v>819</v>
      </c>
      <c r="J750" s="3"/>
    </row>
    <row r="751" spans="1:10" ht="15" x14ac:dyDescent="0.2">
      <c r="A751" s="3" t="s">
        <v>4488</v>
      </c>
      <c r="B751" s="3" t="s">
        <v>48</v>
      </c>
      <c r="C751" s="3" t="s">
        <v>4489</v>
      </c>
      <c r="D751" s="3" t="s">
        <v>4488</v>
      </c>
      <c r="E751" s="3" t="s">
        <v>45</v>
      </c>
      <c r="F751" s="3" t="s">
        <v>4487</v>
      </c>
      <c r="G751" s="3"/>
      <c r="H751" s="3"/>
      <c r="I751" s="3" t="s">
        <v>819</v>
      </c>
      <c r="J751" s="3"/>
    </row>
    <row r="752" spans="1:10" ht="15" x14ac:dyDescent="0.2">
      <c r="A752" s="3" t="s">
        <v>4485</v>
      </c>
      <c r="B752" s="3" t="s">
        <v>48</v>
      </c>
      <c r="C752" s="3" t="s">
        <v>4486</v>
      </c>
      <c r="D752" s="3" t="s">
        <v>4485</v>
      </c>
      <c r="E752" s="3" t="s">
        <v>45</v>
      </c>
      <c r="F752" s="3" t="s">
        <v>4484</v>
      </c>
      <c r="G752" s="3"/>
      <c r="H752" s="3"/>
      <c r="I752" s="3" t="s">
        <v>819</v>
      </c>
      <c r="J752" s="3"/>
    </row>
    <row r="753" spans="1:10" ht="15" x14ac:dyDescent="0.2">
      <c r="A753" s="3" t="s">
        <v>4482</v>
      </c>
      <c r="B753" s="3" t="s">
        <v>48</v>
      </c>
      <c r="C753" s="3" t="s">
        <v>4483</v>
      </c>
      <c r="D753" s="3" t="s">
        <v>4482</v>
      </c>
      <c r="E753" s="3" t="s">
        <v>45</v>
      </c>
      <c r="F753" s="3" t="s">
        <v>4481</v>
      </c>
      <c r="G753" s="3"/>
      <c r="H753" s="3"/>
      <c r="I753" s="3" t="s">
        <v>819</v>
      </c>
      <c r="J753" s="3"/>
    </row>
    <row r="754" spans="1:10" ht="15" x14ac:dyDescent="0.2">
      <c r="A754" s="3" t="s">
        <v>4479</v>
      </c>
      <c r="B754" s="3" t="s">
        <v>48</v>
      </c>
      <c r="C754" s="3" t="s">
        <v>4480</v>
      </c>
      <c r="D754" s="3" t="s">
        <v>4479</v>
      </c>
      <c r="E754" s="3" t="s">
        <v>45</v>
      </c>
      <c r="F754" s="3" t="s">
        <v>4478</v>
      </c>
      <c r="G754" s="3"/>
      <c r="H754" s="3"/>
      <c r="I754" s="3" t="s">
        <v>819</v>
      </c>
      <c r="J754" s="3"/>
    </row>
    <row r="755" spans="1:10" ht="15" x14ac:dyDescent="0.2">
      <c r="A755" s="3" t="s">
        <v>4476</v>
      </c>
      <c r="B755" s="3" t="s">
        <v>48</v>
      </c>
      <c r="C755" s="3" t="s">
        <v>4477</v>
      </c>
      <c r="D755" s="3" t="s">
        <v>4476</v>
      </c>
      <c r="E755" s="3" t="s">
        <v>45</v>
      </c>
      <c r="F755" s="3" t="s">
        <v>4475</v>
      </c>
      <c r="G755" s="3"/>
      <c r="H755" s="3"/>
      <c r="I755" s="3" t="s">
        <v>819</v>
      </c>
      <c r="J755" s="3"/>
    </row>
    <row r="756" spans="1:10" ht="15" x14ac:dyDescent="0.2">
      <c r="A756" s="3" t="s">
        <v>4473</v>
      </c>
      <c r="B756" s="3" t="s">
        <v>48</v>
      </c>
      <c r="C756" s="3" t="s">
        <v>4474</v>
      </c>
      <c r="D756" s="3" t="s">
        <v>4473</v>
      </c>
      <c r="E756" s="3" t="s">
        <v>45</v>
      </c>
      <c r="F756" s="3" t="s">
        <v>4472</v>
      </c>
      <c r="G756" s="3"/>
      <c r="H756" s="3"/>
      <c r="I756" s="3" t="s">
        <v>819</v>
      </c>
      <c r="J756" s="3"/>
    </row>
    <row r="757" spans="1:10" ht="15" x14ac:dyDescent="0.2">
      <c r="A757" s="3" t="s">
        <v>4470</v>
      </c>
      <c r="B757" s="3" t="s">
        <v>48</v>
      </c>
      <c r="C757" s="3" t="s">
        <v>4471</v>
      </c>
      <c r="D757" s="3" t="s">
        <v>4470</v>
      </c>
      <c r="E757" s="3" t="s">
        <v>45</v>
      </c>
      <c r="F757" s="3" t="s">
        <v>4469</v>
      </c>
      <c r="G757" s="3"/>
      <c r="H757" s="3"/>
      <c r="I757" s="3" t="s">
        <v>819</v>
      </c>
      <c r="J757" s="3"/>
    </row>
    <row r="758" spans="1:10" ht="15" x14ac:dyDescent="0.2">
      <c r="A758" s="3" t="s">
        <v>4467</v>
      </c>
      <c r="B758" s="3" t="s">
        <v>48</v>
      </c>
      <c r="C758" s="3" t="s">
        <v>4468</v>
      </c>
      <c r="D758" s="3" t="s">
        <v>4467</v>
      </c>
      <c r="E758" s="3" t="s">
        <v>45</v>
      </c>
      <c r="F758" s="3" t="s">
        <v>4466</v>
      </c>
      <c r="G758" s="3"/>
      <c r="H758" s="3"/>
      <c r="I758" s="3" t="s">
        <v>819</v>
      </c>
      <c r="J758" s="3"/>
    </row>
    <row r="759" spans="1:10" ht="15" x14ac:dyDescent="0.2">
      <c r="A759" s="3" t="s">
        <v>4464</v>
      </c>
      <c r="B759" s="3" t="s">
        <v>48</v>
      </c>
      <c r="C759" s="3" t="s">
        <v>4465</v>
      </c>
      <c r="D759" s="3" t="s">
        <v>4464</v>
      </c>
      <c r="E759" s="3" t="s">
        <v>45</v>
      </c>
      <c r="F759" s="3" t="s">
        <v>4463</v>
      </c>
      <c r="G759" s="3"/>
      <c r="H759" s="3"/>
      <c r="I759" s="3" t="s">
        <v>819</v>
      </c>
      <c r="J759" s="3"/>
    </row>
    <row r="760" spans="1:10" ht="15" x14ac:dyDescent="0.2">
      <c r="A760" s="3" t="s">
        <v>4461</v>
      </c>
      <c r="B760" s="3" t="s">
        <v>48</v>
      </c>
      <c r="C760" s="3" t="s">
        <v>4462</v>
      </c>
      <c r="D760" s="3" t="s">
        <v>4461</v>
      </c>
      <c r="E760" s="3" t="s">
        <v>45</v>
      </c>
      <c r="F760" s="3" t="s">
        <v>4460</v>
      </c>
      <c r="G760" s="3"/>
      <c r="H760" s="3"/>
      <c r="I760" s="3" t="s">
        <v>819</v>
      </c>
      <c r="J760" s="3"/>
    </row>
    <row r="761" spans="1:10" ht="15" x14ac:dyDescent="0.2">
      <c r="A761" s="3" t="s">
        <v>4458</v>
      </c>
      <c r="B761" s="3" t="s">
        <v>48</v>
      </c>
      <c r="C761" s="3" t="s">
        <v>4459</v>
      </c>
      <c r="D761" s="3" t="s">
        <v>4458</v>
      </c>
      <c r="E761" s="3" t="s">
        <v>45</v>
      </c>
      <c r="F761" s="3" t="s">
        <v>4457</v>
      </c>
      <c r="G761" s="3"/>
      <c r="H761" s="3"/>
      <c r="I761" s="3" t="s">
        <v>819</v>
      </c>
      <c r="J761" s="3"/>
    </row>
    <row r="762" spans="1:10" ht="15" x14ac:dyDescent="0.2">
      <c r="A762" s="3" t="s">
        <v>4455</v>
      </c>
      <c r="B762" s="3" t="s">
        <v>48</v>
      </c>
      <c r="C762" s="3" t="s">
        <v>4456</v>
      </c>
      <c r="D762" s="3" t="s">
        <v>4455</v>
      </c>
      <c r="E762" s="3" t="s">
        <v>45</v>
      </c>
      <c r="F762" s="3" t="s">
        <v>4454</v>
      </c>
      <c r="G762" s="3"/>
      <c r="H762" s="3"/>
      <c r="I762" s="3" t="s">
        <v>819</v>
      </c>
      <c r="J762" s="3"/>
    </row>
    <row r="763" spans="1:10" ht="15" x14ac:dyDescent="0.2">
      <c r="A763" s="3" t="s">
        <v>4452</v>
      </c>
      <c r="B763" s="3" t="s">
        <v>48</v>
      </c>
      <c r="C763" s="3" t="s">
        <v>4453</v>
      </c>
      <c r="D763" s="3" t="s">
        <v>4452</v>
      </c>
      <c r="E763" s="3" t="s">
        <v>45</v>
      </c>
      <c r="F763" s="3" t="s">
        <v>4451</v>
      </c>
      <c r="G763" s="3"/>
      <c r="H763" s="3"/>
      <c r="I763" s="3" t="s">
        <v>819</v>
      </c>
      <c r="J763" s="3"/>
    </row>
    <row r="764" spans="1:10" ht="15" x14ac:dyDescent="0.2">
      <c r="A764" s="3" t="s">
        <v>4449</v>
      </c>
      <c r="B764" s="3" t="s">
        <v>48</v>
      </c>
      <c r="C764" s="3" t="s">
        <v>4450</v>
      </c>
      <c r="D764" s="3" t="s">
        <v>4449</v>
      </c>
      <c r="E764" s="3" t="s">
        <v>45</v>
      </c>
      <c r="F764" s="3" t="s">
        <v>4448</v>
      </c>
      <c r="G764" s="3"/>
      <c r="H764" s="3"/>
      <c r="I764" s="3" t="s">
        <v>819</v>
      </c>
      <c r="J764" s="3"/>
    </row>
    <row r="765" spans="1:10" ht="15" x14ac:dyDescent="0.2">
      <c r="A765" s="3" t="s">
        <v>4446</v>
      </c>
      <c r="B765" s="3" t="s">
        <v>48</v>
      </c>
      <c r="C765" s="3" t="s">
        <v>4447</v>
      </c>
      <c r="D765" s="3" t="s">
        <v>4446</v>
      </c>
      <c r="E765" s="3" t="s">
        <v>45</v>
      </c>
      <c r="F765" s="3" t="s">
        <v>4445</v>
      </c>
      <c r="G765" s="3"/>
      <c r="H765" s="3"/>
      <c r="I765" s="3" t="s">
        <v>819</v>
      </c>
      <c r="J765" s="3"/>
    </row>
    <row r="766" spans="1:10" ht="15" x14ac:dyDescent="0.2">
      <c r="A766" s="3" t="s">
        <v>4443</v>
      </c>
      <c r="B766" s="3" t="s">
        <v>48</v>
      </c>
      <c r="C766" s="3" t="s">
        <v>4444</v>
      </c>
      <c r="D766" s="3" t="s">
        <v>4443</v>
      </c>
      <c r="E766" s="3" t="s">
        <v>45</v>
      </c>
      <c r="F766" s="3" t="s">
        <v>4442</v>
      </c>
      <c r="G766" s="3"/>
      <c r="H766" s="3"/>
      <c r="I766" s="3" t="s">
        <v>819</v>
      </c>
      <c r="J766" s="3"/>
    </row>
    <row r="767" spans="1:10" ht="15" x14ac:dyDescent="0.2">
      <c r="A767" s="3" t="s">
        <v>4440</v>
      </c>
      <c r="B767" s="3" t="s">
        <v>48</v>
      </c>
      <c r="C767" s="3" t="s">
        <v>4441</v>
      </c>
      <c r="D767" s="3" t="s">
        <v>4440</v>
      </c>
      <c r="E767" s="3" t="s">
        <v>45</v>
      </c>
      <c r="F767" s="3" t="s">
        <v>4439</v>
      </c>
      <c r="G767" s="3"/>
      <c r="H767" s="3"/>
      <c r="I767" s="3" t="s">
        <v>819</v>
      </c>
      <c r="J767" s="3"/>
    </row>
    <row r="768" spans="1:10" ht="15" x14ac:dyDescent="0.2">
      <c r="A768" s="3" t="s">
        <v>4437</v>
      </c>
      <c r="B768" s="3" t="s">
        <v>48</v>
      </c>
      <c r="C768" s="3" t="s">
        <v>4438</v>
      </c>
      <c r="D768" s="3" t="s">
        <v>4437</v>
      </c>
      <c r="E768" s="3" t="s">
        <v>45</v>
      </c>
      <c r="F768" s="3" t="s">
        <v>4436</v>
      </c>
      <c r="G768" s="3"/>
      <c r="H768" s="3"/>
      <c r="I768" s="3" t="s">
        <v>819</v>
      </c>
      <c r="J768" s="3"/>
    </row>
    <row r="769" spans="1:10" ht="15" x14ac:dyDescent="0.2">
      <c r="A769" s="3" t="s">
        <v>4434</v>
      </c>
      <c r="B769" s="3" t="s">
        <v>48</v>
      </c>
      <c r="C769" s="3" t="s">
        <v>4435</v>
      </c>
      <c r="D769" s="3" t="s">
        <v>4434</v>
      </c>
      <c r="E769" s="3" t="s">
        <v>45</v>
      </c>
      <c r="F769" s="3" t="s">
        <v>4433</v>
      </c>
      <c r="G769" s="3"/>
      <c r="H769" s="3"/>
      <c r="I769" s="3" t="s">
        <v>819</v>
      </c>
      <c r="J769" s="3"/>
    </row>
    <row r="770" spans="1:10" ht="15" x14ac:dyDescent="0.2">
      <c r="A770" s="3" t="s">
        <v>4431</v>
      </c>
      <c r="B770" s="3" t="s">
        <v>48</v>
      </c>
      <c r="C770" s="3" t="s">
        <v>4432</v>
      </c>
      <c r="D770" s="3" t="s">
        <v>4431</v>
      </c>
      <c r="E770" s="3" t="s">
        <v>45</v>
      </c>
      <c r="F770" s="3" t="s">
        <v>4430</v>
      </c>
      <c r="G770" s="3"/>
      <c r="H770" s="3"/>
      <c r="I770" s="3" t="s">
        <v>819</v>
      </c>
      <c r="J770" s="3"/>
    </row>
    <row r="771" spans="1:10" ht="15" x14ac:dyDescent="0.2">
      <c r="A771" s="3" t="s">
        <v>4428</v>
      </c>
      <c r="B771" s="3" t="s">
        <v>48</v>
      </c>
      <c r="C771" s="3" t="s">
        <v>4429</v>
      </c>
      <c r="D771" s="3" t="s">
        <v>4428</v>
      </c>
      <c r="E771" s="3" t="s">
        <v>45</v>
      </c>
      <c r="F771" s="3" t="s">
        <v>4427</v>
      </c>
      <c r="G771" s="3"/>
      <c r="H771" s="3"/>
      <c r="I771" s="3" t="s">
        <v>819</v>
      </c>
      <c r="J771" s="3"/>
    </row>
    <row r="772" spans="1:10" ht="15" x14ac:dyDescent="0.2">
      <c r="A772" s="3" t="s">
        <v>4425</v>
      </c>
      <c r="B772" s="3" t="s">
        <v>48</v>
      </c>
      <c r="C772" s="3" t="s">
        <v>4426</v>
      </c>
      <c r="D772" s="3" t="s">
        <v>4425</v>
      </c>
      <c r="E772" s="3" t="s">
        <v>45</v>
      </c>
      <c r="F772" s="3" t="s">
        <v>4424</v>
      </c>
      <c r="G772" s="3"/>
      <c r="H772" s="3"/>
      <c r="I772" s="3" t="s">
        <v>819</v>
      </c>
      <c r="J772" s="3"/>
    </row>
    <row r="773" spans="1:10" ht="15" x14ac:dyDescent="0.2">
      <c r="A773" s="3" t="s">
        <v>4422</v>
      </c>
      <c r="B773" s="3" t="s">
        <v>48</v>
      </c>
      <c r="C773" s="3" t="s">
        <v>4423</v>
      </c>
      <c r="D773" s="3" t="s">
        <v>4422</v>
      </c>
      <c r="E773" s="3" t="s">
        <v>45</v>
      </c>
      <c r="F773" s="3" t="s">
        <v>4421</v>
      </c>
      <c r="G773" s="3"/>
      <c r="H773" s="3"/>
      <c r="I773" s="3" t="s">
        <v>819</v>
      </c>
      <c r="J773" s="3"/>
    </row>
    <row r="774" spans="1:10" ht="15" x14ac:dyDescent="0.2">
      <c r="A774" s="3" t="s">
        <v>4419</v>
      </c>
      <c r="B774" s="3" t="s">
        <v>48</v>
      </c>
      <c r="C774" s="3" t="s">
        <v>4420</v>
      </c>
      <c r="D774" s="3" t="s">
        <v>4419</v>
      </c>
      <c r="E774" s="3" t="s">
        <v>45</v>
      </c>
      <c r="F774" s="3" t="s">
        <v>4418</v>
      </c>
      <c r="G774" s="3"/>
      <c r="H774" s="3"/>
      <c r="I774" s="3" t="s">
        <v>819</v>
      </c>
      <c r="J774" s="3"/>
    </row>
    <row r="775" spans="1:10" ht="15" x14ac:dyDescent="0.2">
      <c r="A775" s="3" t="s">
        <v>4416</v>
      </c>
      <c r="B775" s="3" t="s">
        <v>48</v>
      </c>
      <c r="C775" s="3" t="s">
        <v>4417</v>
      </c>
      <c r="D775" s="3" t="s">
        <v>4416</v>
      </c>
      <c r="E775" s="3" t="s">
        <v>45</v>
      </c>
      <c r="F775" s="3" t="s">
        <v>4415</v>
      </c>
      <c r="G775" s="3"/>
      <c r="H775" s="3"/>
      <c r="I775" s="3" t="s">
        <v>819</v>
      </c>
      <c r="J775" s="3"/>
    </row>
    <row r="776" spans="1:10" ht="15" x14ac:dyDescent="0.2">
      <c r="A776" s="3" t="s">
        <v>4413</v>
      </c>
      <c r="B776" s="3" t="s">
        <v>48</v>
      </c>
      <c r="C776" s="3" t="s">
        <v>4414</v>
      </c>
      <c r="D776" s="3" t="s">
        <v>4413</v>
      </c>
      <c r="E776" s="3" t="s">
        <v>45</v>
      </c>
      <c r="F776" s="3" t="s">
        <v>4412</v>
      </c>
      <c r="G776" s="3"/>
      <c r="H776" s="3"/>
      <c r="I776" s="3" t="s">
        <v>819</v>
      </c>
      <c r="J776" s="3"/>
    </row>
    <row r="777" spans="1:10" ht="15" x14ac:dyDescent="0.2">
      <c r="A777" s="3" t="s">
        <v>4410</v>
      </c>
      <c r="B777" s="3" t="s">
        <v>48</v>
      </c>
      <c r="C777" s="3" t="s">
        <v>4411</v>
      </c>
      <c r="D777" s="3" t="s">
        <v>4410</v>
      </c>
      <c r="E777" s="3" t="s">
        <v>45</v>
      </c>
      <c r="F777" s="3" t="s">
        <v>4409</v>
      </c>
      <c r="G777" s="3"/>
      <c r="H777" s="3"/>
      <c r="I777" s="3" t="s">
        <v>819</v>
      </c>
      <c r="J777" s="3"/>
    </row>
    <row r="778" spans="1:10" ht="15" x14ac:dyDescent="0.2">
      <c r="A778" s="3" t="s">
        <v>4407</v>
      </c>
      <c r="B778" s="3" t="s">
        <v>48</v>
      </c>
      <c r="C778" s="3" t="s">
        <v>4408</v>
      </c>
      <c r="D778" s="3" t="s">
        <v>4407</v>
      </c>
      <c r="E778" s="3" t="s">
        <v>45</v>
      </c>
      <c r="F778" s="3" t="s">
        <v>4406</v>
      </c>
      <c r="G778" s="3"/>
      <c r="H778" s="3"/>
      <c r="I778" s="3" t="s">
        <v>819</v>
      </c>
      <c r="J778" s="3"/>
    </row>
    <row r="779" spans="1:10" ht="15" x14ac:dyDescent="0.2">
      <c r="A779" s="3" t="s">
        <v>4404</v>
      </c>
      <c r="B779" s="3" t="s">
        <v>48</v>
      </c>
      <c r="C779" s="3" t="s">
        <v>4405</v>
      </c>
      <c r="D779" s="3" t="s">
        <v>4404</v>
      </c>
      <c r="E779" s="3" t="s">
        <v>45</v>
      </c>
      <c r="F779" s="3" t="s">
        <v>4403</v>
      </c>
      <c r="G779" s="3"/>
      <c r="H779" s="3"/>
      <c r="I779" s="3" t="s">
        <v>819</v>
      </c>
      <c r="J779" s="3"/>
    </row>
    <row r="780" spans="1:10" ht="15" x14ac:dyDescent="0.2">
      <c r="A780" s="3" t="s">
        <v>4401</v>
      </c>
      <c r="B780" s="3" t="s">
        <v>48</v>
      </c>
      <c r="C780" s="3" t="s">
        <v>4402</v>
      </c>
      <c r="D780" s="3" t="s">
        <v>4401</v>
      </c>
      <c r="E780" s="3" t="s">
        <v>45</v>
      </c>
      <c r="F780" s="3" t="s">
        <v>4400</v>
      </c>
      <c r="G780" s="3"/>
      <c r="H780" s="3"/>
      <c r="I780" s="3" t="s">
        <v>819</v>
      </c>
      <c r="J780" s="3"/>
    </row>
    <row r="781" spans="1:10" ht="15" x14ac:dyDescent="0.2">
      <c r="A781" s="3" t="s">
        <v>4398</v>
      </c>
      <c r="B781" s="3" t="s">
        <v>48</v>
      </c>
      <c r="C781" s="3" t="s">
        <v>4399</v>
      </c>
      <c r="D781" s="3" t="s">
        <v>4398</v>
      </c>
      <c r="E781" s="3" t="s">
        <v>45</v>
      </c>
      <c r="F781" s="3" t="s">
        <v>4397</v>
      </c>
      <c r="G781" s="3"/>
      <c r="H781" s="3"/>
      <c r="I781" s="3" t="s">
        <v>819</v>
      </c>
      <c r="J781" s="3"/>
    </row>
    <row r="782" spans="1:10" ht="15" x14ac:dyDescent="0.2">
      <c r="A782" s="3" t="s">
        <v>4395</v>
      </c>
      <c r="B782" s="3" t="s">
        <v>48</v>
      </c>
      <c r="C782" s="3" t="s">
        <v>4396</v>
      </c>
      <c r="D782" s="3" t="s">
        <v>4395</v>
      </c>
      <c r="E782" s="3" t="s">
        <v>45</v>
      </c>
      <c r="F782" s="3" t="s">
        <v>4394</v>
      </c>
      <c r="G782" s="3"/>
      <c r="H782" s="3"/>
      <c r="I782" s="3" t="s">
        <v>819</v>
      </c>
      <c r="J782" s="3"/>
    </row>
    <row r="783" spans="1:10" ht="15" x14ac:dyDescent="0.2">
      <c r="A783" s="3" t="s">
        <v>4392</v>
      </c>
      <c r="B783" s="3" t="s">
        <v>48</v>
      </c>
      <c r="C783" s="3" t="s">
        <v>4393</v>
      </c>
      <c r="D783" s="3" t="s">
        <v>4392</v>
      </c>
      <c r="E783" s="3" t="s">
        <v>45</v>
      </c>
      <c r="F783" s="3" t="s">
        <v>4391</v>
      </c>
      <c r="G783" s="3"/>
      <c r="H783" s="3"/>
      <c r="I783" s="3" t="s">
        <v>819</v>
      </c>
      <c r="J783" s="3"/>
    </row>
    <row r="784" spans="1:10" ht="15" x14ac:dyDescent="0.2">
      <c r="A784" s="3" t="s">
        <v>4389</v>
      </c>
      <c r="B784" s="3" t="s">
        <v>48</v>
      </c>
      <c r="C784" s="3" t="s">
        <v>4390</v>
      </c>
      <c r="D784" s="3" t="s">
        <v>4389</v>
      </c>
      <c r="E784" s="3" t="s">
        <v>45</v>
      </c>
      <c r="F784" s="3" t="s">
        <v>4388</v>
      </c>
      <c r="G784" s="3"/>
      <c r="H784" s="3"/>
      <c r="I784" s="3" t="s">
        <v>819</v>
      </c>
      <c r="J784" s="3"/>
    </row>
    <row r="785" spans="1:10" ht="15" x14ac:dyDescent="0.2">
      <c r="A785" s="3" t="s">
        <v>4386</v>
      </c>
      <c r="B785" s="3" t="s">
        <v>48</v>
      </c>
      <c r="C785" s="3" t="s">
        <v>4387</v>
      </c>
      <c r="D785" s="3" t="s">
        <v>4386</v>
      </c>
      <c r="E785" s="3" t="s">
        <v>45</v>
      </c>
      <c r="F785" s="3" t="s">
        <v>4385</v>
      </c>
      <c r="G785" s="3"/>
      <c r="H785" s="3"/>
      <c r="I785" s="3" t="s">
        <v>819</v>
      </c>
      <c r="J785" s="3"/>
    </row>
    <row r="786" spans="1:10" ht="15" x14ac:dyDescent="0.2">
      <c r="A786" s="3" t="s">
        <v>4383</v>
      </c>
      <c r="B786" s="3" t="s">
        <v>48</v>
      </c>
      <c r="C786" s="3" t="s">
        <v>4384</v>
      </c>
      <c r="D786" s="3" t="s">
        <v>4383</v>
      </c>
      <c r="E786" s="3" t="s">
        <v>45</v>
      </c>
      <c r="F786" s="3" t="s">
        <v>4382</v>
      </c>
      <c r="G786" s="3"/>
      <c r="H786" s="3"/>
      <c r="I786" s="3" t="s">
        <v>819</v>
      </c>
      <c r="J786" s="3"/>
    </row>
    <row r="787" spans="1:10" ht="15" x14ac:dyDescent="0.2">
      <c r="A787" s="3" t="s">
        <v>4380</v>
      </c>
      <c r="B787" s="3" t="s">
        <v>48</v>
      </c>
      <c r="C787" s="3" t="s">
        <v>4381</v>
      </c>
      <c r="D787" s="3" t="s">
        <v>4380</v>
      </c>
      <c r="E787" s="3" t="s">
        <v>45</v>
      </c>
      <c r="F787" s="3" t="s">
        <v>4379</v>
      </c>
      <c r="G787" s="3"/>
      <c r="H787" s="3"/>
      <c r="I787" s="3" t="s">
        <v>819</v>
      </c>
      <c r="J787" s="3"/>
    </row>
    <row r="788" spans="1:10" ht="15" x14ac:dyDescent="0.2">
      <c r="A788" s="3" t="s">
        <v>4377</v>
      </c>
      <c r="B788" s="3" t="s">
        <v>48</v>
      </c>
      <c r="C788" s="3" t="s">
        <v>4378</v>
      </c>
      <c r="D788" s="3" t="s">
        <v>4377</v>
      </c>
      <c r="E788" s="3" t="s">
        <v>45</v>
      </c>
      <c r="F788" s="3" t="s">
        <v>4376</v>
      </c>
      <c r="G788" s="3"/>
      <c r="H788" s="3"/>
      <c r="I788" s="3" t="s">
        <v>819</v>
      </c>
      <c r="J788" s="3"/>
    </row>
    <row r="789" spans="1:10" ht="15" x14ac:dyDescent="0.2">
      <c r="A789" s="3" t="s">
        <v>4374</v>
      </c>
      <c r="B789" s="3" t="s">
        <v>48</v>
      </c>
      <c r="C789" s="3" t="s">
        <v>4375</v>
      </c>
      <c r="D789" s="3" t="s">
        <v>4374</v>
      </c>
      <c r="E789" s="3" t="s">
        <v>45</v>
      </c>
      <c r="F789" s="3" t="s">
        <v>4373</v>
      </c>
      <c r="G789" s="3"/>
      <c r="H789" s="3"/>
      <c r="I789" s="3" t="s">
        <v>819</v>
      </c>
      <c r="J789" s="3"/>
    </row>
    <row r="790" spans="1:10" ht="15" x14ac:dyDescent="0.2">
      <c r="A790" s="3" t="s">
        <v>4371</v>
      </c>
      <c r="B790" s="3" t="s">
        <v>48</v>
      </c>
      <c r="C790" s="3" t="s">
        <v>4372</v>
      </c>
      <c r="D790" s="3" t="s">
        <v>4371</v>
      </c>
      <c r="E790" s="3" t="s">
        <v>45</v>
      </c>
      <c r="F790" s="3" t="s">
        <v>4370</v>
      </c>
      <c r="G790" s="3"/>
      <c r="H790" s="3"/>
      <c r="I790" s="3" t="s">
        <v>819</v>
      </c>
      <c r="J790" s="3"/>
    </row>
    <row r="791" spans="1:10" ht="15" x14ac:dyDescent="0.2">
      <c r="A791" s="3" t="s">
        <v>4368</v>
      </c>
      <c r="B791" s="3" t="s">
        <v>48</v>
      </c>
      <c r="C791" s="3" t="s">
        <v>4369</v>
      </c>
      <c r="D791" s="3" t="s">
        <v>4368</v>
      </c>
      <c r="E791" s="3" t="s">
        <v>45</v>
      </c>
      <c r="F791" s="3" t="s">
        <v>4367</v>
      </c>
      <c r="G791" s="3"/>
      <c r="H791" s="3"/>
      <c r="I791" s="3" t="s">
        <v>819</v>
      </c>
      <c r="J791" s="3"/>
    </row>
    <row r="792" spans="1:10" ht="15" x14ac:dyDescent="0.2">
      <c r="A792" s="3" t="s">
        <v>4365</v>
      </c>
      <c r="B792" s="3" t="s">
        <v>48</v>
      </c>
      <c r="C792" s="3" t="s">
        <v>4366</v>
      </c>
      <c r="D792" s="3" t="s">
        <v>4365</v>
      </c>
      <c r="E792" s="3" t="s">
        <v>45</v>
      </c>
      <c r="F792" s="3" t="s">
        <v>4364</v>
      </c>
      <c r="G792" s="3"/>
      <c r="H792" s="3"/>
      <c r="I792" s="3" t="s">
        <v>819</v>
      </c>
      <c r="J792" s="3"/>
    </row>
    <row r="793" spans="1:10" ht="15" x14ac:dyDescent="0.2">
      <c r="A793" s="3" t="s">
        <v>4362</v>
      </c>
      <c r="B793" s="3" t="s">
        <v>48</v>
      </c>
      <c r="C793" s="3" t="s">
        <v>4363</v>
      </c>
      <c r="D793" s="3" t="s">
        <v>4362</v>
      </c>
      <c r="E793" s="3" t="s">
        <v>45</v>
      </c>
      <c r="F793" s="3" t="s">
        <v>4361</v>
      </c>
      <c r="G793" s="3"/>
      <c r="H793" s="3"/>
      <c r="I793" s="3" t="s">
        <v>819</v>
      </c>
      <c r="J793" s="3"/>
    </row>
    <row r="794" spans="1:10" ht="15" x14ac:dyDescent="0.2">
      <c r="A794" s="3" t="s">
        <v>4359</v>
      </c>
      <c r="B794" s="3" t="s">
        <v>48</v>
      </c>
      <c r="C794" s="3" t="s">
        <v>4360</v>
      </c>
      <c r="D794" s="3" t="s">
        <v>4359</v>
      </c>
      <c r="E794" s="3" t="s">
        <v>45</v>
      </c>
      <c r="F794" s="3" t="s">
        <v>4358</v>
      </c>
      <c r="G794" s="3"/>
      <c r="H794" s="3"/>
      <c r="I794" s="3" t="s">
        <v>819</v>
      </c>
      <c r="J794" s="3"/>
    </row>
    <row r="795" spans="1:10" ht="15" x14ac:dyDescent="0.2">
      <c r="A795" s="3" t="s">
        <v>4356</v>
      </c>
      <c r="B795" s="3" t="s">
        <v>48</v>
      </c>
      <c r="C795" s="3" t="s">
        <v>4357</v>
      </c>
      <c r="D795" s="3" t="s">
        <v>4356</v>
      </c>
      <c r="E795" s="3" t="s">
        <v>45</v>
      </c>
      <c r="F795" s="3" t="s">
        <v>4355</v>
      </c>
      <c r="G795" s="3"/>
      <c r="H795" s="3"/>
      <c r="I795" s="3" t="s">
        <v>819</v>
      </c>
      <c r="J795" s="3"/>
    </row>
    <row r="796" spans="1:10" ht="15" x14ac:dyDescent="0.2">
      <c r="A796" s="3" t="s">
        <v>4353</v>
      </c>
      <c r="B796" s="3" t="s">
        <v>48</v>
      </c>
      <c r="C796" s="3" t="s">
        <v>4354</v>
      </c>
      <c r="D796" s="3" t="s">
        <v>4353</v>
      </c>
      <c r="E796" s="3" t="s">
        <v>45</v>
      </c>
      <c r="F796" s="3" t="s">
        <v>4352</v>
      </c>
      <c r="G796" s="3"/>
      <c r="H796" s="3"/>
      <c r="I796" s="3" t="s">
        <v>819</v>
      </c>
      <c r="J796" s="3"/>
    </row>
    <row r="797" spans="1:10" ht="15" x14ac:dyDescent="0.2">
      <c r="A797" s="3" t="s">
        <v>4350</v>
      </c>
      <c r="B797" s="3" t="s">
        <v>48</v>
      </c>
      <c r="C797" s="3" t="s">
        <v>4351</v>
      </c>
      <c r="D797" s="3" t="s">
        <v>4350</v>
      </c>
      <c r="E797" s="3" t="s">
        <v>45</v>
      </c>
      <c r="F797" s="3" t="s">
        <v>4349</v>
      </c>
      <c r="G797" s="3"/>
      <c r="H797" s="3"/>
      <c r="I797" s="3" t="s">
        <v>819</v>
      </c>
      <c r="J797" s="3"/>
    </row>
    <row r="798" spans="1:10" ht="15" x14ac:dyDescent="0.2">
      <c r="A798" s="3" t="s">
        <v>4347</v>
      </c>
      <c r="B798" s="3" t="s">
        <v>48</v>
      </c>
      <c r="C798" s="3" t="s">
        <v>4348</v>
      </c>
      <c r="D798" s="3" t="s">
        <v>4347</v>
      </c>
      <c r="E798" s="3" t="s">
        <v>45</v>
      </c>
      <c r="F798" s="3" t="s">
        <v>4346</v>
      </c>
      <c r="G798" s="3"/>
      <c r="H798" s="3"/>
      <c r="I798" s="3" t="s">
        <v>819</v>
      </c>
      <c r="J798" s="3"/>
    </row>
    <row r="799" spans="1:10" ht="15" x14ac:dyDescent="0.2">
      <c r="A799" s="3" t="s">
        <v>4344</v>
      </c>
      <c r="B799" s="3" t="s">
        <v>48</v>
      </c>
      <c r="C799" s="3" t="s">
        <v>4345</v>
      </c>
      <c r="D799" s="3" t="s">
        <v>4344</v>
      </c>
      <c r="E799" s="3" t="s">
        <v>45</v>
      </c>
      <c r="F799" s="3" t="s">
        <v>4343</v>
      </c>
      <c r="G799" s="3"/>
      <c r="H799" s="3"/>
      <c r="I799" s="3" t="s">
        <v>819</v>
      </c>
      <c r="J799" s="3"/>
    </row>
    <row r="800" spans="1:10" ht="15" x14ac:dyDescent="0.2">
      <c r="A800" s="3" t="s">
        <v>4341</v>
      </c>
      <c r="B800" s="3" t="s">
        <v>48</v>
      </c>
      <c r="C800" s="3" t="s">
        <v>4342</v>
      </c>
      <c r="D800" s="3" t="s">
        <v>4341</v>
      </c>
      <c r="E800" s="3" t="s">
        <v>45</v>
      </c>
      <c r="F800" s="3" t="s">
        <v>4340</v>
      </c>
      <c r="G800" s="3"/>
      <c r="H800" s="3"/>
      <c r="I800" s="3" t="s">
        <v>819</v>
      </c>
      <c r="J800" s="3"/>
    </row>
    <row r="801" spans="1:10" ht="15" x14ac:dyDescent="0.2">
      <c r="A801" s="3" t="s">
        <v>4338</v>
      </c>
      <c r="B801" s="3" t="s">
        <v>48</v>
      </c>
      <c r="C801" s="3" t="s">
        <v>4339</v>
      </c>
      <c r="D801" s="3" t="s">
        <v>4338</v>
      </c>
      <c r="E801" s="3" t="s">
        <v>45</v>
      </c>
      <c r="F801" s="3" t="s">
        <v>4337</v>
      </c>
      <c r="G801" s="3"/>
      <c r="H801" s="3"/>
      <c r="I801" s="3" t="s">
        <v>819</v>
      </c>
      <c r="J801" s="3"/>
    </row>
    <row r="802" spans="1:10" ht="15" x14ac:dyDescent="0.2">
      <c r="A802" s="3" t="s">
        <v>4335</v>
      </c>
      <c r="B802" s="3" t="s">
        <v>48</v>
      </c>
      <c r="C802" s="3" t="s">
        <v>4336</v>
      </c>
      <c r="D802" s="3" t="s">
        <v>4335</v>
      </c>
      <c r="E802" s="3" t="s">
        <v>45</v>
      </c>
      <c r="F802" s="3" t="s">
        <v>4334</v>
      </c>
      <c r="G802" s="3"/>
      <c r="H802" s="3"/>
      <c r="I802" s="3" t="s">
        <v>819</v>
      </c>
      <c r="J802" s="3"/>
    </row>
    <row r="803" spans="1:10" ht="15" x14ac:dyDescent="0.2">
      <c r="A803" s="3" t="s">
        <v>4332</v>
      </c>
      <c r="B803" s="3" t="s">
        <v>48</v>
      </c>
      <c r="C803" s="3" t="s">
        <v>4333</v>
      </c>
      <c r="D803" s="3" t="s">
        <v>4332</v>
      </c>
      <c r="E803" s="3" t="s">
        <v>45</v>
      </c>
      <c r="F803" s="3" t="s">
        <v>4331</v>
      </c>
      <c r="G803" s="3"/>
      <c r="H803" s="3"/>
      <c r="I803" s="3" t="s">
        <v>819</v>
      </c>
      <c r="J803" s="3"/>
    </row>
    <row r="804" spans="1:10" ht="15" x14ac:dyDescent="0.2">
      <c r="A804" s="3" t="s">
        <v>4329</v>
      </c>
      <c r="B804" s="3" t="s">
        <v>48</v>
      </c>
      <c r="C804" s="3" t="s">
        <v>4330</v>
      </c>
      <c r="D804" s="3" t="s">
        <v>4329</v>
      </c>
      <c r="E804" s="3" t="s">
        <v>45</v>
      </c>
      <c r="F804" s="3" t="s">
        <v>4328</v>
      </c>
      <c r="G804" s="3"/>
      <c r="H804" s="3"/>
      <c r="I804" s="3" t="s">
        <v>819</v>
      </c>
      <c r="J804" s="3"/>
    </row>
    <row r="805" spans="1:10" ht="15" x14ac:dyDescent="0.2">
      <c r="A805" s="3" t="s">
        <v>4326</v>
      </c>
      <c r="B805" s="3" t="s">
        <v>48</v>
      </c>
      <c r="C805" s="3" t="s">
        <v>4327</v>
      </c>
      <c r="D805" s="3" t="s">
        <v>4326</v>
      </c>
      <c r="E805" s="3" t="s">
        <v>45</v>
      </c>
      <c r="F805" s="3" t="s">
        <v>4325</v>
      </c>
      <c r="G805" s="3"/>
      <c r="H805" s="3"/>
      <c r="I805" s="3" t="s">
        <v>819</v>
      </c>
      <c r="J805" s="3"/>
    </row>
    <row r="806" spans="1:10" ht="15" x14ac:dyDescent="0.2">
      <c r="A806" s="3" t="s">
        <v>4323</v>
      </c>
      <c r="B806" s="3" t="s">
        <v>48</v>
      </c>
      <c r="C806" s="3" t="s">
        <v>4324</v>
      </c>
      <c r="D806" s="3" t="s">
        <v>4323</v>
      </c>
      <c r="E806" s="3" t="s">
        <v>45</v>
      </c>
      <c r="F806" s="3" t="s">
        <v>4322</v>
      </c>
      <c r="G806" s="3"/>
      <c r="H806" s="3"/>
      <c r="I806" s="3" t="s">
        <v>819</v>
      </c>
      <c r="J806" s="3"/>
    </row>
    <row r="807" spans="1:10" ht="15" x14ac:dyDescent="0.2">
      <c r="A807" s="3" t="s">
        <v>4320</v>
      </c>
      <c r="B807" s="3" t="s">
        <v>48</v>
      </c>
      <c r="C807" s="3" t="s">
        <v>4321</v>
      </c>
      <c r="D807" s="3" t="s">
        <v>4320</v>
      </c>
      <c r="E807" s="3" t="s">
        <v>45</v>
      </c>
      <c r="F807" s="3" t="s">
        <v>4319</v>
      </c>
      <c r="G807" s="3"/>
      <c r="H807" s="3"/>
      <c r="I807" s="3" t="s">
        <v>819</v>
      </c>
      <c r="J807" s="3"/>
    </row>
    <row r="808" spans="1:10" ht="15" x14ac:dyDescent="0.2">
      <c r="A808" s="3" t="s">
        <v>4317</v>
      </c>
      <c r="B808" s="3" t="s">
        <v>48</v>
      </c>
      <c r="C808" s="3" t="s">
        <v>4318</v>
      </c>
      <c r="D808" s="3" t="s">
        <v>4317</v>
      </c>
      <c r="E808" s="3" t="s">
        <v>45</v>
      </c>
      <c r="F808" s="3" t="s">
        <v>4316</v>
      </c>
      <c r="G808" s="3"/>
      <c r="H808" s="3"/>
      <c r="I808" s="3" t="s">
        <v>819</v>
      </c>
      <c r="J808" s="3"/>
    </row>
    <row r="809" spans="1:10" ht="15" x14ac:dyDescent="0.2">
      <c r="A809" s="3" t="s">
        <v>4314</v>
      </c>
      <c r="B809" s="3" t="s">
        <v>48</v>
      </c>
      <c r="C809" s="3" t="s">
        <v>4315</v>
      </c>
      <c r="D809" s="3" t="s">
        <v>4314</v>
      </c>
      <c r="E809" s="3" t="s">
        <v>45</v>
      </c>
      <c r="F809" s="3" t="s">
        <v>4313</v>
      </c>
      <c r="G809" s="3"/>
      <c r="H809" s="3"/>
      <c r="I809" s="3" t="s">
        <v>819</v>
      </c>
      <c r="J809" s="3"/>
    </row>
    <row r="810" spans="1:10" ht="15" x14ac:dyDescent="0.2">
      <c r="A810" s="3" t="s">
        <v>4311</v>
      </c>
      <c r="B810" s="3" t="s">
        <v>48</v>
      </c>
      <c r="C810" s="3" t="s">
        <v>4312</v>
      </c>
      <c r="D810" s="3" t="s">
        <v>4311</v>
      </c>
      <c r="E810" s="3" t="s">
        <v>45</v>
      </c>
      <c r="F810" s="3" t="s">
        <v>4310</v>
      </c>
      <c r="G810" s="3"/>
      <c r="H810" s="3"/>
      <c r="I810" s="3" t="s">
        <v>819</v>
      </c>
      <c r="J810" s="3"/>
    </row>
    <row r="811" spans="1:10" ht="15" x14ac:dyDescent="0.2">
      <c r="A811" s="3" t="s">
        <v>4308</v>
      </c>
      <c r="B811" s="3" t="s">
        <v>48</v>
      </c>
      <c r="C811" s="3" t="s">
        <v>4309</v>
      </c>
      <c r="D811" s="3" t="s">
        <v>4308</v>
      </c>
      <c r="E811" s="3" t="s">
        <v>45</v>
      </c>
      <c r="F811" s="3" t="s">
        <v>4307</v>
      </c>
      <c r="G811" s="3"/>
      <c r="H811" s="3"/>
      <c r="I811" s="3" t="s">
        <v>819</v>
      </c>
      <c r="J811" s="3"/>
    </row>
    <row r="812" spans="1:10" ht="15" x14ac:dyDescent="0.2">
      <c r="A812" s="3" t="s">
        <v>4305</v>
      </c>
      <c r="B812" s="3" t="s">
        <v>48</v>
      </c>
      <c r="C812" s="3" t="s">
        <v>4306</v>
      </c>
      <c r="D812" s="3" t="s">
        <v>4305</v>
      </c>
      <c r="E812" s="3" t="s">
        <v>45</v>
      </c>
      <c r="F812" s="3" t="s">
        <v>4304</v>
      </c>
      <c r="G812" s="3"/>
      <c r="H812" s="3"/>
      <c r="I812" s="3" t="s">
        <v>819</v>
      </c>
      <c r="J812" s="3"/>
    </row>
    <row r="813" spans="1:10" ht="15" x14ac:dyDescent="0.2">
      <c r="A813" s="3" t="s">
        <v>4302</v>
      </c>
      <c r="B813" s="3" t="s">
        <v>48</v>
      </c>
      <c r="C813" s="3" t="s">
        <v>4303</v>
      </c>
      <c r="D813" s="3" t="s">
        <v>4302</v>
      </c>
      <c r="E813" s="3" t="s">
        <v>45</v>
      </c>
      <c r="F813" s="3" t="s">
        <v>4301</v>
      </c>
      <c r="G813" s="3"/>
      <c r="H813" s="3"/>
      <c r="I813" s="3" t="s">
        <v>819</v>
      </c>
      <c r="J813" s="3"/>
    </row>
    <row r="814" spans="1:10" ht="15" x14ac:dyDescent="0.2">
      <c r="A814" s="3" t="s">
        <v>4299</v>
      </c>
      <c r="B814" s="3" t="s">
        <v>48</v>
      </c>
      <c r="C814" s="3" t="s">
        <v>4300</v>
      </c>
      <c r="D814" s="3" t="s">
        <v>4299</v>
      </c>
      <c r="E814" s="3" t="s">
        <v>45</v>
      </c>
      <c r="F814" s="3" t="s">
        <v>4298</v>
      </c>
      <c r="G814" s="3"/>
      <c r="H814" s="3"/>
      <c r="I814" s="3" t="s">
        <v>819</v>
      </c>
      <c r="J814" s="3"/>
    </row>
    <row r="815" spans="1:10" ht="15" x14ac:dyDescent="0.2">
      <c r="A815" s="3" t="s">
        <v>4296</v>
      </c>
      <c r="B815" s="3" t="s">
        <v>48</v>
      </c>
      <c r="C815" s="3" t="s">
        <v>4297</v>
      </c>
      <c r="D815" s="3" t="s">
        <v>4296</v>
      </c>
      <c r="E815" s="3" t="s">
        <v>45</v>
      </c>
      <c r="F815" s="3" t="s">
        <v>4295</v>
      </c>
      <c r="G815" s="3"/>
      <c r="H815" s="3"/>
      <c r="I815" s="3" t="s">
        <v>819</v>
      </c>
      <c r="J815" s="3"/>
    </row>
    <row r="816" spans="1:10" ht="15" x14ac:dyDescent="0.2">
      <c r="A816" s="3" t="s">
        <v>4293</v>
      </c>
      <c r="B816" s="3" t="s">
        <v>48</v>
      </c>
      <c r="C816" s="3" t="s">
        <v>4294</v>
      </c>
      <c r="D816" s="3" t="s">
        <v>4293</v>
      </c>
      <c r="E816" s="3" t="s">
        <v>45</v>
      </c>
      <c r="F816" s="3" t="s">
        <v>4292</v>
      </c>
      <c r="G816" s="3"/>
      <c r="H816" s="3"/>
      <c r="I816" s="3" t="s">
        <v>819</v>
      </c>
      <c r="J816" s="3"/>
    </row>
    <row r="817" spans="1:10" ht="15" x14ac:dyDescent="0.2">
      <c r="A817" s="3" t="s">
        <v>4290</v>
      </c>
      <c r="B817" s="3" t="s">
        <v>48</v>
      </c>
      <c r="C817" s="3" t="s">
        <v>4291</v>
      </c>
      <c r="D817" s="3" t="s">
        <v>4290</v>
      </c>
      <c r="E817" s="3" t="s">
        <v>45</v>
      </c>
      <c r="F817" s="3" t="s">
        <v>4289</v>
      </c>
      <c r="G817" s="3"/>
      <c r="H817" s="3"/>
      <c r="I817" s="3" t="s">
        <v>819</v>
      </c>
      <c r="J817" s="3"/>
    </row>
    <row r="818" spans="1:10" ht="15" x14ac:dyDescent="0.2">
      <c r="A818" s="3" t="s">
        <v>4287</v>
      </c>
      <c r="B818" s="3" t="s">
        <v>48</v>
      </c>
      <c r="C818" s="3" t="s">
        <v>4288</v>
      </c>
      <c r="D818" s="3" t="s">
        <v>4287</v>
      </c>
      <c r="E818" s="3" t="s">
        <v>45</v>
      </c>
      <c r="F818" s="3" t="s">
        <v>4286</v>
      </c>
      <c r="G818" s="3"/>
      <c r="H818" s="3"/>
      <c r="I818" s="3" t="s">
        <v>819</v>
      </c>
      <c r="J818" s="3"/>
    </row>
    <row r="819" spans="1:10" ht="15" x14ac:dyDescent="0.2">
      <c r="A819" s="3" t="s">
        <v>4284</v>
      </c>
      <c r="B819" s="3" t="s">
        <v>48</v>
      </c>
      <c r="C819" s="3" t="s">
        <v>4285</v>
      </c>
      <c r="D819" s="3" t="s">
        <v>4284</v>
      </c>
      <c r="E819" s="3" t="s">
        <v>45</v>
      </c>
      <c r="F819" s="3" t="s">
        <v>4283</v>
      </c>
      <c r="G819" s="3"/>
      <c r="H819" s="3"/>
      <c r="I819" s="3" t="s">
        <v>819</v>
      </c>
      <c r="J819" s="3"/>
    </row>
    <row r="820" spans="1:10" ht="15" x14ac:dyDescent="0.2">
      <c r="A820" s="3" t="s">
        <v>4281</v>
      </c>
      <c r="B820" s="3" t="s">
        <v>48</v>
      </c>
      <c r="C820" s="3" t="s">
        <v>4282</v>
      </c>
      <c r="D820" s="3" t="s">
        <v>4281</v>
      </c>
      <c r="E820" s="3" t="s">
        <v>45</v>
      </c>
      <c r="F820" s="3" t="s">
        <v>4280</v>
      </c>
      <c r="G820" s="3"/>
      <c r="H820" s="3"/>
      <c r="I820" s="3" t="s">
        <v>819</v>
      </c>
      <c r="J820" s="3"/>
    </row>
    <row r="821" spans="1:10" ht="15" x14ac:dyDescent="0.2">
      <c r="A821" s="3" t="s">
        <v>4278</v>
      </c>
      <c r="B821" s="3" t="s">
        <v>48</v>
      </c>
      <c r="C821" s="3" t="s">
        <v>4279</v>
      </c>
      <c r="D821" s="3" t="s">
        <v>4278</v>
      </c>
      <c r="E821" s="3" t="s">
        <v>45</v>
      </c>
      <c r="F821" s="3" t="s">
        <v>4277</v>
      </c>
      <c r="G821" s="3"/>
      <c r="H821" s="3"/>
      <c r="I821" s="3" t="s">
        <v>819</v>
      </c>
      <c r="J821" s="3"/>
    </row>
    <row r="822" spans="1:10" ht="15" x14ac:dyDescent="0.2">
      <c r="A822" s="3" t="s">
        <v>4275</v>
      </c>
      <c r="B822" s="3" t="s">
        <v>48</v>
      </c>
      <c r="C822" s="3" t="s">
        <v>4276</v>
      </c>
      <c r="D822" s="3" t="s">
        <v>4275</v>
      </c>
      <c r="E822" s="3" t="s">
        <v>45</v>
      </c>
      <c r="F822" s="3" t="s">
        <v>4274</v>
      </c>
      <c r="G822" s="3"/>
      <c r="H822" s="3"/>
      <c r="I822" s="3" t="s">
        <v>819</v>
      </c>
      <c r="J822" s="3"/>
    </row>
    <row r="823" spans="1:10" ht="15" x14ac:dyDescent="0.2">
      <c r="A823" s="3" t="s">
        <v>4272</v>
      </c>
      <c r="B823" s="3" t="s">
        <v>48</v>
      </c>
      <c r="C823" s="3" t="s">
        <v>4273</v>
      </c>
      <c r="D823" s="3" t="s">
        <v>4272</v>
      </c>
      <c r="E823" s="3" t="s">
        <v>45</v>
      </c>
      <c r="F823" s="3" t="s">
        <v>4271</v>
      </c>
      <c r="G823" s="3"/>
      <c r="H823" s="3"/>
      <c r="I823" s="3" t="s">
        <v>819</v>
      </c>
      <c r="J823" s="3"/>
    </row>
    <row r="824" spans="1:10" ht="15" x14ac:dyDescent="0.2">
      <c r="A824" s="3" t="s">
        <v>4269</v>
      </c>
      <c r="B824" s="3" t="s">
        <v>48</v>
      </c>
      <c r="C824" s="3" t="s">
        <v>4270</v>
      </c>
      <c r="D824" s="3" t="s">
        <v>4269</v>
      </c>
      <c r="E824" s="3" t="s">
        <v>45</v>
      </c>
      <c r="F824" s="3" t="s">
        <v>4268</v>
      </c>
      <c r="G824" s="3"/>
      <c r="H824" s="3"/>
      <c r="I824" s="3" t="s">
        <v>819</v>
      </c>
      <c r="J824" s="3"/>
    </row>
    <row r="825" spans="1:10" ht="15" x14ac:dyDescent="0.2">
      <c r="A825" s="3" t="s">
        <v>4266</v>
      </c>
      <c r="B825" s="3" t="s">
        <v>48</v>
      </c>
      <c r="C825" s="3" t="s">
        <v>4267</v>
      </c>
      <c r="D825" s="3" t="s">
        <v>4266</v>
      </c>
      <c r="E825" s="3" t="s">
        <v>45</v>
      </c>
      <c r="F825" s="3" t="s">
        <v>4265</v>
      </c>
      <c r="G825" s="3"/>
      <c r="H825" s="3"/>
      <c r="I825" s="3" t="s">
        <v>819</v>
      </c>
      <c r="J825" s="3"/>
    </row>
    <row r="826" spans="1:10" ht="15" x14ac:dyDescent="0.2">
      <c r="A826" s="3" t="s">
        <v>4263</v>
      </c>
      <c r="B826" s="3" t="s">
        <v>48</v>
      </c>
      <c r="C826" s="3" t="s">
        <v>4264</v>
      </c>
      <c r="D826" s="3" t="s">
        <v>4263</v>
      </c>
      <c r="E826" s="3" t="s">
        <v>45</v>
      </c>
      <c r="F826" s="3" t="s">
        <v>4262</v>
      </c>
      <c r="G826" s="3"/>
      <c r="H826" s="3"/>
      <c r="I826" s="3" t="s">
        <v>819</v>
      </c>
      <c r="J826" s="3"/>
    </row>
    <row r="827" spans="1:10" ht="15" x14ac:dyDescent="0.2">
      <c r="A827" s="3" t="s">
        <v>4260</v>
      </c>
      <c r="B827" s="3" t="s">
        <v>48</v>
      </c>
      <c r="C827" s="3" t="s">
        <v>4261</v>
      </c>
      <c r="D827" s="3" t="s">
        <v>4260</v>
      </c>
      <c r="E827" s="3" t="s">
        <v>45</v>
      </c>
      <c r="F827" s="3" t="s">
        <v>4259</v>
      </c>
      <c r="G827" s="3"/>
      <c r="H827" s="3"/>
      <c r="I827" s="3" t="s">
        <v>819</v>
      </c>
      <c r="J827" s="3"/>
    </row>
    <row r="828" spans="1:10" ht="15" x14ac:dyDescent="0.2">
      <c r="A828" s="3" t="s">
        <v>4257</v>
      </c>
      <c r="B828" s="3" t="s">
        <v>48</v>
      </c>
      <c r="C828" s="3" t="s">
        <v>4258</v>
      </c>
      <c r="D828" s="3" t="s">
        <v>4257</v>
      </c>
      <c r="E828" s="3" t="s">
        <v>45</v>
      </c>
      <c r="F828" s="3" t="s">
        <v>4256</v>
      </c>
      <c r="G828" s="3"/>
      <c r="H828" s="3"/>
      <c r="I828" s="3" t="s">
        <v>819</v>
      </c>
      <c r="J828" s="3"/>
    </row>
    <row r="829" spans="1:10" ht="15" x14ac:dyDescent="0.2">
      <c r="A829" s="3" t="s">
        <v>4254</v>
      </c>
      <c r="B829" s="3" t="s">
        <v>48</v>
      </c>
      <c r="C829" s="3" t="s">
        <v>4255</v>
      </c>
      <c r="D829" s="3" t="s">
        <v>4254</v>
      </c>
      <c r="E829" s="3" t="s">
        <v>45</v>
      </c>
      <c r="F829" s="3" t="s">
        <v>4253</v>
      </c>
      <c r="G829" s="3"/>
      <c r="H829" s="3"/>
      <c r="I829" s="3" t="s">
        <v>819</v>
      </c>
      <c r="J829" s="3"/>
    </row>
    <row r="830" spans="1:10" ht="15" x14ac:dyDescent="0.2">
      <c r="A830" s="3" t="s">
        <v>4251</v>
      </c>
      <c r="B830" s="3" t="s">
        <v>48</v>
      </c>
      <c r="C830" s="3" t="s">
        <v>4252</v>
      </c>
      <c r="D830" s="3" t="s">
        <v>4251</v>
      </c>
      <c r="E830" s="3" t="s">
        <v>45</v>
      </c>
      <c r="F830" s="3" t="s">
        <v>4250</v>
      </c>
      <c r="G830" s="3"/>
      <c r="H830" s="3"/>
      <c r="I830" s="3" t="s">
        <v>819</v>
      </c>
      <c r="J830" s="3"/>
    </row>
    <row r="831" spans="1:10" ht="15" x14ac:dyDescent="0.2">
      <c r="A831" s="3" t="s">
        <v>4248</v>
      </c>
      <c r="B831" s="3" t="s">
        <v>48</v>
      </c>
      <c r="C831" s="3" t="s">
        <v>4249</v>
      </c>
      <c r="D831" s="3" t="s">
        <v>4248</v>
      </c>
      <c r="E831" s="3" t="s">
        <v>45</v>
      </c>
      <c r="F831" s="3" t="s">
        <v>4247</v>
      </c>
      <c r="G831" s="3"/>
      <c r="H831" s="3"/>
      <c r="I831" s="3" t="s">
        <v>819</v>
      </c>
      <c r="J831" s="3"/>
    </row>
    <row r="832" spans="1:10" ht="15" x14ac:dyDescent="0.2">
      <c r="A832" s="3" t="s">
        <v>4245</v>
      </c>
      <c r="B832" s="3" t="s">
        <v>48</v>
      </c>
      <c r="C832" s="3" t="s">
        <v>4246</v>
      </c>
      <c r="D832" s="3" t="s">
        <v>4245</v>
      </c>
      <c r="E832" s="3" t="s">
        <v>45</v>
      </c>
      <c r="F832" s="3" t="s">
        <v>4244</v>
      </c>
      <c r="G832" s="3"/>
      <c r="H832" s="3"/>
      <c r="I832" s="3" t="s">
        <v>819</v>
      </c>
      <c r="J832" s="3"/>
    </row>
    <row r="833" spans="1:10" ht="15" x14ac:dyDescent="0.2">
      <c r="A833" s="3" t="s">
        <v>4242</v>
      </c>
      <c r="B833" s="3" t="s">
        <v>48</v>
      </c>
      <c r="C833" s="3" t="s">
        <v>4243</v>
      </c>
      <c r="D833" s="3" t="s">
        <v>4242</v>
      </c>
      <c r="E833" s="3" t="s">
        <v>45</v>
      </c>
      <c r="F833" s="3" t="s">
        <v>4241</v>
      </c>
      <c r="G833" s="3"/>
      <c r="H833" s="3"/>
      <c r="I833" s="3" t="s">
        <v>819</v>
      </c>
      <c r="J833" s="3"/>
    </row>
    <row r="834" spans="1:10" ht="15" x14ac:dyDescent="0.2">
      <c r="A834" s="3" t="s">
        <v>4239</v>
      </c>
      <c r="B834" s="3" t="s">
        <v>48</v>
      </c>
      <c r="C834" s="3" t="s">
        <v>4240</v>
      </c>
      <c r="D834" s="3" t="s">
        <v>4239</v>
      </c>
      <c r="E834" s="3" t="s">
        <v>45</v>
      </c>
      <c r="F834" s="3" t="s">
        <v>4238</v>
      </c>
      <c r="G834" s="3"/>
      <c r="H834" s="3"/>
      <c r="I834" s="3" t="s">
        <v>819</v>
      </c>
      <c r="J834" s="3"/>
    </row>
    <row r="835" spans="1:10" ht="15" x14ac:dyDescent="0.2">
      <c r="A835" s="3" t="s">
        <v>4236</v>
      </c>
      <c r="B835" s="3" t="s">
        <v>48</v>
      </c>
      <c r="C835" s="3" t="s">
        <v>4237</v>
      </c>
      <c r="D835" s="3" t="s">
        <v>4236</v>
      </c>
      <c r="E835" s="3" t="s">
        <v>45</v>
      </c>
      <c r="F835" s="3" t="s">
        <v>4235</v>
      </c>
      <c r="G835" s="3"/>
      <c r="H835" s="3"/>
      <c r="I835" s="3" t="s">
        <v>819</v>
      </c>
      <c r="J835" s="3"/>
    </row>
    <row r="836" spans="1:10" ht="15" x14ac:dyDescent="0.2">
      <c r="A836" s="3" t="s">
        <v>4233</v>
      </c>
      <c r="B836" s="3" t="s">
        <v>48</v>
      </c>
      <c r="C836" s="3" t="s">
        <v>4234</v>
      </c>
      <c r="D836" s="3" t="s">
        <v>4233</v>
      </c>
      <c r="E836" s="3" t="s">
        <v>45</v>
      </c>
      <c r="F836" s="3" t="s">
        <v>4232</v>
      </c>
      <c r="G836" s="3"/>
      <c r="H836" s="3"/>
      <c r="I836" s="3" t="s">
        <v>819</v>
      </c>
      <c r="J836" s="3"/>
    </row>
    <row r="837" spans="1:10" ht="15" x14ac:dyDescent="0.2">
      <c r="A837" s="3" t="s">
        <v>4230</v>
      </c>
      <c r="B837" s="3" t="s">
        <v>48</v>
      </c>
      <c r="C837" s="3" t="s">
        <v>4231</v>
      </c>
      <c r="D837" s="3" t="s">
        <v>4230</v>
      </c>
      <c r="E837" s="3" t="s">
        <v>45</v>
      </c>
      <c r="F837" s="3" t="s">
        <v>4229</v>
      </c>
      <c r="G837" s="3"/>
      <c r="H837" s="3"/>
      <c r="I837" s="3" t="s">
        <v>819</v>
      </c>
      <c r="J837" s="3"/>
    </row>
    <row r="838" spans="1:10" ht="15" x14ac:dyDescent="0.2">
      <c r="A838" s="3" t="s">
        <v>4227</v>
      </c>
      <c r="B838" s="3" t="s">
        <v>48</v>
      </c>
      <c r="C838" s="3" t="s">
        <v>4228</v>
      </c>
      <c r="D838" s="3" t="s">
        <v>4227</v>
      </c>
      <c r="E838" s="3" t="s">
        <v>45</v>
      </c>
      <c r="F838" s="3" t="s">
        <v>4226</v>
      </c>
      <c r="G838" s="3"/>
      <c r="H838" s="3"/>
      <c r="I838" s="3" t="s">
        <v>819</v>
      </c>
      <c r="J838" s="3"/>
    </row>
    <row r="839" spans="1:10" ht="15" x14ac:dyDescent="0.2">
      <c r="A839" s="3" t="s">
        <v>4224</v>
      </c>
      <c r="B839" s="3" t="s">
        <v>48</v>
      </c>
      <c r="C839" s="3" t="s">
        <v>4225</v>
      </c>
      <c r="D839" s="3" t="s">
        <v>4224</v>
      </c>
      <c r="E839" s="3" t="s">
        <v>45</v>
      </c>
      <c r="F839" s="3" t="s">
        <v>4223</v>
      </c>
      <c r="G839" s="3"/>
      <c r="H839" s="3"/>
      <c r="I839" s="3" t="s">
        <v>819</v>
      </c>
      <c r="J839" s="3"/>
    </row>
    <row r="840" spans="1:10" ht="15" x14ac:dyDescent="0.2">
      <c r="A840" s="3" t="s">
        <v>4221</v>
      </c>
      <c r="B840" s="3" t="s">
        <v>48</v>
      </c>
      <c r="C840" s="3" t="s">
        <v>4222</v>
      </c>
      <c r="D840" s="3" t="s">
        <v>4221</v>
      </c>
      <c r="E840" s="3" t="s">
        <v>45</v>
      </c>
      <c r="F840" s="3" t="s">
        <v>4220</v>
      </c>
      <c r="G840" s="3"/>
      <c r="H840" s="3"/>
      <c r="I840" s="3" t="s">
        <v>819</v>
      </c>
      <c r="J840" s="3"/>
    </row>
    <row r="841" spans="1:10" ht="15" x14ac:dyDescent="0.2">
      <c r="A841" s="3" t="s">
        <v>4218</v>
      </c>
      <c r="B841" s="3" t="s">
        <v>48</v>
      </c>
      <c r="C841" s="3" t="s">
        <v>4219</v>
      </c>
      <c r="D841" s="3" t="s">
        <v>4218</v>
      </c>
      <c r="E841" s="3" t="s">
        <v>45</v>
      </c>
      <c r="F841" s="3" t="s">
        <v>4217</v>
      </c>
      <c r="G841" s="3"/>
      <c r="H841" s="3"/>
      <c r="I841" s="3" t="s">
        <v>819</v>
      </c>
      <c r="J841" s="3"/>
    </row>
    <row r="842" spans="1:10" ht="15" x14ac:dyDescent="0.2">
      <c r="A842" s="3" t="s">
        <v>4215</v>
      </c>
      <c r="B842" s="3" t="s">
        <v>48</v>
      </c>
      <c r="C842" s="3" t="s">
        <v>4216</v>
      </c>
      <c r="D842" s="3" t="s">
        <v>4215</v>
      </c>
      <c r="E842" s="3" t="s">
        <v>45</v>
      </c>
      <c r="F842" s="3" t="s">
        <v>4214</v>
      </c>
      <c r="G842" s="3"/>
      <c r="H842" s="3"/>
      <c r="I842" s="3" t="s">
        <v>819</v>
      </c>
      <c r="J842" s="3"/>
    </row>
    <row r="843" spans="1:10" ht="15" x14ac:dyDescent="0.2">
      <c r="A843" s="3" t="s">
        <v>4212</v>
      </c>
      <c r="B843" s="3" t="s">
        <v>48</v>
      </c>
      <c r="C843" s="3" t="s">
        <v>4213</v>
      </c>
      <c r="D843" s="3" t="s">
        <v>4212</v>
      </c>
      <c r="E843" s="3" t="s">
        <v>45</v>
      </c>
      <c r="F843" s="3" t="s">
        <v>4211</v>
      </c>
      <c r="G843" s="3"/>
      <c r="H843" s="3"/>
      <c r="I843" s="3" t="s">
        <v>819</v>
      </c>
      <c r="J843" s="3"/>
    </row>
    <row r="844" spans="1:10" ht="15" x14ac:dyDescent="0.2">
      <c r="A844" s="3" t="s">
        <v>4209</v>
      </c>
      <c r="B844" s="3" t="s">
        <v>48</v>
      </c>
      <c r="C844" s="3" t="s">
        <v>4210</v>
      </c>
      <c r="D844" s="3" t="s">
        <v>4209</v>
      </c>
      <c r="E844" s="3" t="s">
        <v>45</v>
      </c>
      <c r="F844" s="3" t="s">
        <v>4208</v>
      </c>
      <c r="G844" s="3"/>
      <c r="H844" s="3"/>
      <c r="I844" s="3" t="s">
        <v>819</v>
      </c>
      <c r="J844" s="3"/>
    </row>
    <row r="845" spans="1:10" ht="15" x14ac:dyDescent="0.2">
      <c r="A845" s="3" t="s">
        <v>4206</v>
      </c>
      <c r="B845" s="3" t="s">
        <v>48</v>
      </c>
      <c r="C845" s="3" t="s">
        <v>4207</v>
      </c>
      <c r="D845" s="3" t="s">
        <v>4206</v>
      </c>
      <c r="E845" s="3" t="s">
        <v>45</v>
      </c>
      <c r="F845" s="3" t="s">
        <v>4205</v>
      </c>
      <c r="G845" s="3"/>
      <c r="H845" s="3"/>
      <c r="I845" s="3" t="s">
        <v>819</v>
      </c>
      <c r="J845" s="3"/>
    </row>
    <row r="846" spans="1:10" ht="15" x14ac:dyDescent="0.2">
      <c r="A846" s="3" t="s">
        <v>4203</v>
      </c>
      <c r="B846" s="3" t="s">
        <v>48</v>
      </c>
      <c r="C846" s="3" t="s">
        <v>4204</v>
      </c>
      <c r="D846" s="3" t="s">
        <v>4203</v>
      </c>
      <c r="E846" s="3" t="s">
        <v>45</v>
      </c>
      <c r="F846" s="3" t="s">
        <v>4202</v>
      </c>
      <c r="G846" s="3"/>
      <c r="H846" s="3"/>
      <c r="I846" s="3" t="s">
        <v>819</v>
      </c>
      <c r="J846" s="3"/>
    </row>
    <row r="847" spans="1:10" ht="15" x14ac:dyDescent="0.2">
      <c r="A847" s="3" t="s">
        <v>4200</v>
      </c>
      <c r="B847" s="3" t="s">
        <v>48</v>
      </c>
      <c r="C847" s="3" t="s">
        <v>4201</v>
      </c>
      <c r="D847" s="3" t="s">
        <v>4200</v>
      </c>
      <c r="E847" s="3" t="s">
        <v>45</v>
      </c>
      <c r="F847" s="3" t="s">
        <v>4199</v>
      </c>
      <c r="G847" s="3"/>
      <c r="H847" s="3"/>
      <c r="I847" s="3" t="s">
        <v>819</v>
      </c>
      <c r="J847" s="3"/>
    </row>
    <row r="848" spans="1:10" ht="15" x14ac:dyDescent="0.2">
      <c r="A848" s="3" t="s">
        <v>4197</v>
      </c>
      <c r="B848" s="3" t="s">
        <v>48</v>
      </c>
      <c r="C848" s="3" t="s">
        <v>4198</v>
      </c>
      <c r="D848" s="3" t="s">
        <v>4197</v>
      </c>
      <c r="E848" s="3" t="s">
        <v>45</v>
      </c>
      <c r="F848" s="3" t="s">
        <v>4196</v>
      </c>
      <c r="G848" s="3"/>
      <c r="H848" s="3"/>
      <c r="I848" s="3" t="s">
        <v>819</v>
      </c>
      <c r="J848" s="3"/>
    </row>
    <row r="849" spans="1:10" ht="15" x14ac:dyDescent="0.2">
      <c r="A849" s="3" t="s">
        <v>4194</v>
      </c>
      <c r="B849" s="3" t="s">
        <v>48</v>
      </c>
      <c r="C849" s="3" t="s">
        <v>4195</v>
      </c>
      <c r="D849" s="3" t="s">
        <v>4194</v>
      </c>
      <c r="E849" s="3" t="s">
        <v>45</v>
      </c>
      <c r="F849" s="3" t="s">
        <v>4193</v>
      </c>
      <c r="G849" s="3"/>
      <c r="H849" s="3"/>
      <c r="I849" s="3" t="s">
        <v>819</v>
      </c>
      <c r="J849" s="3"/>
    </row>
    <row r="850" spans="1:10" ht="15" x14ac:dyDescent="0.2">
      <c r="A850" s="3" t="s">
        <v>4191</v>
      </c>
      <c r="B850" s="3" t="s">
        <v>48</v>
      </c>
      <c r="C850" s="3" t="s">
        <v>4192</v>
      </c>
      <c r="D850" s="3" t="s">
        <v>4191</v>
      </c>
      <c r="E850" s="3" t="s">
        <v>45</v>
      </c>
      <c r="F850" s="3" t="s">
        <v>4190</v>
      </c>
      <c r="G850" s="3"/>
      <c r="H850" s="3"/>
      <c r="I850" s="3" t="s">
        <v>819</v>
      </c>
      <c r="J850" s="3"/>
    </row>
    <row r="851" spans="1:10" ht="15" x14ac:dyDescent="0.2">
      <c r="A851" s="3" t="s">
        <v>4188</v>
      </c>
      <c r="B851" s="3" t="s">
        <v>48</v>
      </c>
      <c r="C851" s="3" t="s">
        <v>4189</v>
      </c>
      <c r="D851" s="3" t="s">
        <v>4188</v>
      </c>
      <c r="E851" s="3" t="s">
        <v>45</v>
      </c>
      <c r="F851" s="3" t="s">
        <v>4187</v>
      </c>
      <c r="G851" s="3"/>
      <c r="H851" s="3"/>
      <c r="I851" s="3" t="s">
        <v>819</v>
      </c>
      <c r="J851" s="3"/>
    </row>
    <row r="852" spans="1:10" ht="15" x14ac:dyDescent="0.2">
      <c r="A852" s="3" t="s">
        <v>4185</v>
      </c>
      <c r="B852" s="3" t="s">
        <v>48</v>
      </c>
      <c r="C852" s="3" t="s">
        <v>4186</v>
      </c>
      <c r="D852" s="3" t="s">
        <v>4185</v>
      </c>
      <c r="E852" s="3" t="s">
        <v>45</v>
      </c>
      <c r="F852" s="3" t="s">
        <v>4184</v>
      </c>
      <c r="G852" s="3"/>
      <c r="H852" s="3"/>
      <c r="I852" s="3" t="s">
        <v>819</v>
      </c>
      <c r="J852" s="3"/>
    </row>
    <row r="853" spans="1:10" ht="15" x14ac:dyDescent="0.2">
      <c r="A853" s="3" t="s">
        <v>4182</v>
      </c>
      <c r="B853" s="3" t="s">
        <v>48</v>
      </c>
      <c r="C853" s="3" t="s">
        <v>4183</v>
      </c>
      <c r="D853" s="3" t="s">
        <v>4182</v>
      </c>
      <c r="E853" s="3" t="s">
        <v>45</v>
      </c>
      <c r="F853" s="3" t="s">
        <v>4181</v>
      </c>
      <c r="G853" s="3"/>
      <c r="H853" s="3"/>
      <c r="I853" s="3" t="s">
        <v>819</v>
      </c>
      <c r="J853" s="3"/>
    </row>
    <row r="854" spans="1:10" ht="15" x14ac:dyDescent="0.2">
      <c r="A854" s="3" t="s">
        <v>4179</v>
      </c>
      <c r="B854" s="3" t="s">
        <v>48</v>
      </c>
      <c r="C854" s="3" t="s">
        <v>4180</v>
      </c>
      <c r="D854" s="3" t="s">
        <v>4179</v>
      </c>
      <c r="E854" s="3" t="s">
        <v>45</v>
      </c>
      <c r="F854" s="3" t="s">
        <v>4178</v>
      </c>
      <c r="G854" s="3"/>
      <c r="H854" s="3"/>
      <c r="I854" s="3" t="s">
        <v>819</v>
      </c>
      <c r="J854" s="3"/>
    </row>
    <row r="855" spans="1:10" ht="15" x14ac:dyDescent="0.2">
      <c r="A855" s="3" t="s">
        <v>4176</v>
      </c>
      <c r="B855" s="3" t="s">
        <v>48</v>
      </c>
      <c r="C855" s="3" t="s">
        <v>4177</v>
      </c>
      <c r="D855" s="3" t="s">
        <v>4176</v>
      </c>
      <c r="E855" s="3" t="s">
        <v>45</v>
      </c>
      <c r="F855" s="3" t="s">
        <v>4175</v>
      </c>
      <c r="G855" s="3"/>
      <c r="H855" s="3"/>
      <c r="I855" s="3" t="s">
        <v>819</v>
      </c>
      <c r="J855" s="3"/>
    </row>
    <row r="856" spans="1:10" ht="15" x14ac:dyDescent="0.2">
      <c r="A856" s="3" t="s">
        <v>4173</v>
      </c>
      <c r="B856" s="3" t="s">
        <v>48</v>
      </c>
      <c r="C856" s="3" t="s">
        <v>4174</v>
      </c>
      <c r="D856" s="3" t="s">
        <v>4173</v>
      </c>
      <c r="E856" s="3" t="s">
        <v>45</v>
      </c>
      <c r="F856" s="3" t="s">
        <v>4172</v>
      </c>
      <c r="G856" s="3"/>
      <c r="H856" s="3"/>
      <c r="I856" s="3" t="s">
        <v>819</v>
      </c>
      <c r="J856" s="3"/>
    </row>
    <row r="857" spans="1:10" ht="15" x14ac:dyDescent="0.2">
      <c r="A857" s="3" t="s">
        <v>4170</v>
      </c>
      <c r="B857" s="3" t="s">
        <v>48</v>
      </c>
      <c r="C857" s="3" t="s">
        <v>4171</v>
      </c>
      <c r="D857" s="3" t="s">
        <v>4170</v>
      </c>
      <c r="E857" s="3" t="s">
        <v>45</v>
      </c>
      <c r="F857" s="3" t="s">
        <v>4169</v>
      </c>
      <c r="G857" s="3"/>
      <c r="H857" s="3"/>
      <c r="I857" s="3" t="s">
        <v>819</v>
      </c>
      <c r="J857" s="3"/>
    </row>
    <row r="858" spans="1:10" ht="15" x14ac:dyDescent="0.2">
      <c r="A858" s="3" t="s">
        <v>4167</v>
      </c>
      <c r="B858" s="3" t="s">
        <v>48</v>
      </c>
      <c r="C858" s="3" t="s">
        <v>4168</v>
      </c>
      <c r="D858" s="3" t="s">
        <v>4167</v>
      </c>
      <c r="E858" s="3" t="s">
        <v>45</v>
      </c>
      <c r="F858" s="3" t="s">
        <v>4166</v>
      </c>
      <c r="G858" s="3"/>
      <c r="H858" s="3"/>
      <c r="I858" s="3" t="s">
        <v>819</v>
      </c>
      <c r="J858" s="3"/>
    </row>
    <row r="859" spans="1:10" ht="15" x14ac:dyDescent="0.2">
      <c r="A859" s="3" t="s">
        <v>4164</v>
      </c>
      <c r="B859" s="3" t="s">
        <v>48</v>
      </c>
      <c r="C859" s="3" t="s">
        <v>4165</v>
      </c>
      <c r="D859" s="3" t="s">
        <v>4164</v>
      </c>
      <c r="E859" s="3" t="s">
        <v>45</v>
      </c>
      <c r="F859" s="3" t="s">
        <v>4163</v>
      </c>
      <c r="G859" s="3"/>
      <c r="H859" s="3"/>
      <c r="I859" s="3" t="s">
        <v>819</v>
      </c>
      <c r="J859" s="3"/>
    </row>
    <row r="860" spans="1:10" ht="15" x14ac:dyDescent="0.2">
      <c r="A860" s="3" t="s">
        <v>4161</v>
      </c>
      <c r="B860" s="3" t="s">
        <v>48</v>
      </c>
      <c r="C860" s="3" t="s">
        <v>4162</v>
      </c>
      <c r="D860" s="3" t="s">
        <v>4161</v>
      </c>
      <c r="E860" s="3" t="s">
        <v>45</v>
      </c>
      <c r="F860" s="3" t="s">
        <v>4160</v>
      </c>
      <c r="G860" s="3"/>
      <c r="H860" s="3"/>
      <c r="I860" s="3" t="s">
        <v>819</v>
      </c>
      <c r="J860" s="3"/>
    </row>
    <row r="861" spans="1:10" ht="15" x14ac:dyDescent="0.2">
      <c r="A861" s="3" t="s">
        <v>4158</v>
      </c>
      <c r="B861" s="3" t="s">
        <v>48</v>
      </c>
      <c r="C861" s="3" t="s">
        <v>4159</v>
      </c>
      <c r="D861" s="3" t="s">
        <v>4158</v>
      </c>
      <c r="E861" s="3" t="s">
        <v>45</v>
      </c>
      <c r="F861" s="3" t="s">
        <v>4157</v>
      </c>
      <c r="G861" s="3"/>
      <c r="H861" s="3"/>
      <c r="I861" s="3" t="s">
        <v>819</v>
      </c>
      <c r="J861" s="3"/>
    </row>
    <row r="862" spans="1:10" ht="15" x14ac:dyDescent="0.2">
      <c r="A862" s="3" t="s">
        <v>4155</v>
      </c>
      <c r="B862" s="3" t="s">
        <v>48</v>
      </c>
      <c r="C862" s="3" t="s">
        <v>4156</v>
      </c>
      <c r="D862" s="3" t="s">
        <v>4155</v>
      </c>
      <c r="E862" s="3" t="s">
        <v>45</v>
      </c>
      <c r="F862" s="3" t="s">
        <v>4154</v>
      </c>
      <c r="G862" s="3"/>
      <c r="H862" s="3"/>
      <c r="I862" s="3" t="s">
        <v>819</v>
      </c>
      <c r="J862" s="3"/>
    </row>
    <row r="863" spans="1:10" ht="15" x14ac:dyDescent="0.2">
      <c r="A863" s="3" t="s">
        <v>4152</v>
      </c>
      <c r="B863" s="3" t="s">
        <v>48</v>
      </c>
      <c r="C863" s="3" t="s">
        <v>4153</v>
      </c>
      <c r="D863" s="3" t="s">
        <v>4152</v>
      </c>
      <c r="E863" s="3" t="s">
        <v>45</v>
      </c>
      <c r="F863" s="3" t="s">
        <v>4151</v>
      </c>
      <c r="G863" s="3"/>
      <c r="H863" s="3"/>
      <c r="I863" s="3" t="s">
        <v>819</v>
      </c>
      <c r="J863" s="3"/>
    </row>
    <row r="864" spans="1:10" ht="15" x14ac:dyDescent="0.2">
      <c r="A864" s="3" t="s">
        <v>4149</v>
      </c>
      <c r="B864" s="3" t="s">
        <v>48</v>
      </c>
      <c r="C864" s="3" t="s">
        <v>4150</v>
      </c>
      <c r="D864" s="3" t="s">
        <v>4149</v>
      </c>
      <c r="E864" s="3" t="s">
        <v>45</v>
      </c>
      <c r="F864" s="3" t="s">
        <v>4148</v>
      </c>
      <c r="G864" s="3"/>
      <c r="H864" s="3"/>
      <c r="I864" s="3" t="s">
        <v>819</v>
      </c>
      <c r="J864" s="3"/>
    </row>
    <row r="865" spans="1:10" ht="15" x14ac:dyDescent="0.2">
      <c r="A865" s="3" t="s">
        <v>4146</v>
      </c>
      <c r="B865" s="3" t="s">
        <v>48</v>
      </c>
      <c r="C865" s="3" t="s">
        <v>4147</v>
      </c>
      <c r="D865" s="3" t="s">
        <v>4146</v>
      </c>
      <c r="E865" s="3" t="s">
        <v>45</v>
      </c>
      <c r="F865" s="3" t="s">
        <v>4145</v>
      </c>
      <c r="G865" s="3"/>
      <c r="H865" s="3"/>
      <c r="I865" s="3" t="s">
        <v>819</v>
      </c>
      <c r="J865" s="3"/>
    </row>
    <row r="866" spans="1:10" ht="15" x14ac:dyDescent="0.2">
      <c r="A866" s="3" t="s">
        <v>4143</v>
      </c>
      <c r="B866" s="3" t="s">
        <v>48</v>
      </c>
      <c r="C866" s="3" t="s">
        <v>4144</v>
      </c>
      <c r="D866" s="3" t="s">
        <v>4143</v>
      </c>
      <c r="E866" s="3" t="s">
        <v>45</v>
      </c>
      <c r="F866" s="3" t="s">
        <v>4142</v>
      </c>
      <c r="G866" s="3"/>
      <c r="H866" s="3"/>
      <c r="I866" s="3" t="s">
        <v>819</v>
      </c>
      <c r="J866" s="3"/>
    </row>
    <row r="867" spans="1:10" ht="15" x14ac:dyDescent="0.2">
      <c r="A867" s="3" t="s">
        <v>4140</v>
      </c>
      <c r="B867" s="3" t="s">
        <v>48</v>
      </c>
      <c r="C867" s="3" t="s">
        <v>4141</v>
      </c>
      <c r="D867" s="3" t="s">
        <v>4140</v>
      </c>
      <c r="E867" s="3" t="s">
        <v>45</v>
      </c>
      <c r="F867" s="3" t="s">
        <v>4139</v>
      </c>
      <c r="G867" s="3"/>
      <c r="H867" s="3"/>
      <c r="I867" s="3" t="s">
        <v>819</v>
      </c>
      <c r="J867" s="3"/>
    </row>
    <row r="868" spans="1:10" ht="15" x14ac:dyDescent="0.2">
      <c r="A868" s="3" t="s">
        <v>4137</v>
      </c>
      <c r="B868" s="3" t="s">
        <v>48</v>
      </c>
      <c r="C868" s="3" t="s">
        <v>4138</v>
      </c>
      <c r="D868" s="3" t="s">
        <v>4137</v>
      </c>
      <c r="E868" s="3" t="s">
        <v>45</v>
      </c>
      <c r="F868" s="3" t="s">
        <v>4136</v>
      </c>
      <c r="G868" s="3"/>
      <c r="H868" s="3"/>
      <c r="I868" s="3" t="s">
        <v>819</v>
      </c>
      <c r="J868" s="3"/>
    </row>
    <row r="869" spans="1:10" ht="15" x14ac:dyDescent="0.2">
      <c r="A869" s="3" t="s">
        <v>4134</v>
      </c>
      <c r="B869" s="3" t="s">
        <v>48</v>
      </c>
      <c r="C869" s="3" t="s">
        <v>4135</v>
      </c>
      <c r="D869" s="3" t="s">
        <v>4134</v>
      </c>
      <c r="E869" s="3" t="s">
        <v>45</v>
      </c>
      <c r="F869" s="3" t="s">
        <v>4133</v>
      </c>
      <c r="G869" s="3"/>
      <c r="H869" s="3"/>
      <c r="I869" s="3" t="s">
        <v>819</v>
      </c>
      <c r="J869" s="3"/>
    </row>
    <row r="870" spans="1:10" ht="15" x14ac:dyDescent="0.2">
      <c r="A870" s="3" t="s">
        <v>4131</v>
      </c>
      <c r="B870" s="3" t="s">
        <v>48</v>
      </c>
      <c r="C870" s="3" t="s">
        <v>4132</v>
      </c>
      <c r="D870" s="3" t="s">
        <v>4131</v>
      </c>
      <c r="E870" s="3" t="s">
        <v>45</v>
      </c>
      <c r="F870" s="3" t="s">
        <v>4130</v>
      </c>
      <c r="G870" s="3"/>
      <c r="H870" s="3"/>
      <c r="I870" s="3" t="s">
        <v>819</v>
      </c>
      <c r="J870" s="3"/>
    </row>
    <row r="871" spans="1:10" ht="15" x14ac:dyDescent="0.2">
      <c r="A871" s="3" t="s">
        <v>4128</v>
      </c>
      <c r="B871" s="3" t="s">
        <v>48</v>
      </c>
      <c r="C871" s="3" t="s">
        <v>4129</v>
      </c>
      <c r="D871" s="3" t="s">
        <v>4128</v>
      </c>
      <c r="E871" s="3" t="s">
        <v>45</v>
      </c>
      <c r="F871" s="3" t="s">
        <v>4127</v>
      </c>
      <c r="G871" s="3"/>
      <c r="H871" s="3"/>
      <c r="I871" s="3" t="s">
        <v>819</v>
      </c>
      <c r="J871" s="3"/>
    </row>
    <row r="872" spans="1:10" ht="15" x14ac:dyDescent="0.2">
      <c r="A872" s="3" t="s">
        <v>4125</v>
      </c>
      <c r="B872" s="3" t="s">
        <v>48</v>
      </c>
      <c r="C872" s="3" t="s">
        <v>4126</v>
      </c>
      <c r="D872" s="3" t="s">
        <v>4125</v>
      </c>
      <c r="E872" s="3" t="s">
        <v>45</v>
      </c>
      <c r="F872" s="3" t="s">
        <v>4124</v>
      </c>
      <c r="G872" s="3"/>
      <c r="H872" s="3"/>
      <c r="I872" s="3" t="s">
        <v>819</v>
      </c>
      <c r="J872" s="3"/>
    </row>
    <row r="873" spans="1:10" ht="15" x14ac:dyDescent="0.2">
      <c r="A873" s="3" t="s">
        <v>4122</v>
      </c>
      <c r="B873" s="3" t="s">
        <v>48</v>
      </c>
      <c r="C873" s="3" t="s">
        <v>4123</v>
      </c>
      <c r="D873" s="3" t="s">
        <v>4122</v>
      </c>
      <c r="E873" s="3" t="s">
        <v>45</v>
      </c>
      <c r="F873" s="3" t="s">
        <v>4121</v>
      </c>
      <c r="G873" s="3"/>
      <c r="H873" s="3"/>
      <c r="I873" s="3" t="s">
        <v>819</v>
      </c>
      <c r="J873" s="3"/>
    </row>
    <row r="874" spans="1:10" ht="15" x14ac:dyDescent="0.2">
      <c r="A874" s="3" t="s">
        <v>4119</v>
      </c>
      <c r="B874" s="3" t="s">
        <v>48</v>
      </c>
      <c r="C874" s="3" t="s">
        <v>4120</v>
      </c>
      <c r="D874" s="3" t="s">
        <v>4119</v>
      </c>
      <c r="E874" s="3" t="s">
        <v>45</v>
      </c>
      <c r="F874" s="3" t="s">
        <v>4118</v>
      </c>
      <c r="G874" s="3"/>
      <c r="H874" s="3"/>
      <c r="I874" s="3" t="s">
        <v>819</v>
      </c>
      <c r="J874" s="3"/>
    </row>
    <row r="875" spans="1:10" ht="15" x14ac:dyDescent="0.2">
      <c r="A875" s="3" t="s">
        <v>4116</v>
      </c>
      <c r="B875" s="3" t="s">
        <v>48</v>
      </c>
      <c r="C875" s="3" t="s">
        <v>4117</v>
      </c>
      <c r="D875" s="3" t="s">
        <v>4116</v>
      </c>
      <c r="E875" s="3" t="s">
        <v>45</v>
      </c>
      <c r="F875" s="3" t="s">
        <v>4115</v>
      </c>
      <c r="G875" s="3"/>
      <c r="H875" s="3"/>
      <c r="I875" s="3" t="s">
        <v>819</v>
      </c>
      <c r="J875" s="3"/>
    </row>
    <row r="876" spans="1:10" ht="15" x14ac:dyDescent="0.2">
      <c r="A876" s="3" t="s">
        <v>4113</v>
      </c>
      <c r="B876" s="3" t="s">
        <v>48</v>
      </c>
      <c r="C876" s="3" t="s">
        <v>4114</v>
      </c>
      <c r="D876" s="3" t="s">
        <v>4113</v>
      </c>
      <c r="E876" s="3" t="s">
        <v>45</v>
      </c>
      <c r="F876" s="3" t="s">
        <v>4112</v>
      </c>
      <c r="G876" s="3"/>
      <c r="H876" s="3"/>
      <c r="I876" s="3" t="s">
        <v>819</v>
      </c>
      <c r="J876" s="3"/>
    </row>
    <row r="877" spans="1:10" ht="15" x14ac:dyDescent="0.2">
      <c r="A877" s="3" t="s">
        <v>4110</v>
      </c>
      <c r="B877" s="3" t="s">
        <v>48</v>
      </c>
      <c r="C877" s="3" t="s">
        <v>4111</v>
      </c>
      <c r="D877" s="3" t="s">
        <v>4110</v>
      </c>
      <c r="E877" s="3" t="s">
        <v>45</v>
      </c>
      <c r="F877" s="3" t="s">
        <v>4109</v>
      </c>
      <c r="G877" s="3"/>
      <c r="H877" s="3"/>
      <c r="I877" s="3" t="s">
        <v>819</v>
      </c>
      <c r="J877" s="3"/>
    </row>
    <row r="878" spans="1:10" ht="15" x14ac:dyDescent="0.2">
      <c r="A878" s="3" t="s">
        <v>4107</v>
      </c>
      <c r="B878" s="3" t="s">
        <v>48</v>
      </c>
      <c r="C878" s="3" t="s">
        <v>4108</v>
      </c>
      <c r="D878" s="3" t="s">
        <v>4107</v>
      </c>
      <c r="E878" s="3" t="s">
        <v>45</v>
      </c>
      <c r="F878" s="3" t="s">
        <v>4106</v>
      </c>
      <c r="G878" s="3"/>
      <c r="H878" s="3"/>
      <c r="I878" s="3" t="s">
        <v>819</v>
      </c>
      <c r="J878" s="3"/>
    </row>
    <row r="879" spans="1:10" ht="15" x14ac:dyDescent="0.2">
      <c r="A879" s="3" t="s">
        <v>4104</v>
      </c>
      <c r="B879" s="3" t="s">
        <v>48</v>
      </c>
      <c r="C879" s="3" t="s">
        <v>4105</v>
      </c>
      <c r="D879" s="3" t="s">
        <v>4104</v>
      </c>
      <c r="E879" s="3" t="s">
        <v>45</v>
      </c>
      <c r="F879" s="3" t="s">
        <v>4103</v>
      </c>
      <c r="G879" s="3"/>
      <c r="H879" s="3"/>
      <c r="I879" s="3" t="s">
        <v>819</v>
      </c>
      <c r="J879" s="3"/>
    </row>
    <row r="880" spans="1:10" ht="15" x14ac:dyDescent="0.2">
      <c r="A880" s="3" t="s">
        <v>4101</v>
      </c>
      <c r="B880" s="3" t="s">
        <v>48</v>
      </c>
      <c r="C880" s="3" t="s">
        <v>4102</v>
      </c>
      <c r="D880" s="3" t="s">
        <v>4101</v>
      </c>
      <c r="E880" s="3" t="s">
        <v>45</v>
      </c>
      <c r="F880" s="3" t="s">
        <v>4100</v>
      </c>
      <c r="G880" s="3"/>
      <c r="H880" s="3"/>
      <c r="I880" s="3" t="s">
        <v>819</v>
      </c>
      <c r="J880" s="3"/>
    </row>
    <row r="881" spans="1:10" ht="15" x14ac:dyDescent="0.2">
      <c r="A881" s="3" t="s">
        <v>4098</v>
      </c>
      <c r="B881" s="3" t="s">
        <v>48</v>
      </c>
      <c r="C881" s="3" t="s">
        <v>4099</v>
      </c>
      <c r="D881" s="3" t="s">
        <v>4098</v>
      </c>
      <c r="E881" s="3" t="s">
        <v>45</v>
      </c>
      <c r="F881" s="3" t="s">
        <v>4097</v>
      </c>
      <c r="G881" s="3"/>
      <c r="H881" s="3"/>
      <c r="I881" s="3" t="s">
        <v>819</v>
      </c>
      <c r="J881" s="3"/>
    </row>
    <row r="882" spans="1:10" ht="15" x14ac:dyDescent="0.2">
      <c r="A882" s="3" t="s">
        <v>4095</v>
      </c>
      <c r="B882" s="3" t="s">
        <v>48</v>
      </c>
      <c r="C882" s="3" t="s">
        <v>4096</v>
      </c>
      <c r="D882" s="3" t="s">
        <v>4095</v>
      </c>
      <c r="E882" s="3" t="s">
        <v>45</v>
      </c>
      <c r="F882" s="3" t="s">
        <v>4094</v>
      </c>
      <c r="G882" s="3"/>
      <c r="H882" s="3"/>
      <c r="I882" s="3" t="s">
        <v>819</v>
      </c>
      <c r="J882" s="3"/>
    </row>
    <row r="883" spans="1:10" ht="15" x14ac:dyDescent="0.2">
      <c r="A883" s="3" t="s">
        <v>4092</v>
      </c>
      <c r="B883" s="3" t="s">
        <v>48</v>
      </c>
      <c r="C883" s="3" t="s">
        <v>4093</v>
      </c>
      <c r="D883" s="3" t="s">
        <v>4092</v>
      </c>
      <c r="E883" s="3" t="s">
        <v>45</v>
      </c>
      <c r="F883" s="3" t="s">
        <v>4091</v>
      </c>
      <c r="G883" s="3"/>
      <c r="H883" s="3"/>
      <c r="I883" s="3" t="s">
        <v>819</v>
      </c>
      <c r="J883" s="3"/>
    </row>
    <row r="884" spans="1:10" ht="15" x14ac:dyDescent="0.2">
      <c r="A884" s="3" t="s">
        <v>4089</v>
      </c>
      <c r="B884" s="3" t="s">
        <v>48</v>
      </c>
      <c r="C884" s="3" t="s">
        <v>4090</v>
      </c>
      <c r="D884" s="3" t="s">
        <v>4089</v>
      </c>
      <c r="E884" s="3" t="s">
        <v>45</v>
      </c>
      <c r="F884" s="3" t="s">
        <v>4088</v>
      </c>
      <c r="G884" s="3"/>
      <c r="H884" s="3"/>
      <c r="I884" s="3" t="s">
        <v>819</v>
      </c>
      <c r="J884" s="3"/>
    </row>
    <row r="885" spans="1:10" ht="15" x14ac:dyDescent="0.2">
      <c r="A885" s="3" t="s">
        <v>4086</v>
      </c>
      <c r="B885" s="3" t="s">
        <v>48</v>
      </c>
      <c r="C885" s="3" t="s">
        <v>4087</v>
      </c>
      <c r="D885" s="3" t="s">
        <v>4086</v>
      </c>
      <c r="E885" s="3" t="s">
        <v>45</v>
      </c>
      <c r="F885" s="3" t="s">
        <v>4085</v>
      </c>
      <c r="G885" s="3"/>
      <c r="H885" s="3"/>
      <c r="I885" s="3" t="s">
        <v>819</v>
      </c>
      <c r="J885" s="3"/>
    </row>
    <row r="886" spans="1:10" ht="15" x14ac:dyDescent="0.2">
      <c r="A886" s="3" t="s">
        <v>4083</v>
      </c>
      <c r="B886" s="3" t="s">
        <v>48</v>
      </c>
      <c r="C886" s="3" t="s">
        <v>4084</v>
      </c>
      <c r="D886" s="3" t="s">
        <v>4083</v>
      </c>
      <c r="E886" s="3" t="s">
        <v>45</v>
      </c>
      <c r="F886" s="3" t="s">
        <v>4082</v>
      </c>
      <c r="G886" s="3"/>
      <c r="H886" s="3"/>
      <c r="I886" s="3" t="s">
        <v>819</v>
      </c>
      <c r="J886" s="3"/>
    </row>
    <row r="887" spans="1:10" ht="15" x14ac:dyDescent="0.2">
      <c r="A887" s="3" t="s">
        <v>4080</v>
      </c>
      <c r="B887" s="3" t="s">
        <v>48</v>
      </c>
      <c r="C887" s="3" t="s">
        <v>4081</v>
      </c>
      <c r="D887" s="3" t="s">
        <v>4080</v>
      </c>
      <c r="E887" s="3" t="s">
        <v>45</v>
      </c>
      <c r="F887" s="3" t="s">
        <v>4079</v>
      </c>
      <c r="G887" s="3"/>
      <c r="H887" s="3"/>
      <c r="I887" s="3" t="s">
        <v>819</v>
      </c>
      <c r="J887" s="3"/>
    </row>
    <row r="888" spans="1:10" ht="15" x14ac:dyDescent="0.2">
      <c r="A888" s="3" t="s">
        <v>4077</v>
      </c>
      <c r="B888" s="3" t="s">
        <v>48</v>
      </c>
      <c r="C888" s="3" t="s">
        <v>4078</v>
      </c>
      <c r="D888" s="3" t="s">
        <v>4077</v>
      </c>
      <c r="E888" s="3" t="s">
        <v>45</v>
      </c>
      <c r="F888" s="3" t="s">
        <v>4076</v>
      </c>
      <c r="G888" s="3"/>
      <c r="H888" s="3"/>
      <c r="I888" s="3" t="s">
        <v>819</v>
      </c>
      <c r="J888" s="3"/>
    </row>
    <row r="889" spans="1:10" ht="15" x14ac:dyDescent="0.2">
      <c r="A889" s="3" t="s">
        <v>4074</v>
      </c>
      <c r="B889" s="3" t="s">
        <v>48</v>
      </c>
      <c r="C889" s="3" t="s">
        <v>4075</v>
      </c>
      <c r="D889" s="3" t="s">
        <v>4074</v>
      </c>
      <c r="E889" s="3" t="s">
        <v>45</v>
      </c>
      <c r="F889" s="3" t="s">
        <v>4073</v>
      </c>
      <c r="G889" s="3"/>
      <c r="H889" s="3"/>
      <c r="I889" s="3" t="s">
        <v>819</v>
      </c>
      <c r="J889" s="3"/>
    </row>
    <row r="890" spans="1:10" ht="15" x14ac:dyDescent="0.2">
      <c r="A890" s="3" t="s">
        <v>4071</v>
      </c>
      <c r="B890" s="3" t="s">
        <v>48</v>
      </c>
      <c r="C890" s="3" t="s">
        <v>4072</v>
      </c>
      <c r="D890" s="3" t="s">
        <v>4071</v>
      </c>
      <c r="E890" s="3" t="s">
        <v>45</v>
      </c>
      <c r="F890" s="3" t="s">
        <v>4070</v>
      </c>
      <c r="G890" s="3"/>
      <c r="H890" s="3"/>
      <c r="I890" s="3" t="s">
        <v>819</v>
      </c>
      <c r="J890" s="3"/>
    </row>
    <row r="891" spans="1:10" ht="15" x14ac:dyDescent="0.2">
      <c r="A891" s="3" t="s">
        <v>4068</v>
      </c>
      <c r="B891" s="3" t="s">
        <v>48</v>
      </c>
      <c r="C891" s="3" t="s">
        <v>4069</v>
      </c>
      <c r="D891" s="3" t="s">
        <v>4068</v>
      </c>
      <c r="E891" s="3" t="s">
        <v>45</v>
      </c>
      <c r="F891" s="3" t="s">
        <v>4067</v>
      </c>
      <c r="G891" s="3"/>
      <c r="H891" s="3"/>
      <c r="I891" s="3" t="s">
        <v>819</v>
      </c>
      <c r="J891" s="3"/>
    </row>
    <row r="892" spans="1:10" ht="15" x14ac:dyDescent="0.2">
      <c r="A892" s="3" t="s">
        <v>4065</v>
      </c>
      <c r="B892" s="3" t="s">
        <v>48</v>
      </c>
      <c r="C892" s="3" t="s">
        <v>4066</v>
      </c>
      <c r="D892" s="3" t="s">
        <v>4065</v>
      </c>
      <c r="E892" s="3" t="s">
        <v>45</v>
      </c>
      <c r="F892" s="3" t="s">
        <v>4064</v>
      </c>
      <c r="G892" s="3"/>
      <c r="H892" s="3"/>
      <c r="I892" s="3" t="s">
        <v>819</v>
      </c>
      <c r="J892" s="3"/>
    </row>
    <row r="893" spans="1:10" ht="15" x14ac:dyDescent="0.2">
      <c r="A893" s="3" t="s">
        <v>4062</v>
      </c>
      <c r="B893" s="3" t="s">
        <v>48</v>
      </c>
      <c r="C893" s="3" t="s">
        <v>4063</v>
      </c>
      <c r="D893" s="3" t="s">
        <v>4062</v>
      </c>
      <c r="E893" s="3" t="s">
        <v>45</v>
      </c>
      <c r="F893" s="3" t="s">
        <v>4061</v>
      </c>
      <c r="G893" s="3"/>
      <c r="H893" s="3"/>
      <c r="I893" s="3" t="s">
        <v>819</v>
      </c>
      <c r="J893" s="3"/>
    </row>
    <row r="894" spans="1:10" ht="15" x14ac:dyDescent="0.2">
      <c r="A894" s="3" t="s">
        <v>4059</v>
      </c>
      <c r="B894" s="3" t="s">
        <v>48</v>
      </c>
      <c r="C894" s="3" t="s">
        <v>4060</v>
      </c>
      <c r="D894" s="3" t="s">
        <v>4059</v>
      </c>
      <c r="E894" s="3" t="s">
        <v>45</v>
      </c>
      <c r="F894" s="3" t="s">
        <v>4058</v>
      </c>
      <c r="G894" s="3"/>
      <c r="H894" s="3"/>
      <c r="I894" s="3" t="s">
        <v>819</v>
      </c>
      <c r="J894" s="3"/>
    </row>
    <row r="895" spans="1:10" ht="15" x14ac:dyDescent="0.2">
      <c r="A895" s="3" t="s">
        <v>4056</v>
      </c>
      <c r="B895" s="3" t="s">
        <v>48</v>
      </c>
      <c r="C895" s="3" t="s">
        <v>4057</v>
      </c>
      <c r="D895" s="3" t="s">
        <v>4056</v>
      </c>
      <c r="E895" s="3" t="s">
        <v>45</v>
      </c>
      <c r="F895" s="3" t="s">
        <v>4055</v>
      </c>
      <c r="G895" s="3"/>
      <c r="H895" s="3"/>
      <c r="I895" s="3" t="s">
        <v>819</v>
      </c>
      <c r="J895" s="3"/>
    </row>
    <row r="896" spans="1:10" ht="15" x14ac:dyDescent="0.2">
      <c r="A896" s="3" t="s">
        <v>4053</v>
      </c>
      <c r="B896" s="3" t="s">
        <v>48</v>
      </c>
      <c r="C896" s="3" t="s">
        <v>4054</v>
      </c>
      <c r="D896" s="3" t="s">
        <v>4053</v>
      </c>
      <c r="E896" s="3" t="s">
        <v>45</v>
      </c>
      <c r="F896" s="3" t="s">
        <v>4052</v>
      </c>
      <c r="G896" s="3"/>
      <c r="H896" s="3"/>
      <c r="I896" s="3" t="s">
        <v>819</v>
      </c>
      <c r="J896" s="3"/>
    </row>
    <row r="897" spans="1:10" ht="15" x14ac:dyDescent="0.2">
      <c r="A897" s="3" t="s">
        <v>4050</v>
      </c>
      <c r="B897" s="3" t="s">
        <v>48</v>
      </c>
      <c r="C897" s="3" t="s">
        <v>4051</v>
      </c>
      <c r="D897" s="3" t="s">
        <v>4050</v>
      </c>
      <c r="E897" s="3" t="s">
        <v>45</v>
      </c>
      <c r="F897" s="3" t="s">
        <v>4049</v>
      </c>
      <c r="G897" s="3"/>
      <c r="H897" s="3"/>
      <c r="I897" s="3" t="s">
        <v>819</v>
      </c>
      <c r="J897" s="3"/>
    </row>
    <row r="898" spans="1:10" ht="15" x14ac:dyDescent="0.2">
      <c r="A898" s="3" t="s">
        <v>4047</v>
      </c>
      <c r="B898" s="3" t="s">
        <v>48</v>
      </c>
      <c r="C898" s="3" t="s">
        <v>4048</v>
      </c>
      <c r="D898" s="3" t="s">
        <v>4047</v>
      </c>
      <c r="E898" s="3" t="s">
        <v>45</v>
      </c>
      <c r="F898" s="3" t="s">
        <v>4046</v>
      </c>
      <c r="G898" s="3"/>
      <c r="H898" s="3"/>
      <c r="I898" s="3" t="s">
        <v>819</v>
      </c>
      <c r="J898" s="3"/>
    </row>
    <row r="899" spans="1:10" ht="15" x14ac:dyDescent="0.2">
      <c r="A899" s="3" t="s">
        <v>4044</v>
      </c>
      <c r="B899" s="3" t="s">
        <v>48</v>
      </c>
      <c r="C899" s="3" t="s">
        <v>4045</v>
      </c>
      <c r="D899" s="3" t="s">
        <v>4044</v>
      </c>
      <c r="E899" s="3" t="s">
        <v>45</v>
      </c>
      <c r="F899" s="3" t="s">
        <v>4043</v>
      </c>
      <c r="G899" s="3"/>
      <c r="H899" s="3"/>
      <c r="I899" s="3" t="s">
        <v>819</v>
      </c>
      <c r="J899" s="3"/>
    </row>
    <row r="900" spans="1:10" ht="15" x14ac:dyDescent="0.2">
      <c r="A900" s="3" t="s">
        <v>4041</v>
      </c>
      <c r="B900" s="3" t="s">
        <v>48</v>
      </c>
      <c r="C900" s="3" t="s">
        <v>4042</v>
      </c>
      <c r="D900" s="3" t="s">
        <v>4041</v>
      </c>
      <c r="E900" s="3" t="s">
        <v>45</v>
      </c>
      <c r="F900" s="3" t="s">
        <v>4040</v>
      </c>
      <c r="G900" s="3"/>
      <c r="H900" s="3"/>
      <c r="I900" s="3" t="s">
        <v>819</v>
      </c>
      <c r="J900" s="3"/>
    </row>
    <row r="901" spans="1:10" ht="15" x14ac:dyDescent="0.2">
      <c r="A901" s="3" t="s">
        <v>4038</v>
      </c>
      <c r="B901" s="3" t="s">
        <v>48</v>
      </c>
      <c r="C901" s="3" t="s">
        <v>4039</v>
      </c>
      <c r="D901" s="3" t="s">
        <v>4038</v>
      </c>
      <c r="E901" s="3" t="s">
        <v>45</v>
      </c>
      <c r="F901" s="3" t="s">
        <v>4037</v>
      </c>
      <c r="G901" s="3"/>
      <c r="H901" s="3"/>
      <c r="I901" s="3" t="s">
        <v>819</v>
      </c>
      <c r="J901" s="3"/>
    </row>
    <row r="902" spans="1:10" ht="15" x14ac:dyDescent="0.2">
      <c r="A902" s="3" t="s">
        <v>4035</v>
      </c>
      <c r="B902" s="3" t="s">
        <v>48</v>
      </c>
      <c r="C902" s="3" t="s">
        <v>4036</v>
      </c>
      <c r="D902" s="3" t="s">
        <v>4035</v>
      </c>
      <c r="E902" s="3" t="s">
        <v>45</v>
      </c>
      <c r="F902" s="3" t="s">
        <v>4034</v>
      </c>
      <c r="G902" s="3"/>
      <c r="H902" s="3"/>
      <c r="I902" s="3" t="s">
        <v>819</v>
      </c>
      <c r="J902" s="3"/>
    </row>
    <row r="903" spans="1:10" ht="15" x14ac:dyDescent="0.2">
      <c r="A903" s="3" t="s">
        <v>4032</v>
      </c>
      <c r="B903" s="3" t="s">
        <v>48</v>
      </c>
      <c r="C903" s="3" t="s">
        <v>4033</v>
      </c>
      <c r="D903" s="3" t="s">
        <v>4032</v>
      </c>
      <c r="E903" s="3" t="s">
        <v>45</v>
      </c>
      <c r="F903" s="3" t="s">
        <v>4031</v>
      </c>
      <c r="G903" s="3"/>
      <c r="H903" s="3"/>
      <c r="I903" s="3" t="s">
        <v>819</v>
      </c>
      <c r="J903" s="3"/>
    </row>
    <row r="904" spans="1:10" ht="15" x14ac:dyDescent="0.2">
      <c r="A904" s="3" t="s">
        <v>4029</v>
      </c>
      <c r="B904" s="3" t="s">
        <v>48</v>
      </c>
      <c r="C904" s="3" t="s">
        <v>4030</v>
      </c>
      <c r="D904" s="3" t="s">
        <v>4029</v>
      </c>
      <c r="E904" s="3" t="s">
        <v>45</v>
      </c>
      <c r="F904" s="3" t="s">
        <v>4028</v>
      </c>
      <c r="G904" s="3"/>
      <c r="H904" s="3"/>
      <c r="I904" s="3" t="s">
        <v>819</v>
      </c>
      <c r="J904" s="3"/>
    </row>
    <row r="905" spans="1:10" ht="15" x14ac:dyDescent="0.2">
      <c r="A905" s="3" t="s">
        <v>4026</v>
      </c>
      <c r="B905" s="3" t="s">
        <v>48</v>
      </c>
      <c r="C905" s="3" t="s">
        <v>4027</v>
      </c>
      <c r="D905" s="3" t="s">
        <v>4026</v>
      </c>
      <c r="E905" s="3" t="s">
        <v>45</v>
      </c>
      <c r="F905" s="3" t="s">
        <v>4025</v>
      </c>
      <c r="G905" s="3"/>
      <c r="H905" s="3"/>
      <c r="I905" s="3" t="s">
        <v>819</v>
      </c>
      <c r="J905" s="3"/>
    </row>
    <row r="906" spans="1:10" ht="15" x14ac:dyDescent="0.2">
      <c r="A906" s="3" t="s">
        <v>4023</v>
      </c>
      <c r="B906" s="3" t="s">
        <v>48</v>
      </c>
      <c r="C906" s="3" t="s">
        <v>4024</v>
      </c>
      <c r="D906" s="3" t="s">
        <v>4023</v>
      </c>
      <c r="E906" s="3" t="s">
        <v>45</v>
      </c>
      <c r="F906" s="3" t="s">
        <v>4022</v>
      </c>
      <c r="G906" s="3"/>
      <c r="H906" s="3"/>
      <c r="I906" s="3" t="s">
        <v>819</v>
      </c>
      <c r="J906" s="3"/>
    </row>
    <row r="907" spans="1:10" ht="15" x14ac:dyDescent="0.2">
      <c r="A907" s="3" t="s">
        <v>4020</v>
      </c>
      <c r="B907" s="3" t="s">
        <v>48</v>
      </c>
      <c r="C907" s="3" t="s">
        <v>4021</v>
      </c>
      <c r="D907" s="3" t="s">
        <v>4020</v>
      </c>
      <c r="E907" s="3" t="s">
        <v>45</v>
      </c>
      <c r="F907" s="3" t="s">
        <v>4019</v>
      </c>
      <c r="G907" s="3"/>
      <c r="H907" s="3"/>
      <c r="I907" s="3" t="s">
        <v>819</v>
      </c>
      <c r="J907" s="3"/>
    </row>
    <row r="908" spans="1:10" ht="15" x14ac:dyDescent="0.2">
      <c r="A908" s="3" t="s">
        <v>4017</v>
      </c>
      <c r="B908" s="3" t="s">
        <v>48</v>
      </c>
      <c r="C908" s="3" t="s">
        <v>4018</v>
      </c>
      <c r="D908" s="3" t="s">
        <v>4017</v>
      </c>
      <c r="E908" s="3" t="s">
        <v>45</v>
      </c>
      <c r="F908" s="3" t="s">
        <v>4016</v>
      </c>
      <c r="G908" s="3"/>
      <c r="H908" s="3"/>
      <c r="I908" s="3" t="s">
        <v>819</v>
      </c>
      <c r="J908" s="3"/>
    </row>
    <row r="909" spans="1:10" ht="15" x14ac:dyDescent="0.2">
      <c r="A909" s="3" t="s">
        <v>4014</v>
      </c>
      <c r="B909" s="3" t="s">
        <v>48</v>
      </c>
      <c r="C909" s="3" t="s">
        <v>4015</v>
      </c>
      <c r="D909" s="3" t="s">
        <v>4014</v>
      </c>
      <c r="E909" s="3" t="s">
        <v>45</v>
      </c>
      <c r="F909" s="3" t="s">
        <v>4013</v>
      </c>
      <c r="G909" s="3"/>
      <c r="H909" s="3"/>
      <c r="I909" s="3" t="s">
        <v>819</v>
      </c>
      <c r="J909" s="3"/>
    </row>
    <row r="910" spans="1:10" ht="15" x14ac:dyDescent="0.2">
      <c r="A910" s="3" t="s">
        <v>4011</v>
      </c>
      <c r="B910" s="3" t="s">
        <v>48</v>
      </c>
      <c r="C910" s="3" t="s">
        <v>4012</v>
      </c>
      <c r="D910" s="3" t="s">
        <v>4011</v>
      </c>
      <c r="E910" s="3" t="s">
        <v>45</v>
      </c>
      <c r="F910" s="3" t="s">
        <v>4010</v>
      </c>
      <c r="G910" s="3"/>
      <c r="H910" s="3"/>
      <c r="I910" s="3" t="s">
        <v>819</v>
      </c>
      <c r="J910" s="3"/>
    </row>
    <row r="911" spans="1:10" ht="15" x14ac:dyDescent="0.2">
      <c r="A911" s="3" t="s">
        <v>4008</v>
      </c>
      <c r="B911" s="3" t="s">
        <v>48</v>
      </c>
      <c r="C911" s="3" t="s">
        <v>4009</v>
      </c>
      <c r="D911" s="3" t="s">
        <v>4008</v>
      </c>
      <c r="E911" s="3" t="s">
        <v>45</v>
      </c>
      <c r="F911" s="3" t="s">
        <v>4007</v>
      </c>
      <c r="G911" s="3"/>
      <c r="H911" s="3"/>
      <c r="I911" s="3" t="s">
        <v>819</v>
      </c>
      <c r="J911" s="3"/>
    </row>
    <row r="912" spans="1:10" ht="15" x14ac:dyDescent="0.2">
      <c r="A912" s="3" t="s">
        <v>4005</v>
      </c>
      <c r="B912" s="3" t="s">
        <v>48</v>
      </c>
      <c r="C912" s="3" t="s">
        <v>4006</v>
      </c>
      <c r="D912" s="3" t="s">
        <v>4005</v>
      </c>
      <c r="E912" s="3" t="s">
        <v>45</v>
      </c>
      <c r="F912" s="3" t="s">
        <v>4004</v>
      </c>
      <c r="G912" s="3"/>
      <c r="H912" s="3"/>
      <c r="I912" s="3" t="s">
        <v>819</v>
      </c>
      <c r="J912" s="3"/>
    </row>
    <row r="913" spans="1:10" ht="15" x14ac:dyDescent="0.2">
      <c r="A913" s="3" t="s">
        <v>4002</v>
      </c>
      <c r="B913" s="3" t="s">
        <v>48</v>
      </c>
      <c r="C913" s="3" t="s">
        <v>4003</v>
      </c>
      <c r="D913" s="3" t="s">
        <v>4002</v>
      </c>
      <c r="E913" s="3" t="s">
        <v>45</v>
      </c>
      <c r="F913" s="3" t="s">
        <v>4001</v>
      </c>
      <c r="G913" s="3"/>
      <c r="H913" s="3"/>
      <c r="I913" s="3" t="s">
        <v>819</v>
      </c>
      <c r="J913" s="3"/>
    </row>
    <row r="914" spans="1:10" ht="15" x14ac:dyDescent="0.2">
      <c r="A914" s="3" t="s">
        <v>3999</v>
      </c>
      <c r="B914" s="3" t="s">
        <v>48</v>
      </c>
      <c r="C914" s="3" t="s">
        <v>4000</v>
      </c>
      <c r="D914" s="3" t="s">
        <v>3999</v>
      </c>
      <c r="E914" s="3" t="s">
        <v>45</v>
      </c>
      <c r="F914" s="3" t="s">
        <v>3998</v>
      </c>
      <c r="G914" s="3"/>
      <c r="H914" s="3"/>
      <c r="I914" s="3" t="s">
        <v>819</v>
      </c>
      <c r="J914" s="3"/>
    </row>
    <row r="915" spans="1:10" ht="15" x14ac:dyDescent="0.2">
      <c r="A915" s="3" t="s">
        <v>3996</v>
      </c>
      <c r="B915" s="3" t="s">
        <v>48</v>
      </c>
      <c r="C915" s="3" t="s">
        <v>3997</v>
      </c>
      <c r="D915" s="3" t="s">
        <v>3996</v>
      </c>
      <c r="E915" s="3" t="s">
        <v>45</v>
      </c>
      <c r="F915" s="3" t="s">
        <v>3995</v>
      </c>
      <c r="G915" s="3"/>
      <c r="H915" s="3"/>
      <c r="I915" s="3" t="s">
        <v>819</v>
      </c>
      <c r="J915" s="3"/>
    </row>
    <row r="916" spans="1:10" ht="15" x14ac:dyDescent="0.2">
      <c r="A916" s="3" t="s">
        <v>3993</v>
      </c>
      <c r="B916" s="3" t="s">
        <v>48</v>
      </c>
      <c r="C916" s="3" t="s">
        <v>3994</v>
      </c>
      <c r="D916" s="3" t="s">
        <v>3993</v>
      </c>
      <c r="E916" s="3" t="s">
        <v>45</v>
      </c>
      <c r="F916" s="3" t="s">
        <v>3992</v>
      </c>
      <c r="G916" s="3"/>
      <c r="H916" s="3"/>
      <c r="I916" s="3" t="s">
        <v>819</v>
      </c>
      <c r="J916" s="3"/>
    </row>
    <row r="917" spans="1:10" ht="15" x14ac:dyDescent="0.2">
      <c r="A917" s="3" t="s">
        <v>3990</v>
      </c>
      <c r="B917" s="3" t="s">
        <v>48</v>
      </c>
      <c r="C917" s="3" t="s">
        <v>3991</v>
      </c>
      <c r="D917" s="3" t="s">
        <v>3990</v>
      </c>
      <c r="E917" s="3" t="s">
        <v>45</v>
      </c>
      <c r="F917" s="3" t="s">
        <v>3989</v>
      </c>
      <c r="G917" s="3"/>
      <c r="H917" s="3"/>
      <c r="I917" s="3" t="s">
        <v>819</v>
      </c>
      <c r="J917" s="3"/>
    </row>
    <row r="918" spans="1:10" ht="15" x14ac:dyDescent="0.2">
      <c r="A918" s="3" t="s">
        <v>3987</v>
      </c>
      <c r="B918" s="3" t="s">
        <v>48</v>
      </c>
      <c r="C918" s="3" t="s">
        <v>3988</v>
      </c>
      <c r="D918" s="3" t="s">
        <v>3987</v>
      </c>
      <c r="E918" s="3" t="s">
        <v>45</v>
      </c>
      <c r="F918" s="3" t="s">
        <v>3986</v>
      </c>
      <c r="G918" s="3"/>
      <c r="H918" s="3"/>
      <c r="I918" s="3" t="s">
        <v>819</v>
      </c>
      <c r="J918" s="3"/>
    </row>
    <row r="919" spans="1:10" ht="15" x14ac:dyDescent="0.2">
      <c r="A919" s="3" t="s">
        <v>3984</v>
      </c>
      <c r="B919" s="3" t="s">
        <v>48</v>
      </c>
      <c r="C919" s="3" t="s">
        <v>3985</v>
      </c>
      <c r="D919" s="3" t="s">
        <v>3984</v>
      </c>
      <c r="E919" s="3" t="s">
        <v>45</v>
      </c>
      <c r="F919" s="3" t="s">
        <v>3983</v>
      </c>
      <c r="G919" s="3"/>
      <c r="H919" s="3"/>
      <c r="I919" s="3" t="s">
        <v>819</v>
      </c>
      <c r="J919" s="3"/>
    </row>
    <row r="920" spans="1:10" ht="15" x14ac:dyDescent="0.2">
      <c r="A920" s="3" t="s">
        <v>3981</v>
      </c>
      <c r="B920" s="3" t="s">
        <v>48</v>
      </c>
      <c r="C920" s="3" t="s">
        <v>3982</v>
      </c>
      <c r="D920" s="3" t="s">
        <v>3981</v>
      </c>
      <c r="E920" s="3" t="s">
        <v>45</v>
      </c>
      <c r="F920" s="3" t="s">
        <v>3980</v>
      </c>
      <c r="G920" s="3"/>
      <c r="H920" s="3"/>
      <c r="I920" s="3" t="s">
        <v>819</v>
      </c>
      <c r="J920" s="3"/>
    </row>
    <row r="921" spans="1:10" ht="15" x14ac:dyDescent="0.2">
      <c r="A921" s="3" t="s">
        <v>3978</v>
      </c>
      <c r="B921" s="3" t="s">
        <v>48</v>
      </c>
      <c r="C921" s="3" t="s">
        <v>3979</v>
      </c>
      <c r="D921" s="3" t="s">
        <v>3978</v>
      </c>
      <c r="E921" s="3" t="s">
        <v>45</v>
      </c>
      <c r="F921" s="3" t="s">
        <v>3977</v>
      </c>
      <c r="G921" s="3"/>
      <c r="H921" s="3"/>
      <c r="I921" s="3" t="s">
        <v>819</v>
      </c>
      <c r="J921" s="3"/>
    </row>
    <row r="922" spans="1:10" ht="15" x14ac:dyDescent="0.2">
      <c r="A922" s="3" t="s">
        <v>3975</v>
      </c>
      <c r="B922" s="3" t="s">
        <v>48</v>
      </c>
      <c r="C922" s="3" t="s">
        <v>3976</v>
      </c>
      <c r="D922" s="3" t="s">
        <v>3975</v>
      </c>
      <c r="E922" s="3" t="s">
        <v>45</v>
      </c>
      <c r="F922" s="3" t="s">
        <v>3974</v>
      </c>
      <c r="G922" s="3"/>
      <c r="H922" s="3"/>
      <c r="I922" s="3" t="s">
        <v>819</v>
      </c>
      <c r="J922" s="3"/>
    </row>
    <row r="923" spans="1:10" ht="15" x14ac:dyDescent="0.2">
      <c r="A923" s="3" t="s">
        <v>3972</v>
      </c>
      <c r="B923" s="3" t="s">
        <v>48</v>
      </c>
      <c r="C923" s="3" t="s">
        <v>3973</v>
      </c>
      <c r="D923" s="3" t="s">
        <v>3972</v>
      </c>
      <c r="E923" s="3" t="s">
        <v>45</v>
      </c>
      <c r="F923" s="3" t="s">
        <v>3971</v>
      </c>
      <c r="G923" s="3"/>
      <c r="H923" s="3"/>
      <c r="I923" s="3" t="s">
        <v>819</v>
      </c>
      <c r="J923" s="3"/>
    </row>
    <row r="924" spans="1:10" ht="15" x14ac:dyDescent="0.2">
      <c r="A924" s="3" t="s">
        <v>3969</v>
      </c>
      <c r="B924" s="3" t="s">
        <v>48</v>
      </c>
      <c r="C924" s="3" t="s">
        <v>3970</v>
      </c>
      <c r="D924" s="3" t="s">
        <v>3969</v>
      </c>
      <c r="E924" s="3" t="s">
        <v>45</v>
      </c>
      <c r="F924" s="3" t="s">
        <v>3968</v>
      </c>
      <c r="G924" s="3"/>
      <c r="H924" s="3"/>
      <c r="I924" s="3" t="s">
        <v>819</v>
      </c>
      <c r="J924" s="3"/>
    </row>
    <row r="925" spans="1:10" ht="15" x14ac:dyDescent="0.2">
      <c r="A925" s="3" t="s">
        <v>3966</v>
      </c>
      <c r="B925" s="3" t="s">
        <v>48</v>
      </c>
      <c r="C925" s="3" t="s">
        <v>3967</v>
      </c>
      <c r="D925" s="3" t="s">
        <v>3966</v>
      </c>
      <c r="E925" s="3" t="s">
        <v>45</v>
      </c>
      <c r="F925" s="3" t="s">
        <v>3965</v>
      </c>
      <c r="G925" s="3"/>
      <c r="H925" s="3"/>
      <c r="I925" s="3" t="s">
        <v>819</v>
      </c>
      <c r="J925" s="3"/>
    </row>
    <row r="926" spans="1:10" ht="15" x14ac:dyDescent="0.2">
      <c r="A926" s="3" t="s">
        <v>3963</v>
      </c>
      <c r="B926" s="3" t="s">
        <v>48</v>
      </c>
      <c r="C926" s="3" t="s">
        <v>3964</v>
      </c>
      <c r="D926" s="3" t="s">
        <v>3963</v>
      </c>
      <c r="E926" s="3" t="s">
        <v>45</v>
      </c>
      <c r="F926" s="3" t="s">
        <v>3962</v>
      </c>
      <c r="G926" s="3"/>
      <c r="H926" s="3"/>
      <c r="I926" s="3" t="s">
        <v>819</v>
      </c>
      <c r="J926" s="3"/>
    </row>
    <row r="927" spans="1:10" ht="15" x14ac:dyDescent="0.2">
      <c r="A927" s="3" t="s">
        <v>3960</v>
      </c>
      <c r="B927" s="3" t="s">
        <v>48</v>
      </c>
      <c r="C927" s="3" t="s">
        <v>3961</v>
      </c>
      <c r="D927" s="3" t="s">
        <v>3960</v>
      </c>
      <c r="E927" s="3" t="s">
        <v>45</v>
      </c>
      <c r="F927" s="3" t="s">
        <v>3959</v>
      </c>
      <c r="G927" s="3"/>
      <c r="H927" s="3"/>
      <c r="I927" s="3" t="s">
        <v>819</v>
      </c>
      <c r="J927" s="3"/>
    </row>
    <row r="928" spans="1:10" ht="15" x14ac:dyDescent="0.2">
      <c r="A928" s="3" t="s">
        <v>3957</v>
      </c>
      <c r="B928" s="3" t="s">
        <v>48</v>
      </c>
      <c r="C928" s="3" t="s">
        <v>3958</v>
      </c>
      <c r="D928" s="3" t="s">
        <v>3957</v>
      </c>
      <c r="E928" s="3" t="s">
        <v>45</v>
      </c>
      <c r="F928" s="3" t="s">
        <v>3956</v>
      </c>
      <c r="G928" s="3"/>
      <c r="H928" s="3"/>
      <c r="I928" s="3" t="s">
        <v>819</v>
      </c>
      <c r="J928" s="3"/>
    </row>
    <row r="929" spans="1:10" ht="15" x14ac:dyDescent="0.2">
      <c r="A929" s="3" t="s">
        <v>3954</v>
      </c>
      <c r="B929" s="3" t="s">
        <v>48</v>
      </c>
      <c r="C929" s="3" t="s">
        <v>3955</v>
      </c>
      <c r="D929" s="3" t="s">
        <v>3954</v>
      </c>
      <c r="E929" s="3" t="s">
        <v>45</v>
      </c>
      <c r="F929" s="3" t="s">
        <v>3953</v>
      </c>
      <c r="G929" s="3"/>
      <c r="H929" s="3"/>
      <c r="I929" s="3" t="s">
        <v>819</v>
      </c>
      <c r="J929" s="3"/>
    </row>
    <row r="930" spans="1:10" ht="15" x14ac:dyDescent="0.2">
      <c r="A930" s="3" t="s">
        <v>3951</v>
      </c>
      <c r="B930" s="3" t="s">
        <v>48</v>
      </c>
      <c r="C930" s="3" t="s">
        <v>3952</v>
      </c>
      <c r="D930" s="3" t="s">
        <v>3951</v>
      </c>
      <c r="E930" s="3" t="s">
        <v>45</v>
      </c>
      <c r="F930" s="3" t="s">
        <v>3950</v>
      </c>
      <c r="G930" s="3"/>
      <c r="H930" s="3"/>
      <c r="I930" s="3" t="s">
        <v>819</v>
      </c>
      <c r="J930" s="3"/>
    </row>
    <row r="931" spans="1:10" ht="15" x14ac:dyDescent="0.2">
      <c r="A931" s="3" t="s">
        <v>3948</v>
      </c>
      <c r="B931" s="3" t="s">
        <v>48</v>
      </c>
      <c r="C931" s="3" t="s">
        <v>3949</v>
      </c>
      <c r="D931" s="3" t="s">
        <v>3948</v>
      </c>
      <c r="E931" s="3" t="s">
        <v>45</v>
      </c>
      <c r="F931" s="3" t="s">
        <v>3947</v>
      </c>
      <c r="G931" s="3"/>
      <c r="H931" s="3"/>
      <c r="I931" s="3" t="s">
        <v>819</v>
      </c>
      <c r="J931" s="3"/>
    </row>
    <row r="932" spans="1:10" ht="15" x14ac:dyDescent="0.2">
      <c r="A932" s="3" t="s">
        <v>3945</v>
      </c>
      <c r="B932" s="3" t="s">
        <v>48</v>
      </c>
      <c r="C932" s="3" t="s">
        <v>3946</v>
      </c>
      <c r="D932" s="3" t="s">
        <v>3945</v>
      </c>
      <c r="E932" s="3" t="s">
        <v>45</v>
      </c>
      <c r="F932" s="3" t="s">
        <v>3944</v>
      </c>
      <c r="G932" s="3"/>
      <c r="H932" s="3"/>
      <c r="I932" s="3" t="s">
        <v>819</v>
      </c>
      <c r="J932" s="3"/>
    </row>
    <row r="933" spans="1:10" ht="15" x14ac:dyDescent="0.2">
      <c r="A933" s="3" t="s">
        <v>3942</v>
      </c>
      <c r="B933" s="3" t="s">
        <v>48</v>
      </c>
      <c r="C933" s="3" t="s">
        <v>3943</v>
      </c>
      <c r="D933" s="3" t="s">
        <v>3942</v>
      </c>
      <c r="E933" s="3" t="s">
        <v>45</v>
      </c>
      <c r="F933" s="3" t="s">
        <v>3941</v>
      </c>
      <c r="G933" s="3"/>
      <c r="H933" s="3"/>
      <c r="I933" s="3" t="s">
        <v>819</v>
      </c>
      <c r="J933" s="3"/>
    </row>
    <row r="934" spans="1:10" ht="15" x14ac:dyDescent="0.2">
      <c r="A934" s="3" t="s">
        <v>3939</v>
      </c>
      <c r="B934" s="3" t="s">
        <v>48</v>
      </c>
      <c r="C934" s="3" t="s">
        <v>3940</v>
      </c>
      <c r="D934" s="3" t="s">
        <v>3939</v>
      </c>
      <c r="E934" s="3" t="s">
        <v>45</v>
      </c>
      <c r="F934" s="3" t="s">
        <v>3938</v>
      </c>
      <c r="G934" s="3"/>
      <c r="H934" s="3"/>
      <c r="I934" s="3" t="s">
        <v>819</v>
      </c>
      <c r="J934" s="3"/>
    </row>
    <row r="935" spans="1:10" ht="15" x14ac:dyDescent="0.2">
      <c r="A935" s="3" t="s">
        <v>3936</v>
      </c>
      <c r="B935" s="3" t="s">
        <v>48</v>
      </c>
      <c r="C935" s="3" t="s">
        <v>3937</v>
      </c>
      <c r="D935" s="3" t="s">
        <v>3936</v>
      </c>
      <c r="E935" s="3" t="s">
        <v>45</v>
      </c>
      <c r="F935" s="3" t="s">
        <v>3935</v>
      </c>
      <c r="G935" s="3"/>
      <c r="H935" s="3"/>
      <c r="I935" s="3" t="s">
        <v>819</v>
      </c>
      <c r="J935" s="3"/>
    </row>
    <row r="936" spans="1:10" ht="15" x14ac:dyDescent="0.2">
      <c r="A936" s="3" t="s">
        <v>3933</v>
      </c>
      <c r="B936" s="3" t="s">
        <v>48</v>
      </c>
      <c r="C936" s="3" t="s">
        <v>3934</v>
      </c>
      <c r="D936" s="3" t="s">
        <v>3933</v>
      </c>
      <c r="E936" s="3" t="s">
        <v>45</v>
      </c>
      <c r="F936" s="3" t="s">
        <v>3932</v>
      </c>
      <c r="G936" s="3"/>
      <c r="H936" s="3"/>
      <c r="I936" s="3" t="s">
        <v>819</v>
      </c>
      <c r="J936" s="3"/>
    </row>
    <row r="937" spans="1:10" ht="15" x14ac:dyDescent="0.2">
      <c r="A937" s="3" t="s">
        <v>3930</v>
      </c>
      <c r="B937" s="3" t="s">
        <v>48</v>
      </c>
      <c r="C937" s="3" t="s">
        <v>3931</v>
      </c>
      <c r="D937" s="3" t="s">
        <v>3930</v>
      </c>
      <c r="E937" s="3" t="s">
        <v>45</v>
      </c>
      <c r="F937" s="3" t="s">
        <v>3929</v>
      </c>
      <c r="G937" s="3"/>
      <c r="H937" s="3"/>
      <c r="I937" s="3" t="s">
        <v>819</v>
      </c>
      <c r="J937" s="3"/>
    </row>
    <row r="938" spans="1:10" ht="15" x14ac:dyDescent="0.2">
      <c r="A938" s="3" t="s">
        <v>3927</v>
      </c>
      <c r="B938" s="3" t="s">
        <v>48</v>
      </c>
      <c r="C938" s="3" t="s">
        <v>3928</v>
      </c>
      <c r="D938" s="3" t="s">
        <v>3927</v>
      </c>
      <c r="E938" s="3" t="s">
        <v>45</v>
      </c>
      <c r="F938" s="3" t="s">
        <v>3926</v>
      </c>
      <c r="G938" s="3"/>
      <c r="H938" s="3"/>
      <c r="I938" s="3" t="s">
        <v>819</v>
      </c>
      <c r="J938" s="3"/>
    </row>
    <row r="939" spans="1:10" ht="15" x14ac:dyDescent="0.2">
      <c r="A939" s="3" t="s">
        <v>3924</v>
      </c>
      <c r="B939" s="3" t="s">
        <v>48</v>
      </c>
      <c r="C939" s="3" t="s">
        <v>3925</v>
      </c>
      <c r="D939" s="3" t="s">
        <v>3924</v>
      </c>
      <c r="E939" s="3" t="s">
        <v>45</v>
      </c>
      <c r="F939" s="3" t="s">
        <v>3923</v>
      </c>
      <c r="G939" s="3"/>
      <c r="H939" s="3"/>
      <c r="I939" s="3" t="s">
        <v>819</v>
      </c>
      <c r="J939" s="3"/>
    </row>
    <row r="940" spans="1:10" ht="15" x14ac:dyDescent="0.2">
      <c r="A940" s="3" t="s">
        <v>3921</v>
      </c>
      <c r="B940" s="3" t="s">
        <v>48</v>
      </c>
      <c r="C940" s="3" t="s">
        <v>3922</v>
      </c>
      <c r="D940" s="3" t="s">
        <v>3921</v>
      </c>
      <c r="E940" s="3" t="s">
        <v>45</v>
      </c>
      <c r="F940" s="3" t="s">
        <v>3920</v>
      </c>
      <c r="G940" s="3"/>
      <c r="H940" s="3"/>
      <c r="I940" s="3" t="s">
        <v>819</v>
      </c>
      <c r="J940" s="3"/>
    </row>
    <row r="941" spans="1:10" ht="15" x14ac:dyDescent="0.2">
      <c r="A941" s="3" t="s">
        <v>3918</v>
      </c>
      <c r="B941" s="3" t="s">
        <v>48</v>
      </c>
      <c r="C941" s="3" t="s">
        <v>3919</v>
      </c>
      <c r="D941" s="3" t="s">
        <v>3918</v>
      </c>
      <c r="E941" s="3" t="s">
        <v>45</v>
      </c>
      <c r="F941" s="3" t="s">
        <v>3917</v>
      </c>
      <c r="G941" s="3"/>
      <c r="H941" s="3"/>
      <c r="I941" s="3" t="s">
        <v>819</v>
      </c>
      <c r="J941" s="3"/>
    </row>
    <row r="942" spans="1:10" ht="15" x14ac:dyDescent="0.2">
      <c r="A942" s="3" t="s">
        <v>3915</v>
      </c>
      <c r="B942" s="3" t="s">
        <v>48</v>
      </c>
      <c r="C942" s="3" t="s">
        <v>3916</v>
      </c>
      <c r="D942" s="3" t="s">
        <v>3915</v>
      </c>
      <c r="E942" s="3" t="s">
        <v>45</v>
      </c>
      <c r="F942" s="3" t="s">
        <v>3914</v>
      </c>
      <c r="G942" s="3"/>
      <c r="H942" s="3"/>
      <c r="I942" s="3" t="s">
        <v>819</v>
      </c>
      <c r="J942" s="3"/>
    </row>
    <row r="943" spans="1:10" ht="15" x14ac:dyDescent="0.2">
      <c r="A943" s="3" t="s">
        <v>3912</v>
      </c>
      <c r="B943" s="3" t="s">
        <v>48</v>
      </c>
      <c r="C943" s="3" t="s">
        <v>3913</v>
      </c>
      <c r="D943" s="3" t="s">
        <v>3912</v>
      </c>
      <c r="E943" s="3" t="s">
        <v>45</v>
      </c>
      <c r="F943" s="3" t="s">
        <v>3911</v>
      </c>
      <c r="G943" s="3"/>
      <c r="H943" s="3"/>
      <c r="I943" s="3" t="s">
        <v>819</v>
      </c>
      <c r="J943" s="3"/>
    </row>
    <row r="944" spans="1:10" ht="15" x14ac:dyDescent="0.2">
      <c r="A944" s="3" t="s">
        <v>3909</v>
      </c>
      <c r="B944" s="3" t="s">
        <v>48</v>
      </c>
      <c r="C944" s="3" t="s">
        <v>3910</v>
      </c>
      <c r="D944" s="3" t="s">
        <v>3909</v>
      </c>
      <c r="E944" s="3" t="s">
        <v>45</v>
      </c>
      <c r="F944" s="3" t="s">
        <v>3908</v>
      </c>
      <c r="G944" s="3"/>
      <c r="H944" s="3"/>
      <c r="I944" s="3" t="s">
        <v>819</v>
      </c>
      <c r="J944" s="3"/>
    </row>
    <row r="945" spans="1:10" ht="15" x14ac:dyDescent="0.2">
      <c r="A945" s="3" t="s">
        <v>3906</v>
      </c>
      <c r="B945" s="3" t="s">
        <v>48</v>
      </c>
      <c r="C945" s="3" t="s">
        <v>3907</v>
      </c>
      <c r="D945" s="3" t="s">
        <v>3906</v>
      </c>
      <c r="E945" s="3" t="s">
        <v>45</v>
      </c>
      <c r="F945" s="3" t="s">
        <v>3905</v>
      </c>
      <c r="G945" s="3"/>
      <c r="H945" s="3"/>
      <c r="I945" s="3" t="s">
        <v>819</v>
      </c>
      <c r="J945" s="3"/>
    </row>
    <row r="946" spans="1:10" ht="15" x14ac:dyDescent="0.2">
      <c r="A946" s="3" t="s">
        <v>3903</v>
      </c>
      <c r="B946" s="3" t="s">
        <v>48</v>
      </c>
      <c r="C946" s="3" t="s">
        <v>3904</v>
      </c>
      <c r="D946" s="3" t="s">
        <v>3903</v>
      </c>
      <c r="E946" s="3" t="s">
        <v>45</v>
      </c>
      <c r="F946" s="3" t="s">
        <v>3902</v>
      </c>
      <c r="G946" s="3"/>
      <c r="H946" s="3"/>
      <c r="I946" s="3" t="s">
        <v>819</v>
      </c>
      <c r="J946" s="3"/>
    </row>
    <row r="947" spans="1:10" ht="15" x14ac:dyDescent="0.2">
      <c r="A947" s="3" t="s">
        <v>3900</v>
      </c>
      <c r="B947" s="3" t="s">
        <v>48</v>
      </c>
      <c r="C947" s="3" t="s">
        <v>3901</v>
      </c>
      <c r="D947" s="3" t="s">
        <v>3900</v>
      </c>
      <c r="E947" s="3" t="s">
        <v>45</v>
      </c>
      <c r="F947" s="3" t="s">
        <v>3899</v>
      </c>
      <c r="G947" s="3"/>
      <c r="H947" s="3"/>
      <c r="I947" s="3" t="s">
        <v>819</v>
      </c>
      <c r="J947" s="3"/>
    </row>
    <row r="948" spans="1:10" ht="15" x14ac:dyDescent="0.2">
      <c r="A948" s="3" t="s">
        <v>3897</v>
      </c>
      <c r="B948" s="3" t="s">
        <v>48</v>
      </c>
      <c r="C948" s="3" t="s">
        <v>3898</v>
      </c>
      <c r="D948" s="3" t="s">
        <v>3897</v>
      </c>
      <c r="E948" s="3" t="s">
        <v>45</v>
      </c>
      <c r="F948" s="3" t="s">
        <v>3896</v>
      </c>
      <c r="G948" s="3"/>
      <c r="H948" s="3"/>
      <c r="I948" s="3" t="s">
        <v>819</v>
      </c>
      <c r="J948" s="3"/>
    </row>
    <row r="949" spans="1:10" ht="15" x14ac:dyDescent="0.2">
      <c r="A949" s="3" t="s">
        <v>3894</v>
      </c>
      <c r="B949" s="3" t="s">
        <v>48</v>
      </c>
      <c r="C949" s="3" t="s">
        <v>3895</v>
      </c>
      <c r="D949" s="3" t="s">
        <v>3894</v>
      </c>
      <c r="E949" s="3" t="s">
        <v>45</v>
      </c>
      <c r="F949" s="3" t="s">
        <v>3893</v>
      </c>
      <c r="G949" s="3"/>
      <c r="H949" s="3"/>
      <c r="I949" s="3" t="s">
        <v>819</v>
      </c>
      <c r="J949" s="3"/>
    </row>
    <row r="950" spans="1:10" ht="15" x14ac:dyDescent="0.2">
      <c r="A950" s="3" t="s">
        <v>3891</v>
      </c>
      <c r="B950" s="3" t="s">
        <v>48</v>
      </c>
      <c r="C950" s="3" t="s">
        <v>3892</v>
      </c>
      <c r="D950" s="3" t="s">
        <v>3891</v>
      </c>
      <c r="E950" s="3" t="s">
        <v>45</v>
      </c>
      <c r="F950" s="3" t="s">
        <v>3890</v>
      </c>
      <c r="G950" s="3"/>
      <c r="H950" s="3"/>
      <c r="I950" s="3" t="s">
        <v>819</v>
      </c>
      <c r="J950" s="3"/>
    </row>
    <row r="951" spans="1:10" ht="15" x14ac:dyDescent="0.2">
      <c r="A951" s="3" t="s">
        <v>3888</v>
      </c>
      <c r="B951" s="3" t="s">
        <v>48</v>
      </c>
      <c r="C951" s="3" t="s">
        <v>3889</v>
      </c>
      <c r="D951" s="3" t="s">
        <v>3888</v>
      </c>
      <c r="E951" s="3" t="s">
        <v>45</v>
      </c>
      <c r="F951" s="3" t="s">
        <v>3887</v>
      </c>
      <c r="G951" s="3"/>
      <c r="H951" s="3"/>
      <c r="I951" s="3" t="s">
        <v>819</v>
      </c>
      <c r="J951" s="3"/>
    </row>
    <row r="952" spans="1:10" ht="15" x14ac:dyDescent="0.2">
      <c r="A952" s="3" t="s">
        <v>3885</v>
      </c>
      <c r="B952" s="3" t="s">
        <v>48</v>
      </c>
      <c r="C952" s="3" t="s">
        <v>3886</v>
      </c>
      <c r="D952" s="3" t="s">
        <v>3885</v>
      </c>
      <c r="E952" s="3" t="s">
        <v>45</v>
      </c>
      <c r="F952" s="3" t="s">
        <v>3884</v>
      </c>
      <c r="G952" s="3"/>
      <c r="H952" s="3"/>
      <c r="I952" s="3" t="s">
        <v>819</v>
      </c>
      <c r="J952" s="3"/>
    </row>
    <row r="953" spans="1:10" ht="15" x14ac:dyDescent="0.2">
      <c r="A953" s="3" t="s">
        <v>3882</v>
      </c>
      <c r="B953" s="3" t="s">
        <v>48</v>
      </c>
      <c r="C953" s="3" t="s">
        <v>3883</v>
      </c>
      <c r="D953" s="3" t="s">
        <v>3882</v>
      </c>
      <c r="E953" s="3" t="s">
        <v>45</v>
      </c>
      <c r="F953" s="3" t="s">
        <v>3881</v>
      </c>
      <c r="G953" s="3"/>
      <c r="H953" s="3"/>
      <c r="I953" s="3" t="s">
        <v>819</v>
      </c>
      <c r="J953" s="3"/>
    </row>
    <row r="954" spans="1:10" ht="15" x14ac:dyDescent="0.2">
      <c r="A954" s="3" t="s">
        <v>3879</v>
      </c>
      <c r="B954" s="3" t="s">
        <v>48</v>
      </c>
      <c r="C954" s="3" t="s">
        <v>3880</v>
      </c>
      <c r="D954" s="3" t="s">
        <v>3879</v>
      </c>
      <c r="E954" s="3" t="s">
        <v>45</v>
      </c>
      <c r="F954" s="3" t="s">
        <v>3878</v>
      </c>
      <c r="G954" s="3"/>
      <c r="H954" s="3"/>
      <c r="I954" s="3" t="s">
        <v>819</v>
      </c>
      <c r="J954" s="3"/>
    </row>
    <row r="955" spans="1:10" ht="15" x14ac:dyDescent="0.2">
      <c r="A955" s="3" t="s">
        <v>3876</v>
      </c>
      <c r="B955" s="3" t="s">
        <v>48</v>
      </c>
      <c r="C955" s="3" t="s">
        <v>3877</v>
      </c>
      <c r="D955" s="3" t="s">
        <v>3876</v>
      </c>
      <c r="E955" s="3" t="s">
        <v>45</v>
      </c>
      <c r="F955" s="3" t="s">
        <v>3875</v>
      </c>
      <c r="G955" s="3"/>
      <c r="H955" s="3"/>
      <c r="I955" s="3" t="s">
        <v>819</v>
      </c>
      <c r="J955" s="3"/>
    </row>
    <row r="956" spans="1:10" ht="15" x14ac:dyDescent="0.2">
      <c r="A956" s="3" t="s">
        <v>3873</v>
      </c>
      <c r="B956" s="3" t="s">
        <v>48</v>
      </c>
      <c r="C956" s="3" t="s">
        <v>3874</v>
      </c>
      <c r="D956" s="3" t="s">
        <v>3873</v>
      </c>
      <c r="E956" s="3" t="s">
        <v>45</v>
      </c>
      <c r="F956" s="3" t="s">
        <v>3872</v>
      </c>
      <c r="G956" s="3"/>
      <c r="H956" s="3"/>
      <c r="I956" s="3" t="s">
        <v>819</v>
      </c>
      <c r="J956" s="3"/>
    </row>
    <row r="957" spans="1:10" ht="15" x14ac:dyDescent="0.2">
      <c r="A957" s="3" t="s">
        <v>3870</v>
      </c>
      <c r="B957" s="3" t="s">
        <v>48</v>
      </c>
      <c r="C957" s="3" t="s">
        <v>3871</v>
      </c>
      <c r="D957" s="3" t="s">
        <v>3870</v>
      </c>
      <c r="E957" s="3" t="s">
        <v>45</v>
      </c>
      <c r="F957" s="3" t="s">
        <v>3869</v>
      </c>
      <c r="G957" s="3"/>
      <c r="H957" s="3"/>
      <c r="I957" s="3" t="s">
        <v>819</v>
      </c>
      <c r="J957" s="3"/>
    </row>
    <row r="958" spans="1:10" ht="15" x14ac:dyDescent="0.2">
      <c r="A958" s="3" t="s">
        <v>3867</v>
      </c>
      <c r="B958" s="3" t="s">
        <v>48</v>
      </c>
      <c r="C958" s="3" t="s">
        <v>3868</v>
      </c>
      <c r="D958" s="3" t="s">
        <v>3867</v>
      </c>
      <c r="E958" s="3" t="s">
        <v>45</v>
      </c>
      <c r="F958" s="3" t="s">
        <v>3866</v>
      </c>
      <c r="G958" s="3"/>
      <c r="H958" s="3"/>
      <c r="I958" s="3" t="s">
        <v>819</v>
      </c>
      <c r="J958" s="3"/>
    </row>
    <row r="959" spans="1:10" ht="15" x14ac:dyDescent="0.2">
      <c r="A959" s="3" t="s">
        <v>3864</v>
      </c>
      <c r="B959" s="3" t="s">
        <v>48</v>
      </c>
      <c r="C959" s="3" t="s">
        <v>3865</v>
      </c>
      <c r="D959" s="3" t="s">
        <v>3864</v>
      </c>
      <c r="E959" s="3" t="s">
        <v>45</v>
      </c>
      <c r="F959" s="3" t="s">
        <v>3863</v>
      </c>
      <c r="G959" s="3"/>
      <c r="H959" s="3"/>
      <c r="I959" s="3" t="s">
        <v>819</v>
      </c>
      <c r="J959" s="3"/>
    </row>
    <row r="960" spans="1:10" ht="15" x14ac:dyDescent="0.2">
      <c r="A960" s="3" t="s">
        <v>3861</v>
      </c>
      <c r="B960" s="3" t="s">
        <v>48</v>
      </c>
      <c r="C960" s="3" t="s">
        <v>3862</v>
      </c>
      <c r="D960" s="3" t="s">
        <v>3861</v>
      </c>
      <c r="E960" s="3" t="s">
        <v>45</v>
      </c>
      <c r="F960" s="3" t="s">
        <v>3860</v>
      </c>
      <c r="G960" s="3"/>
      <c r="H960" s="3"/>
      <c r="I960" s="3" t="s">
        <v>819</v>
      </c>
      <c r="J960" s="3"/>
    </row>
    <row r="961" spans="1:10" ht="15" x14ac:dyDescent="0.2">
      <c r="A961" s="3" t="s">
        <v>3858</v>
      </c>
      <c r="B961" s="3" t="s">
        <v>48</v>
      </c>
      <c r="C961" s="3" t="s">
        <v>3859</v>
      </c>
      <c r="D961" s="3" t="s">
        <v>3858</v>
      </c>
      <c r="E961" s="3" t="s">
        <v>45</v>
      </c>
      <c r="F961" s="3" t="s">
        <v>3857</v>
      </c>
      <c r="G961" s="3"/>
      <c r="H961" s="3"/>
      <c r="I961" s="3" t="s">
        <v>819</v>
      </c>
      <c r="J961" s="3"/>
    </row>
    <row r="962" spans="1:10" ht="15" x14ac:dyDescent="0.2">
      <c r="A962" s="3" t="s">
        <v>3855</v>
      </c>
      <c r="B962" s="3" t="s">
        <v>48</v>
      </c>
      <c r="C962" s="3" t="s">
        <v>3856</v>
      </c>
      <c r="D962" s="3" t="s">
        <v>3855</v>
      </c>
      <c r="E962" s="3" t="s">
        <v>45</v>
      </c>
      <c r="F962" s="3" t="s">
        <v>3854</v>
      </c>
      <c r="G962" s="3"/>
      <c r="H962" s="3"/>
      <c r="I962" s="3" t="s">
        <v>819</v>
      </c>
      <c r="J962" s="3"/>
    </row>
    <row r="963" spans="1:10" ht="15" x14ac:dyDescent="0.2">
      <c r="A963" s="3" t="s">
        <v>3852</v>
      </c>
      <c r="B963" s="3" t="s">
        <v>48</v>
      </c>
      <c r="C963" s="3" t="s">
        <v>3853</v>
      </c>
      <c r="D963" s="3" t="s">
        <v>3852</v>
      </c>
      <c r="E963" s="3" t="s">
        <v>45</v>
      </c>
      <c r="F963" s="3" t="s">
        <v>3851</v>
      </c>
      <c r="G963" s="3"/>
      <c r="H963" s="3"/>
      <c r="I963" s="3" t="s">
        <v>819</v>
      </c>
      <c r="J963" s="3"/>
    </row>
    <row r="964" spans="1:10" ht="15" x14ac:dyDescent="0.2">
      <c r="A964" s="3" t="s">
        <v>3849</v>
      </c>
      <c r="B964" s="3" t="s">
        <v>48</v>
      </c>
      <c r="C964" s="3" t="s">
        <v>3850</v>
      </c>
      <c r="D964" s="3" t="s">
        <v>3849</v>
      </c>
      <c r="E964" s="3" t="s">
        <v>45</v>
      </c>
      <c r="F964" s="3" t="s">
        <v>3848</v>
      </c>
      <c r="G964" s="3"/>
      <c r="H964" s="3"/>
      <c r="I964" s="3" t="s">
        <v>819</v>
      </c>
      <c r="J964" s="3"/>
    </row>
    <row r="965" spans="1:10" ht="15" x14ac:dyDescent="0.2">
      <c r="A965" s="3" t="s">
        <v>3846</v>
      </c>
      <c r="B965" s="3" t="s">
        <v>48</v>
      </c>
      <c r="C965" s="3" t="s">
        <v>3847</v>
      </c>
      <c r="D965" s="3" t="s">
        <v>3846</v>
      </c>
      <c r="E965" s="3" t="s">
        <v>45</v>
      </c>
      <c r="F965" s="3" t="s">
        <v>3845</v>
      </c>
      <c r="G965" s="3"/>
      <c r="H965" s="3"/>
      <c r="I965" s="3" t="s">
        <v>819</v>
      </c>
      <c r="J965" s="3"/>
    </row>
    <row r="966" spans="1:10" ht="15" x14ac:dyDescent="0.2">
      <c r="A966" s="3" t="s">
        <v>3843</v>
      </c>
      <c r="B966" s="3" t="s">
        <v>48</v>
      </c>
      <c r="C966" s="3" t="s">
        <v>3844</v>
      </c>
      <c r="D966" s="3" t="s">
        <v>3843</v>
      </c>
      <c r="E966" s="3" t="s">
        <v>45</v>
      </c>
      <c r="F966" s="3" t="s">
        <v>3842</v>
      </c>
      <c r="G966" s="3"/>
      <c r="H966" s="3"/>
      <c r="I966" s="3" t="s">
        <v>819</v>
      </c>
      <c r="J966" s="3"/>
    </row>
    <row r="967" spans="1:10" ht="15" x14ac:dyDescent="0.2">
      <c r="A967" s="3" t="s">
        <v>3840</v>
      </c>
      <c r="B967" s="3" t="s">
        <v>48</v>
      </c>
      <c r="C967" s="3" t="s">
        <v>3841</v>
      </c>
      <c r="D967" s="3" t="s">
        <v>3840</v>
      </c>
      <c r="E967" s="3" t="s">
        <v>45</v>
      </c>
      <c r="F967" s="3" t="s">
        <v>3839</v>
      </c>
      <c r="G967" s="3"/>
      <c r="H967" s="3"/>
      <c r="I967" s="3" t="s">
        <v>819</v>
      </c>
      <c r="J967" s="3"/>
    </row>
    <row r="968" spans="1:10" ht="15" x14ac:dyDescent="0.2">
      <c r="A968" s="3" t="s">
        <v>3837</v>
      </c>
      <c r="B968" s="3" t="s">
        <v>48</v>
      </c>
      <c r="C968" s="3" t="s">
        <v>3838</v>
      </c>
      <c r="D968" s="3" t="s">
        <v>3837</v>
      </c>
      <c r="E968" s="3" t="s">
        <v>45</v>
      </c>
      <c r="F968" s="3" t="s">
        <v>3836</v>
      </c>
      <c r="G968" s="3"/>
      <c r="H968" s="3"/>
      <c r="I968" s="3" t="s">
        <v>819</v>
      </c>
      <c r="J968" s="3"/>
    </row>
    <row r="969" spans="1:10" ht="15" x14ac:dyDescent="0.2">
      <c r="A969" s="3" t="s">
        <v>3834</v>
      </c>
      <c r="B969" s="3" t="s">
        <v>48</v>
      </c>
      <c r="C969" s="3" t="s">
        <v>3835</v>
      </c>
      <c r="D969" s="3" t="s">
        <v>3834</v>
      </c>
      <c r="E969" s="3" t="s">
        <v>45</v>
      </c>
      <c r="F969" s="3" t="s">
        <v>3833</v>
      </c>
      <c r="G969" s="3"/>
      <c r="H969" s="3"/>
      <c r="I969" s="3" t="s">
        <v>819</v>
      </c>
      <c r="J969" s="3"/>
    </row>
    <row r="970" spans="1:10" ht="15" x14ac:dyDescent="0.2">
      <c r="A970" s="3" t="s">
        <v>3831</v>
      </c>
      <c r="B970" s="3" t="s">
        <v>48</v>
      </c>
      <c r="C970" s="3" t="s">
        <v>3832</v>
      </c>
      <c r="D970" s="3" t="s">
        <v>3831</v>
      </c>
      <c r="E970" s="3" t="s">
        <v>45</v>
      </c>
      <c r="F970" s="3" t="s">
        <v>3830</v>
      </c>
      <c r="G970" s="3"/>
      <c r="H970" s="3"/>
      <c r="I970" s="3" t="s">
        <v>819</v>
      </c>
      <c r="J970" s="3"/>
    </row>
    <row r="971" spans="1:10" ht="15" x14ac:dyDescent="0.2">
      <c r="A971" s="3" t="s">
        <v>3828</v>
      </c>
      <c r="B971" s="3" t="s">
        <v>48</v>
      </c>
      <c r="C971" s="3" t="s">
        <v>3829</v>
      </c>
      <c r="D971" s="3" t="s">
        <v>3828</v>
      </c>
      <c r="E971" s="3" t="s">
        <v>45</v>
      </c>
      <c r="F971" s="3" t="s">
        <v>3827</v>
      </c>
      <c r="G971" s="3"/>
      <c r="H971" s="3"/>
      <c r="I971" s="3" t="s">
        <v>819</v>
      </c>
      <c r="J971" s="3"/>
    </row>
    <row r="972" spans="1:10" ht="15" x14ac:dyDescent="0.2">
      <c r="A972" s="3" t="s">
        <v>3825</v>
      </c>
      <c r="B972" s="3" t="s">
        <v>48</v>
      </c>
      <c r="C972" s="3" t="s">
        <v>3826</v>
      </c>
      <c r="D972" s="3" t="s">
        <v>3825</v>
      </c>
      <c r="E972" s="3" t="s">
        <v>45</v>
      </c>
      <c r="F972" s="3" t="s">
        <v>3824</v>
      </c>
      <c r="G972" s="3"/>
      <c r="H972" s="3"/>
      <c r="I972" s="3" t="s">
        <v>819</v>
      </c>
      <c r="J972" s="3"/>
    </row>
    <row r="973" spans="1:10" ht="15" x14ac:dyDescent="0.2">
      <c r="A973" s="3" t="s">
        <v>3822</v>
      </c>
      <c r="B973" s="3" t="s">
        <v>48</v>
      </c>
      <c r="C973" s="3" t="s">
        <v>3823</v>
      </c>
      <c r="D973" s="3" t="s">
        <v>3822</v>
      </c>
      <c r="E973" s="3" t="s">
        <v>45</v>
      </c>
      <c r="F973" s="3" t="s">
        <v>3821</v>
      </c>
      <c r="G973" s="3"/>
      <c r="H973" s="3"/>
      <c r="I973" s="3" t="s">
        <v>819</v>
      </c>
      <c r="J973" s="3"/>
    </row>
    <row r="974" spans="1:10" ht="15" x14ac:dyDescent="0.2">
      <c r="A974" s="3" t="s">
        <v>3819</v>
      </c>
      <c r="B974" s="3" t="s">
        <v>48</v>
      </c>
      <c r="C974" s="3" t="s">
        <v>3820</v>
      </c>
      <c r="D974" s="3" t="s">
        <v>3819</v>
      </c>
      <c r="E974" s="3" t="s">
        <v>45</v>
      </c>
      <c r="F974" s="3" t="s">
        <v>3818</v>
      </c>
      <c r="G974" s="3"/>
      <c r="H974" s="3"/>
      <c r="I974" s="3" t="s">
        <v>819</v>
      </c>
      <c r="J974" s="3"/>
    </row>
    <row r="975" spans="1:10" ht="15" x14ac:dyDescent="0.2">
      <c r="A975" s="3" t="s">
        <v>3816</v>
      </c>
      <c r="B975" s="3" t="s">
        <v>48</v>
      </c>
      <c r="C975" s="3" t="s">
        <v>3817</v>
      </c>
      <c r="D975" s="3" t="s">
        <v>3816</v>
      </c>
      <c r="E975" s="3" t="s">
        <v>45</v>
      </c>
      <c r="F975" s="3" t="s">
        <v>3815</v>
      </c>
      <c r="G975" s="3"/>
      <c r="H975" s="3"/>
      <c r="I975" s="3" t="s">
        <v>819</v>
      </c>
      <c r="J975" s="3"/>
    </row>
    <row r="976" spans="1:10" ht="15" x14ac:dyDescent="0.2">
      <c r="A976" s="3" t="s">
        <v>3813</v>
      </c>
      <c r="B976" s="3" t="s">
        <v>48</v>
      </c>
      <c r="C976" s="3" t="s">
        <v>3814</v>
      </c>
      <c r="D976" s="3" t="s">
        <v>3813</v>
      </c>
      <c r="E976" s="3" t="s">
        <v>45</v>
      </c>
      <c r="F976" s="3" t="s">
        <v>3812</v>
      </c>
      <c r="G976" s="3"/>
      <c r="H976" s="3"/>
      <c r="I976" s="3" t="s">
        <v>819</v>
      </c>
      <c r="J976" s="3"/>
    </row>
    <row r="977" spans="1:10" ht="15" x14ac:dyDescent="0.2">
      <c r="A977" s="3" t="s">
        <v>3810</v>
      </c>
      <c r="B977" s="3" t="s">
        <v>48</v>
      </c>
      <c r="C977" s="3" t="s">
        <v>3811</v>
      </c>
      <c r="D977" s="3" t="s">
        <v>3810</v>
      </c>
      <c r="E977" s="3" t="s">
        <v>45</v>
      </c>
      <c r="F977" s="3" t="s">
        <v>3809</v>
      </c>
      <c r="G977" s="3"/>
      <c r="H977" s="3"/>
      <c r="I977" s="3" t="s">
        <v>819</v>
      </c>
      <c r="J977" s="3"/>
    </row>
    <row r="978" spans="1:10" ht="15" x14ac:dyDescent="0.2">
      <c r="A978" s="3" t="s">
        <v>3807</v>
      </c>
      <c r="B978" s="3" t="s">
        <v>48</v>
      </c>
      <c r="C978" s="3" t="s">
        <v>3808</v>
      </c>
      <c r="D978" s="3" t="s">
        <v>3807</v>
      </c>
      <c r="E978" s="3" t="s">
        <v>45</v>
      </c>
      <c r="F978" s="3" t="s">
        <v>3806</v>
      </c>
      <c r="G978" s="3"/>
      <c r="H978" s="3"/>
      <c r="I978" s="3" t="s">
        <v>819</v>
      </c>
      <c r="J978" s="3"/>
    </row>
    <row r="979" spans="1:10" ht="15" x14ac:dyDescent="0.2">
      <c r="A979" s="3" t="s">
        <v>3804</v>
      </c>
      <c r="B979" s="3" t="s">
        <v>48</v>
      </c>
      <c r="C979" s="3" t="s">
        <v>3805</v>
      </c>
      <c r="D979" s="3" t="s">
        <v>3804</v>
      </c>
      <c r="E979" s="3" t="s">
        <v>45</v>
      </c>
      <c r="F979" s="3" t="s">
        <v>3803</v>
      </c>
      <c r="G979" s="3"/>
      <c r="H979" s="3"/>
      <c r="I979" s="3" t="s">
        <v>819</v>
      </c>
      <c r="J979" s="3"/>
    </row>
    <row r="980" spans="1:10" ht="15" x14ac:dyDescent="0.2">
      <c r="A980" s="3" t="s">
        <v>3801</v>
      </c>
      <c r="B980" s="3" t="s">
        <v>48</v>
      </c>
      <c r="C980" s="3" t="s">
        <v>3802</v>
      </c>
      <c r="D980" s="3" t="s">
        <v>3801</v>
      </c>
      <c r="E980" s="3" t="s">
        <v>45</v>
      </c>
      <c r="F980" s="3" t="s">
        <v>3800</v>
      </c>
      <c r="G980" s="3"/>
      <c r="H980" s="3"/>
      <c r="I980" s="3" t="s">
        <v>819</v>
      </c>
      <c r="J980" s="3"/>
    </row>
    <row r="981" spans="1:10" ht="15" x14ac:dyDescent="0.2">
      <c r="A981" s="3" t="s">
        <v>3798</v>
      </c>
      <c r="B981" s="3" t="s">
        <v>48</v>
      </c>
      <c r="C981" s="3" t="s">
        <v>3799</v>
      </c>
      <c r="D981" s="3" t="s">
        <v>3798</v>
      </c>
      <c r="E981" s="3" t="s">
        <v>45</v>
      </c>
      <c r="F981" s="3" t="s">
        <v>3797</v>
      </c>
      <c r="G981" s="3"/>
      <c r="H981" s="3"/>
      <c r="I981" s="3" t="s">
        <v>819</v>
      </c>
      <c r="J981" s="3"/>
    </row>
    <row r="982" spans="1:10" ht="15" x14ac:dyDescent="0.2">
      <c r="A982" s="3" t="s">
        <v>3795</v>
      </c>
      <c r="B982" s="3" t="s">
        <v>48</v>
      </c>
      <c r="C982" s="3" t="s">
        <v>3796</v>
      </c>
      <c r="D982" s="3" t="s">
        <v>3795</v>
      </c>
      <c r="E982" s="3" t="s">
        <v>45</v>
      </c>
      <c r="F982" s="3" t="s">
        <v>3794</v>
      </c>
      <c r="G982" s="3"/>
      <c r="H982" s="3"/>
      <c r="I982" s="3" t="s">
        <v>819</v>
      </c>
      <c r="J982" s="3"/>
    </row>
    <row r="983" spans="1:10" ht="15" x14ac:dyDescent="0.2">
      <c r="A983" s="3" t="s">
        <v>3792</v>
      </c>
      <c r="B983" s="3" t="s">
        <v>48</v>
      </c>
      <c r="C983" s="3" t="s">
        <v>3793</v>
      </c>
      <c r="D983" s="3" t="s">
        <v>3792</v>
      </c>
      <c r="E983" s="3" t="s">
        <v>45</v>
      </c>
      <c r="F983" s="3" t="s">
        <v>3791</v>
      </c>
      <c r="G983" s="3"/>
      <c r="H983" s="3"/>
      <c r="I983" s="3" t="s">
        <v>819</v>
      </c>
      <c r="J983" s="3"/>
    </row>
    <row r="984" spans="1:10" ht="15" x14ac:dyDescent="0.2">
      <c r="A984" s="3" t="s">
        <v>3789</v>
      </c>
      <c r="B984" s="3" t="s">
        <v>48</v>
      </c>
      <c r="C984" s="3" t="s">
        <v>3790</v>
      </c>
      <c r="D984" s="3" t="s">
        <v>3789</v>
      </c>
      <c r="E984" s="3" t="s">
        <v>45</v>
      </c>
      <c r="F984" s="3" t="s">
        <v>3788</v>
      </c>
      <c r="G984" s="3"/>
      <c r="H984" s="3"/>
      <c r="I984" s="3" t="s">
        <v>819</v>
      </c>
      <c r="J984" s="3"/>
    </row>
    <row r="985" spans="1:10" ht="15" x14ac:dyDescent="0.2">
      <c r="A985" s="3" t="s">
        <v>3786</v>
      </c>
      <c r="B985" s="3" t="s">
        <v>48</v>
      </c>
      <c r="C985" s="3" t="s">
        <v>3787</v>
      </c>
      <c r="D985" s="3" t="s">
        <v>3786</v>
      </c>
      <c r="E985" s="3" t="s">
        <v>45</v>
      </c>
      <c r="F985" s="3" t="s">
        <v>3785</v>
      </c>
      <c r="G985" s="3"/>
      <c r="H985" s="3"/>
      <c r="I985" s="3" t="s">
        <v>819</v>
      </c>
      <c r="J985" s="3"/>
    </row>
    <row r="986" spans="1:10" ht="15" x14ac:dyDescent="0.2">
      <c r="A986" s="3" t="s">
        <v>3783</v>
      </c>
      <c r="B986" s="3" t="s">
        <v>48</v>
      </c>
      <c r="C986" s="3" t="s">
        <v>3784</v>
      </c>
      <c r="D986" s="3" t="s">
        <v>3783</v>
      </c>
      <c r="E986" s="3" t="s">
        <v>45</v>
      </c>
      <c r="F986" s="3" t="s">
        <v>3782</v>
      </c>
      <c r="G986" s="3"/>
      <c r="H986" s="3"/>
      <c r="I986" s="3" t="s">
        <v>819</v>
      </c>
      <c r="J986" s="3"/>
    </row>
    <row r="987" spans="1:10" ht="15" x14ac:dyDescent="0.2">
      <c r="A987" s="3" t="s">
        <v>3780</v>
      </c>
      <c r="B987" s="3" t="s">
        <v>48</v>
      </c>
      <c r="C987" s="3" t="s">
        <v>3781</v>
      </c>
      <c r="D987" s="3" t="s">
        <v>3780</v>
      </c>
      <c r="E987" s="3" t="s">
        <v>45</v>
      </c>
      <c r="F987" s="3" t="s">
        <v>3779</v>
      </c>
      <c r="G987" s="3"/>
      <c r="H987" s="3"/>
      <c r="I987" s="3" t="s">
        <v>819</v>
      </c>
      <c r="J987" s="3"/>
    </row>
    <row r="988" spans="1:10" ht="15" x14ac:dyDescent="0.2">
      <c r="A988" s="3" t="s">
        <v>3777</v>
      </c>
      <c r="B988" s="3" t="s">
        <v>48</v>
      </c>
      <c r="C988" s="3" t="s">
        <v>3778</v>
      </c>
      <c r="D988" s="3" t="s">
        <v>3777</v>
      </c>
      <c r="E988" s="3" t="s">
        <v>45</v>
      </c>
      <c r="F988" s="3" t="s">
        <v>3776</v>
      </c>
      <c r="G988" s="3"/>
      <c r="H988" s="3"/>
      <c r="I988" s="3" t="s">
        <v>819</v>
      </c>
      <c r="J988" s="3"/>
    </row>
    <row r="989" spans="1:10" ht="15" x14ac:dyDescent="0.2">
      <c r="A989" s="3" t="s">
        <v>3774</v>
      </c>
      <c r="B989" s="3" t="s">
        <v>48</v>
      </c>
      <c r="C989" s="3" t="s">
        <v>3775</v>
      </c>
      <c r="D989" s="3" t="s">
        <v>3774</v>
      </c>
      <c r="E989" s="3" t="s">
        <v>45</v>
      </c>
      <c r="F989" s="3" t="s">
        <v>3773</v>
      </c>
      <c r="G989" s="3"/>
      <c r="H989" s="3"/>
      <c r="I989" s="3" t="s">
        <v>819</v>
      </c>
      <c r="J989" s="3"/>
    </row>
    <row r="990" spans="1:10" ht="15" x14ac:dyDescent="0.2">
      <c r="A990" s="3" t="s">
        <v>3771</v>
      </c>
      <c r="B990" s="3" t="s">
        <v>48</v>
      </c>
      <c r="C990" s="3" t="s">
        <v>3772</v>
      </c>
      <c r="D990" s="3" t="s">
        <v>3771</v>
      </c>
      <c r="E990" s="3" t="s">
        <v>45</v>
      </c>
      <c r="F990" s="3" t="s">
        <v>3770</v>
      </c>
      <c r="G990" s="3"/>
      <c r="H990" s="3"/>
      <c r="I990" s="3" t="s">
        <v>819</v>
      </c>
      <c r="J990" s="3"/>
    </row>
    <row r="991" spans="1:10" ht="15" x14ac:dyDescent="0.2">
      <c r="A991" s="3" t="s">
        <v>3768</v>
      </c>
      <c r="B991" s="3" t="s">
        <v>48</v>
      </c>
      <c r="C991" s="3" t="s">
        <v>3769</v>
      </c>
      <c r="D991" s="3" t="s">
        <v>3768</v>
      </c>
      <c r="E991" s="3" t="s">
        <v>45</v>
      </c>
      <c r="F991" s="3" t="s">
        <v>3767</v>
      </c>
      <c r="G991" s="3"/>
      <c r="H991" s="3"/>
      <c r="I991" s="3" t="s">
        <v>819</v>
      </c>
      <c r="J991" s="3"/>
    </row>
    <row r="992" spans="1:10" ht="15" x14ac:dyDescent="0.2">
      <c r="A992" s="3" t="s">
        <v>3765</v>
      </c>
      <c r="B992" s="3" t="s">
        <v>48</v>
      </c>
      <c r="C992" s="3" t="s">
        <v>3766</v>
      </c>
      <c r="D992" s="3" t="s">
        <v>3765</v>
      </c>
      <c r="E992" s="3" t="s">
        <v>45</v>
      </c>
      <c r="F992" s="3" t="s">
        <v>3764</v>
      </c>
      <c r="G992" s="3"/>
      <c r="H992" s="3"/>
      <c r="I992" s="3" t="s">
        <v>819</v>
      </c>
      <c r="J992" s="3"/>
    </row>
    <row r="993" spans="1:10" ht="15" x14ac:dyDescent="0.2">
      <c r="A993" s="3" t="s">
        <v>3762</v>
      </c>
      <c r="B993" s="3" t="s">
        <v>48</v>
      </c>
      <c r="C993" s="3" t="s">
        <v>3763</v>
      </c>
      <c r="D993" s="3" t="s">
        <v>3762</v>
      </c>
      <c r="E993" s="3" t="s">
        <v>45</v>
      </c>
      <c r="F993" s="3" t="s">
        <v>3761</v>
      </c>
      <c r="G993" s="3"/>
      <c r="H993" s="3"/>
      <c r="I993" s="3" t="s">
        <v>819</v>
      </c>
      <c r="J993" s="3"/>
    </row>
    <row r="994" spans="1:10" ht="15" x14ac:dyDescent="0.2">
      <c r="A994" s="3" t="s">
        <v>3759</v>
      </c>
      <c r="B994" s="3" t="s">
        <v>48</v>
      </c>
      <c r="C994" s="3" t="s">
        <v>3760</v>
      </c>
      <c r="D994" s="3" t="s">
        <v>3759</v>
      </c>
      <c r="E994" s="3" t="s">
        <v>45</v>
      </c>
      <c r="F994" s="3" t="s">
        <v>3758</v>
      </c>
      <c r="G994" s="3"/>
      <c r="H994" s="3"/>
      <c r="I994" s="3" t="s">
        <v>819</v>
      </c>
      <c r="J994" s="3"/>
    </row>
    <row r="995" spans="1:10" ht="15" x14ac:dyDescent="0.2">
      <c r="A995" s="3" t="s">
        <v>3756</v>
      </c>
      <c r="B995" s="3" t="s">
        <v>48</v>
      </c>
      <c r="C995" s="3" t="s">
        <v>3757</v>
      </c>
      <c r="D995" s="3" t="s">
        <v>3756</v>
      </c>
      <c r="E995" s="3" t="s">
        <v>45</v>
      </c>
      <c r="F995" s="3" t="s">
        <v>3755</v>
      </c>
      <c r="G995" s="3"/>
      <c r="H995" s="3"/>
      <c r="I995" s="3" t="s">
        <v>819</v>
      </c>
      <c r="J995" s="3"/>
    </row>
    <row r="996" spans="1:10" ht="15" x14ac:dyDescent="0.2">
      <c r="A996" s="3" t="s">
        <v>3753</v>
      </c>
      <c r="B996" s="3" t="s">
        <v>48</v>
      </c>
      <c r="C996" s="3" t="s">
        <v>3754</v>
      </c>
      <c r="D996" s="3" t="s">
        <v>3753</v>
      </c>
      <c r="E996" s="3" t="s">
        <v>45</v>
      </c>
      <c r="F996" s="3" t="s">
        <v>3752</v>
      </c>
      <c r="G996" s="3"/>
      <c r="H996" s="3"/>
      <c r="I996" s="3" t="s">
        <v>819</v>
      </c>
      <c r="J996" s="3"/>
    </row>
    <row r="997" spans="1:10" ht="15" x14ac:dyDescent="0.2">
      <c r="A997" s="3" t="s">
        <v>3750</v>
      </c>
      <c r="B997" s="3" t="s">
        <v>48</v>
      </c>
      <c r="C997" s="3" t="s">
        <v>3751</v>
      </c>
      <c r="D997" s="3" t="s">
        <v>3750</v>
      </c>
      <c r="E997" s="3" t="s">
        <v>45</v>
      </c>
      <c r="F997" s="3" t="s">
        <v>3749</v>
      </c>
      <c r="G997" s="3"/>
      <c r="H997" s="3"/>
      <c r="I997" s="3" t="s">
        <v>819</v>
      </c>
      <c r="J997" s="3"/>
    </row>
    <row r="998" spans="1:10" ht="15" x14ac:dyDescent="0.2">
      <c r="A998" s="3" t="s">
        <v>3747</v>
      </c>
      <c r="B998" s="3" t="s">
        <v>48</v>
      </c>
      <c r="C998" s="3" t="s">
        <v>3748</v>
      </c>
      <c r="D998" s="3" t="s">
        <v>3747</v>
      </c>
      <c r="E998" s="3" t="s">
        <v>45</v>
      </c>
      <c r="F998" s="3" t="s">
        <v>3746</v>
      </c>
      <c r="G998" s="3"/>
      <c r="H998" s="3"/>
      <c r="I998" s="3" t="s">
        <v>819</v>
      </c>
      <c r="J998" s="3"/>
    </row>
    <row r="999" spans="1:10" ht="15" x14ac:dyDescent="0.2">
      <c r="A999" s="3" t="s">
        <v>3744</v>
      </c>
      <c r="B999" s="3" t="s">
        <v>48</v>
      </c>
      <c r="C999" s="3" t="s">
        <v>3745</v>
      </c>
      <c r="D999" s="3" t="s">
        <v>3744</v>
      </c>
      <c r="E999" s="3" t="s">
        <v>45</v>
      </c>
      <c r="F999" s="3" t="s">
        <v>3743</v>
      </c>
      <c r="G999" s="3"/>
      <c r="H999" s="3"/>
      <c r="I999" s="3" t="s">
        <v>819</v>
      </c>
      <c r="J999" s="3"/>
    </row>
    <row r="1000" spans="1:10" ht="15" x14ac:dyDescent="0.2">
      <c r="A1000" s="3" t="s">
        <v>3741</v>
      </c>
      <c r="B1000" s="3" t="s">
        <v>48</v>
      </c>
      <c r="C1000" s="3" t="s">
        <v>3742</v>
      </c>
      <c r="D1000" s="3" t="s">
        <v>3741</v>
      </c>
      <c r="E1000" s="3" t="s">
        <v>45</v>
      </c>
      <c r="F1000" s="3" t="s">
        <v>3740</v>
      </c>
      <c r="G1000" s="3"/>
      <c r="H1000" s="3"/>
      <c r="I1000" s="3" t="s">
        <v>819</v>
      </c>
      <c r="J1000" s="3"/>
    </row>
    <row r="1001" spans="1:10" ht="15" x14ac:dyDescent="0.2">
      <c r="A1001" s="3" t="s">
        <v>3738</v>
      </c>
      <c r="B1001" s="3" t="s">
        <v>48</v>
      </c>
      <c r="C1001" s="3" t="s">
        <v>3739</v>
      </c>
      <c r="D1001" s="3" t="s">
        <v>3738</v>
      </c>
      <c r="E1001" s="3" t="s">
        <v>45</v>
      </c>
      <c r="F1001" s="3" t="s">
        <v>3737</v>
      </c>
      <c r="G1001" s="3"/>
      <c r="H1001" s="3"/>
      <c r="I1001" s="3" t="s">
        <v>819</v>
      </c>
      <c r="J1001" s="3"/>
    </row>
    <row r="1002" spans="1:10" ht="15" x14ac:dyDescent="0.2">
      <c r="A1002" s="3" t="s">
        <v>3735</v>
      </c>
      <c r="B1002" s="3" t="s">
        <v>48</v>
      </c>
      <c r="C1002" s="3" t="s">
        <v>3736</v>
      </c>
      <c r="D1002" s="3" t="s">
        <v>3735</v>
      </c>
      <c r="E1002" s="3" t="s">
        <v>45</v>
      </c>
      <c r="F1002" s="3" t="s">
        <v>3734</v>
      </c>
      <c r="G1002" s="3"/>
      <c r="H1002" s="3"/>
      <c r="I1002" s="3" t="s">
        <v>819</v>
      </c>
      <c r="J1002" s="3"/>
    </row>
    <row r="1003" spans="1:10" ht="15" x14ac:dyDescent="0.2">
      <c r="A1003" s="3" t="s">
        <v>3732</v>
      </c>
      <c r="B1003" s="3" t="s">
        <v>48</v>
      </c>
      <c r="C1003" s="3" t="s">
        <v>3733</v>
      </c>
      <c r="D1003" s="3" t="s">
        <v>3732</v>
      </c>
      <c r="E1003" s="3" t="s">
        <v>45</v>
      </c>
      <c r="F1003" s="3" t="s">
        <v>3731</v>
      </c>
      <c r="G1003" s="3"/>
      <c r="H1003" s="3"/>
      <c r="I1003" s="3" t="s">
        <v>819</v>
      </c>
      <c r="J1003" s="3"/>
    </row>
    <row r="1004" spans="1:10" ht="15" x14ac:dyDescent="0.2">
      <c r="A1004" s="3" t="s">
        <v>3729</v>
      </c>
      <c r="B1004" s="3" t="s">
        <v>48</v>
      </c>
      <c r="C1004" s="3" t="s">
        <v>3730</v>
      </c>
      <c r="D1004" s="3" t="s">
        <v>3729</v>
      </c>
      <c r="E1004" s="3" t="s">
        <v>45</v>
      </c>
      <c r="F1004" s="3" t="s">
        <v>3728</v>
      </c>
      <c r="G1004" s="3"/>
      <c r="H1004" s="3"/>
      <c r="I1004" s="3" t="s">
        <v>819</v>
      </c>
      <c r="J1004" s="3"/>
    </row>
    <row r="1005" spans="1:10" ht="15" x14ac:dyDescent="0.2">
      <c r="A1005" s="3" t="s">
        <v>3726</v>
      </c>
      <c r="B1005" s="3" t="s">
        <v>48</v>
      </c>
      <c r="C1005" s="3" t="s">
        <v>3727</v>
      </c>
      <c r="D1005" s="3" t="s">
        <v>3726</v>
      </c>
      <c r="E1005" s="3" t="s">
        <v>45</v>
      </c>
      <c r="F1005" s="3" t="s">
        <v>3725</v>
      </c>
      <c r="G1005" s="3"/>
      <c r="H1005" s="3"/>
      <c r="I1005" s="3" t="s">
        <v>819</v>
      </c>
      <c r="J1005" s="3"/>
    </row>
    <row r="1006" spans="1:10" ht="15" x14ac:dyDescent="0.2">
      <c r="A1006" s="3" t="s">
        <v>3723</v>
      </c>
      <c r="B1006" s="3" t="s">
        <v>48</v>
      </c>
      <c r="C1006" s="3" t="s">
        <v>3724</v>
      </c>
      <c r="D1006" s="3" t="s">
        <v>3723</v>
      </c>
      <c r="E1006" s="3" t="s">
        <v>45</v>
      </c>
      <c r="F1006" s="3" t="s">
        <v>3722</v>
      </c>
      <c r="G1006" s="3"/>
      <c r="H1006" s="3"/>
      <c r="I1006" s="3" t="s">
        <v>819</v>
      </c>
      <c r="J1006" s="3"/>
    </row>
    <row r="1007" spans="1:10" ht="15" x14ac:dyDescent="0.2">
      <c r="A1007" s="3" t="s">
        <v>3720</v>
      </c>
      <c r="B1007" s="3" t="s">
        <v>48</v>
      </c>
      <c r="C1007" s="3" t="s">
        <v>3721</v>
      </c>
      <c r="D1007" s="3" t="s">
        <v>3720</v>
      </c>
      <c r="E1007" s="3" t="s">
        <v>45</v>
      </c>
      <c r="F1007" s="3" t="s">
        <v>3719</v>
      </c>
      <c r="G1007" s="3"/>
      <c r="H1007" s="3"/>
      <c r="I1007" s="3" t="s">
        <v>819</v>
      </c>
      <c r="J1007" s="3"/>
    </row>
    <row r="1008" spans="1:10" ht="15" x14ac:dyDescent="0.2">
      <c r="A1008" s="3" t="s">
        <v>3717</v>
      </c>
      <c r="B1008" s="3" t="s">
        <v>48</v>
      </c>
      <c r="C1008" s="3" t="s">
        <v>3718</v>
      </c>
      <c r="D1008" s="3" t="s">
        <v>3717</v>
      </c>
      <c r="E1008" s="3" t="s">
        <v>45</v>
      </c>
      <c r="F1008" s="3" t="s">
        <v>3716</v>
      </c>
      <c r="G1008" s="3"/>
      <c r="H1008" s="3"/>
      <c r="I1008" s="3" t="s">
        <v>819</v>
      </c>
      <c r="J1008" s="3"/>
    </row>
    <row r="1009" spans="1:10" ht="15" x14ac:dyDescent="0.2">
      <c r="A1009" s="3" t="s">
        <v>3714</v>
      </c>
      <c r="B1009" s="3" t="s">
        <v>48</v>
      </c>
      <c r="C1009" s="3" t="s">
        <v>3715</v>
      </c>
      <c r="D1009" s="3" t="s">
        <v>3714</v>
      </c>
      <c r="E1009" s="3" t="s">
        <v>45</v>
      </c>
      <c r="F1009" s="3" t="s">
        <v>3713</v>
      </c>
      <c r="G1009" s="3"/>
      <c r="H1009" s="3"/>
      <c r="I1009" s="3" t="s">
        <v>819</v>
      </c>
      <c r="J1009" s="3"/>
    </row>
    <row r="1010" spans="1:10" ht="15" x14ac:dyDescent="0.2">
      <c r="A1010" s="3" t="s">
        <v>3711</v>
      </c>
      <c r="B1010" s="3" t="s">
        <v>48</v>
      </c>
      <c r="C1010" s="3" t="s">
        <v>3712</v>
      </c>
      <c r="D1010" s="3" t="s">
        <v>3711</v>
      </c>
      <c r="E1010" s="3" t="s">
        <v>45</v>
      </c>
      <c r="F1010" s="3" t="s">
        <v>3710</v>
      </c>
      <c r="G1010" s="3"/>
      <c r="H1010" s="3"/>
      <c r="I1010" s="3" t="s">
        <v>819</v>
      </c>
      <c r="J1010" s="3"/>
    </row>
    <row r="1011" spans="1:10" ht="15" x14ac:dyDescent="0.2">
      <c r="A1011" s="3" t="s">
        <v>3708</v>
      </c>
      <c r="B1011" s="3" t="s">
        <v>48</v>
      </c>
      <c r="C1011" s="3" t="s">
        <v>3709</v>
      </c>
      <c r="D1011" s="3" t="s">
        <v>3708</v>
      </c>
      <c r="E1011" s="3" t="s">
        <v>45</v>
      </c>
      <c r="F1011" s="3" t="s">
        <v>3707</v>
      </c>
      <c r="G1011" s="3"/>
      <c r="H1011" s="3"/>
      <c r="I1011" s="3" t="s">
        <v>819</v>
      </c>
      <c r="J1011" s="3"/>
    </row>
    <row r="1012" spans="1:10" ht="15" x14ac:dyDescent="0.2">
      <c r="A1012" s="3" t="s">
        <v>3705</v>
      </c>
      <c r="B1012" s="3" t="s">
        <v>48</v>
      </c>
      <c r="C1012" s="3" t="s">
        <v>3706</v>
      </c>
      <c r="D1012" s="3" t="s">
        <v>3705</v>
      </c>
      <c r="E1012" s="3" t="s">
        <v>45</v>
      </c>
      <c r="F1012" s="3" t="s">
        <v>3704</v>
      </c>
      <c r="G1012" s="3"/>
      <c r="H1012" s="3"/>
      <c r="I1012" s="3" t="s">
        <v>819</v>
      </c>
      <c r="J1012" s="3"/>
    </row>
    <row r="1013" spans="1:10" ht="15" x14ac:dyDescent="0.2">
      <c r="A1013" s="3" t="s">
        <v>3702</v>
      </c>
      <c r="B1013" s="3" t="s">
        <v>48</v>
      </c>
      <c r="C1013" s="3" t="s">
        <v>3703</v>
      </c>
      <c r="D1013" s="3" t="s">
        <v>3702</v>
      </c>
      <c r="E1013" s="3" t="s">
        <v>45</v>
      </c>
      <c r="F1013" s="3" t="s">
        <v>3701</v>
      </c>
      <c r="G1013" s="3"/>
      <c r="H1013" s="3"/>
      <c r="I1013" s="3" t="s">
        <v>819</v>
      </c>
      <c r="J1013" s="3"/>
    </row>
    <row r="1014" spans="1:10" ht="15" x14ac:dyDescent="0.2">
      <c r="A1014" s="3" t="s">
        <v>3699</v>
      </c>
      <c r="B1014" s="3" t="s">
        <v>48</v>
      </c>
      <c r="C1014" s="3" t="s">
        <v>3700</v>
      </c>
      <c r="D1014" s="3" t="s">
        <v>3699</v>
      </c>
      <c r="E1014" s="3" t="s">
        <v>45</v>
      </c>
      <c r="F1014" s="3" t="s">
        <v>3698</v>
      </c>
      <c r="G1014" s="3"/>
      <c r="H1014" s="3"/>
      <c r="I1014" s="3" t="s">
        <v>819</v>
      </c>
      <c r="J1014" s="3"/>
    </row>
    <row r="1015" spans="1:10" ht="15" x14ac:dyDescent="0.2">
      <c r="A1015" s="3" t="s">
        <v>3696</v>
      </c>
      <c r="B1015" s="3" t="s">
        <v>48</v>
      </c>
      <c r="C1015" s="3" t="s">
        <v>3697</v>
      </c>
      <c r="D1015" s="3" t="s">
        <v>3696</v>
      </c>
      <c r="E1015" s="3" t="s">
        <v>45</v>
      </c>
      <c r="F1015" s="3" t="s">
        <v>3695</v>
      </c>
      <c r="G1015" s="3"/>
      <c r="H1015" s="3"/>
      <c r="I1015" s="3" t="s">
        <v>819</v>
      </c>
      <c r="J1015" s="3"/>
    </row>
    <row r="1016" spans="1:10" ht="15" x14ac:dyDescent="0.2">
      <c r="A1016" s="3" t="s">
        <v>3693</v>
      </c>
      <c r="B1016" s="3" t="s">
        <v>48</v>
      </c>
      <c r="C1016" s="3" t="s">
        <v>3694</v>
      </c>
      <c r="D1016" s="3" t="s">
        <v>3693</v>
      </c>
      <c r="E1016" s="3" t="s">
        <v>45</v>
      </c>
      <c r="F1016" s="3" t="s">
        <v>3692</v>
      </c>
      <c r="G1016" s="3"/>
      <c r="H1016" s="3"/>
      <c r="I1016" s="3" t="s">
        <v>819</v>
      </c>
      <c r="J1016" s="3"/>
    </row>
    <row r="1017" spans="1:10" ht="15" x14ac:dyDescent="0.2">
      <c r="A1017" s="3" t="s">
        <v>3690</v>
      </c>
      <c r="B1017" s="3" t="s">
        <v>48</v>
      </c>
      <c r="C1017" s="3" t="s">
        <v>3691</v>
      </c>
      <c r="D1017" s="3" t="s">
        <v>3690</v>
      </c>
      <c r="E1017" s="3" t="s">
        <v>45</v>
      </c>
      <c r="F1017" s="3" t="s">
        <v>3689</v>
      </c>
      <c r="G1017" s="3"/>
      <c r="H1017" s="3"/>
      <c r="I1017" s="3" t="s">
        <v>819</v>
      </c>
      <c r="J1017" s="3"/>
    </row>
    <row r="1018" spans="1:10" ht="15" x14ac:dyDescent="0.2">
      <c r="A1018" s="3" t="s">
        <v>3687</v>
      </c>
      <c r="B1018" s="3" t="s">
        <v>48</v>
      </c>
      <c r="C1018" s="3" t="s">
        <v>3688</v>
      </c>
      <c r="D1018" s="3" t="s">
        <v>3687</v>
      </c>
      <c r="E1018" s="3" t="s">
        <v>45</v>
      </c>
      <c r="F1018" s="3" t="s">
        <v>3686</v>
      </c>
      <c r="G1018" s="3"/>
      <c r="H1018" s="3"/>
      <c r="I1018" s="3" t="s">
        <v>819</v>
      </c>
      <c r="J1018" s="3"/>
    </row>
    <row r="1019" spans="1:10" ht="15" x14ac:dyDescent="0.2">
      <c r="A1019" s="3" t="s">
        <v>3684</v>
      </c>
      <c r="B1019" s="3" t="s">
        <v>48</v>
      </c>
      <c r="C1019" s="3" t="s">
        <v>3685</v>
      </c>
      <c r="D1019" s="3" t="s">
        <v>3684</v>
      </c>
      <c r="E1019" s="3" t="s">
        <v>45</v>
      </c>
      <c r="F1019" s="3" t="s">
        <v>3683</v>
      </c>
      <c r="G1019" s="3"/>
      <c r="H1019" s="3"/>
      <c r="I1019" s="3" t="s">
        <v>819</v>
      </c>
      <c r="J1019" s="3"/>
    </row>
    <row r="1020" spans="1:10" ht="15" x14ac:dyDescent="0.2">
      <c r="A1020" s="3" t="s">
        <v>3681</v>
      </c>
      <c r="B1020" s="3" t="s">
        <v>48</v>
      </c>
      <c r="C1020" s="3" t="s">
        <v>3682</v>
      </c>
      <c r="D1020" s="3" t="s">
        <v>3681</v>
      </c>
      <c r="E1020" s="3" t="s">
        <v>45</v>
      </c>
      <c r="F1020" s="3" t="s">
        <v>3680</v>
      </c>
      <c r="G1020" s="3"/>
      <c r="H1020" s="3"/>
      <c r="I1020" s="3" t="s">
        <v>819</v>
      </c>
      <c r="J1020" s="3"/>
    </row>
    <row r="1021" spans="1:10" ht="15" x14ac:dyDescent="0.2">
      <c r="A1021" s="3" t="s">
        <v>3678</v>
      </c>
      <c r="B1021" s="3" t="s">
        <v>48</v>
      </c>
      <c r="C1021" s="3" t="s">
        <v>3679</v>
      </c>
      <c r="D1021" s="3" t="s">
        <v>3678</v>
      </c>
      <c r="E1021" s="3" t="s">
        <v>45</v>
      </c>
      <c r="F1021" s="3" t="s">
        <v>3677</v>
      </c>
      <c r="G1021" s="3"/>
      <c r="H1021" s="3"/>
      <c r="I1021" s="3" t="s">
        <v>819</v>
      </c>
      <c r="J1021" s="3"/>
    </row>
    <row r="1022" spans="1:10" ht="15" x14ac:dyDescent="0.2">
      <c r="A1022" s="3" t="s">
        <v>3675</v>
      </c>
      <c r="B1022" s="3" t="s">
        <v>48</v>
      </c>
      <c r="C1022" s="3" t="s">
        <v>3676</v>
      </c>
      <c r="D1022" s="3" t="s">
        <v>3675</v>
      </c>
      <c r="E1022" s="3" t="s">
        <v>45</v>
      </c>
      <c r="F1022" s="3" t="s">
        <v>3674</v>
      </c>
      <c r="G1022" s="3"/>
      <c r="H1022" s="3"/>
      <c r="I1022" s="3" t="s">
        <v>819</v>
      </c>
      <c r="J1022" s="3"/>
    </row>
    <row r="1023" spans="1:10" ht="15" x14ac:dyDescent="0.2">
      <c r="A1023" s="3" t="s">
        <v>3672</v>
      </c>
      <c r="B1023" s="3" t="s">
        <v>48</v>
      </c>
      <c r="C1023" s="3" t="s">
        <v>3673</v>
      </c>
      <c r="D1023" s="3" t="s">
        <v>3672</v>
      </c>
      <c r="E1023" s="3" t="s">
        <v>45</v>
      </c>
      <c r="F1023" s="3" t="s">
        <v>3671</v>
      </c>
      <c r="G1023" s="3"/>
      <c r="H1023" s="3"/>
      <c r="I1023" s="3" t="s">
        <v>819</v>
      </c>
      <c r="J1023" s="3"/>
    </row>
    <row r="1024" spans="1:10" ht="15" x14ac:dyDescent="0.2">
      <c r="A1024" s="3" t="s">
        <v>3669</v>
      </c>
      <c r="B1024" s="3" t="s">
        <v>48</v>
      </c>
      <c r="C1024" s="3" t="s">
        <v>3670</v>
      </c>
      <c r="D1024" s="3" t="s">
        <v>3669</v>
      </c>
      <c r="E1024" s="3" t="s">
        <v>45</v>
      </c>
      <c r="F1024" s="3" t="s">
        <v>3668</v>
      </c>
      <c r="G1024" s="3"/>
      <c r="H1024" s="3"/>
      <c r="I1024" s="3" t="s">
        <v>819</v>
      </c>
      <c r="J1024" s="3"/>
    </row>
    <row r="1025" spans="1:10" ht="15" x14ac:dyDescent="0.2">
      <c r="A1025" s="3" t="s">
        <v>3666</v>
      </c>
      <c r="B1025" s="3" t="s">
        <v>48</v>
      </c>
      <c r="C1025" s="3" t="s">
        <v>3667</v>
      </c>
      <c r="D1025" s="3" t="s">
        <v>3666</v>
      </c>
      <c r="E1025" s="3" t="s">
        <v>45</v>
      </c>
      <c r="F1025" s="3" t="s">
        <v>3665</v>
      </c>
      <c r="G1025" s="3"/>
      <c r="H1025" s="3"/>
      <c r="I1025" s="3" t="s">
        <v>819</v>
      </c>
      <c r="J1025" s="3"/>
    </row>
    <row r="1026" spans="1:10" ht="15" x14ac:dyDescent="0.2">
      <c r="A1026" s="3" t="s">
        <v>3663</v>
      </c>
      <c r="B1026" s="3" t="s">
        <v>48</v>
      </c>
      <c r="C1026" s="3" t="s">
        <v>3664</v>
      </c>
      <c r="D1026" s="3" t="s">
        <v>3663</v>
      </c>
      <c r="E1026" s="3" t="s">
        <v>45</v>
      </c>
      <c r="F1026" s="3" t="s">
        <v>3662</v>
      </c>
      <c r="G1026" s="3"/>
      <c r="H1026" s="3"/>
      <c r="I1026" s="3" t="s">
        <v>819</v>
      </c>
      <c r="J1026" s="3"/>
    </row>
    <row r="1027" spans="1:10" ht="15" x14ac:dyDescent="0.2">
      <c r="A1027" s="3" t="s">
        <v>3660</v>
      </c>
      <c r="B1027" s="3" t="s">
        <v>48</v>
      </c>
      <c r="C1027" s="3" t="s">
        <v>3661</v>
      </c>
      <c r="D1027" s="3" t="s">
        <v>3660</v>
      </c>
      <c r="E1027" s="3" t="s">
        <v>45</v>
      </c>
      <c r="F1027" s="3" t="s">
        <v>3659</v>
      </c>
      <c r="G1027" s="3"/>
      <c r="H1027" s="3"/>
      <c r="I1027" s="3" t="s">
        <v>819</v>
      </c>
      <c r="J1027" s="3"/>
    </row>
    <row r="1028" spans="1:10" ht="15" x14ac:dyDescent="0.2">
      <c r="A1028" s="3" t="s">
        <v>3657</v>
      </c>
      <c r="B1028" s="3" t="s">
        <v>48</v>
      </c>
      <c r="C1028" s="3" t="s">
        <v>3658</v>
      </c>
      <c r="D1028" s="3" t="s">
        <v>3657</v>
      </c>
      <c r="E1028" s="3" t="s">
        <v>45</v>
      </c>
      <c r="F1028" s="3" t="s">
        <v>3656</v>
      </c>
      <c r="G1028" s="3"/>
      <c r="H1028" s="3"/>
      <c r="I1028" s="3" t="s">
        <v>819</v>
      </c>
      <c r="J1028" s="3"/>
    </row>
    <row r="1029" spans="1:10" ht="15" x14ac:dyDescent="0.2">
      <c r="A1029" s="3" t="s">
        <v>3654</v>
      </c>
      <c r="B1029" s="3" t="s">
        <v>48</v>
      </c>
      <c r="C1029" s="3" t="s">
        <v>3655</v>
      </c>
      <c r="D1029" s="3" t="s">
        <v>3654</v>
      </c>
      <c r="E1029" s="3" t="s">
        <v>45</v>
      </c>
      <c r="F1029" s="3" t="s">
        <v>3653</v>
      </c>
      <c r="G1029" s="3"/>
      <c r="H1029" s="3"/>
      <c r="I1029" s="3" t="s">
        <v>819</v>
      </c>
      <c r="J1029" s="3"/>
    </row>
    <row r="1030" spans="1:10" ht="15" x14ac:dyDescent="0.2">
      <c r="A1030" s="3" t="s">
        <v>3651</v>
      </c>
      <c r="B1030" s="3" t="s">
        <v>48</v>
      </c>
      <c r="C1030" s="3" t="s">
        <v>3652</v>
      </c>
      <c r="D1030" s="3" t="s">
        <v>3651</v>
      </c>
      <c r="E1030" s="3" t="s">
        <v>45</v>
      </c>
      <c r="F1030" s="3" t="s">
        <v>3650</v>
      </c>
      <c r="G1030" s="3"/>
      <c r="H1030" s="3"/>
      <c r="I1030" s="3" t="s">
        <v>819</v>
      </c>
      <c r="J1030" s="3"/>
    </row>
    <row r="1031" spans="1:10" ht="15" x14ac:dyDescent="0.2">
      <c r="A1031" s="3" t="s">
        <v>3648</v>
      </c>
      <c r="B1031" s="3" t="s">
        <v>48</v>
      </c>
      <c r="C1031" s="3" t="s">
        <v>3649</v>
      </c>
      <c r="D1031" s="3" t="s">
        <v>3648</v>
      </c>
      <c r="E1031" s="3" t="s">
        <v>45</v>
      </c>
      <c r="F1031" s="3" t="s">
        <v>3647</v>
      </c>
      <c r="G1031" s="3"/>
      <c r="H1031" s="3"/>
      <c r="I1031" s="3" t="s">
        <v>819</v>
      </c>
      <c r="J1031" s="3"/>
    </row>
    <row r="1032" spans="1:10" ht="15" x14ac:dyDescent="0.2">
      <c r="A1032" s="3" t="s">
        <v>3645</v>
      </c>
      <c r="B1032" s="3" t="s">
        <v>48</v>
      </c>
      <c r="C1032" s="3" t="s">
        <v>3646</v>
      </c>
      <c r="D1032" s="3" t="s">
        <v>3645</v>
      </c>
      <c r="E1032" s="3" t="s">
        <v>45</v>
      </c>
      <c r="F1032" s="3" t="s">
        <v>3644</v>
      </c>
      <c r="G1032" s="3"/>
      <c r="H1032" s="3"/>
      <c r="I1032" s="3" t="s">
        <v>819</v>
      </c>
      <c r="J1032" s="3"/>
    </row>
    <row r="1033" spans="1:10" ht="15" x14ac:dyDescent="0.2">
      <c r="A1033" s="3" t="s">
        <v>3642</v>
      </c>
      <c r="B1033" s="3" t="s">
        <v>48</v>
      </c>
      <c r="C1033" s="3" t="s">
        <v>3643</v>
      </c>
      <c r="D1033" s="3" t="s">
        <v>3642</v>
      </c>
      <c r="E1033" s="3" t="s">
        <v>45</v>
      </c>
      <c r="F1033" s="3" t="s">
        <v>3641</v>
      </c>
      <c r="G1033" s="3"/>
      <c r="H1033" s="3"/>
      <c r="I1033" s="3" t="s">
        <v>819</v>
      </c>
      <c r="J1033" s="3"/>
    </row>
    <row r="1034" spans="1:10" ht="15" x14ac:dyDescent="0.2">
      <c r="A1034" s="3" t="s">
        <v>3639</v>
      </c>
      <c r="B1034" s="3" t="s">
        <v>48</v>
      </c>
      <c r="C1034" s="3" t="s">
        <v>3640</v>
      </c>
      <c r="D1034" s="3" t="s">
        <v>3639</v>
      </c>
      <c r="E1034" s="3" t="s">
        <v>45</v>
      </c>
      <c r="F1034" s="3" t="s">
        <v>3638</v>
      </c>
      <c r="G1034" s="3"/>
      <c r="H1034" s="3"/>
      <c r="I1034" s="3" t="s">
        <v>819</v>
      </c>
      <c r="J1034" s="3"/>
    </row>
    <row r="1035" spans="1:10" ht="15" x14ac:dyDescent="0.2">
      <c r="A1035" s="3" t="s">
        <v>3636</v>
      </c>
      <c r="B1035" s="3" t="s">
        <v>48</v>
      </c>
      <c r="C1035" s="3" t="s">
        <v>3637</v>
      </c>
      <c r="D1035" s="3" t="s">
        <v>3636</v>
      </c>
      <c r="E1035" s="3" t="s">
        <v>45</v>
      </c>
      <c r="F1035" s="3" t="s">
        <v>3635</v>
      </c>
      <c r="G1035" s="3"/>
      <c r="H1035" s="3"/>
      <c r="I1035" s="3" t="s">
        <v>819</v>
      </c>
      <c r="J1035" s="3"/>
    </row>
    <row r="1036" spans="1:10" ht="15" x14ac:dyDescent="0.2">
      <c r="A1036" s="3" t="s">
        <v>3633</v>
      </c>
      <c r="B1036" s="3" t="s">
        <v>48</v>
      </c>
      <c r="C1036" s="3" t="s">
        <v>3634</v>
      </c>
      <c r="D1036" s="3" t="s">
        <v>3633</v>
      </c>
      <c r="E1036" s="3" t="s">
        <v>45</v>
      </c>
      <c r="F1036" s="3" t="s">
        <v>3632</v>
      </c>
      <c r="G1036" s="3"/>
      <c r="H1036" s="3"/>
      <c r="I1036" s="3" t="s">
        <v>819</v>
      </c>
      <c r="J1036" s="3"/>
    </row>
    <row r="1037" spans="1:10" ht="15" x14ac:dyDescent="0.2">
      <c r="A1037" s="3" t="s">
        <v>3630</v>
      </c>
      <c r="B1037" s="3" t="s">
        <v>48</v>
      </c>
      <c r="C1037" s="3" t="s">
        <v>3631</v>
      </c>
      <c r="D1037" s="3" t="s">
        <v>3630</v>
      </c>
      <c r="E1037" s="3" t="s">
        <v>45</v>
      </c>
      <c r="F1037" s="3" t="s">
        <v>3629</v>
      </c>
      <c r="G1037" s="3"/>
      <c r="H1037" s="3"/>
      <c r="I1037" s="3" t="s">
        <v>819</v>
      </c>
      <c r="J1037" s="3"/>
    </row>
    <row r="1038" spans="1:10" ht="15" x14ac:dyDescent="0.2">
      <c r="A1038" s="3" t="s">
        <v>3627</v>
      </c>
      <c r="B1038" s="3" t="s">
        <v>48</v>
      </c>
      <c r="C1038" s="3" t="s">
        <v>3628</v>
      </c>
      <c r="D1038" s="3" t="s">
        <v>3627</v>
      </c>
      <c r="E1038" s="3" t="s">
        <v>45</v>
      </c>
      <c r="F1038" s="3" t="s">
        <v>3626</v>
      </c>
      <c r="G1038" s="3"/>
      <c r="H1038" s="3"/>
      <c r="I1038" s="3" t="s">
        <v>819</v>
      </c>
      <c r="J1038" s="3"/>
    </row>
    <row r="1039" spans="1:10" ht="15" x14ac:dyDescent="0.2">
      <c r="A1039" s="3" t="s">
        <v>3624</v>
      </c>
      <c r="B1039" s="3" t="s">
        <v>48</v>
      </c>
      <c r="C1039" s="3" t="s">
        <v>3625</v>
      </c>
      <c r="D1039" s="3" t="s">
        <v>3624</v>
      </c>
      <c r="E1039" s="3" t="s">
        <v>45</v>
      </c>
      <c r="F1039" s="3" t="s">
        <v>3623</v>
      </c>
      <c r="G1039" s="3"/>
      <c r="H1039" s="3"/>
      <c r="I1039" s="3" t="s">
        <v>819</v>
      </c>
      <c r="J1039" s="3"/>
    </row>
    <row r="1040" spans="1:10" ht="15" x14ac:dyDescent="0.2">
      <c r="A1040" s="3" t="s">
        <v>3621</v>
      </c>
      <c r="B1040" s="3" t="s">
        <v>48</v>
      </c>
      <c r="C1040" s="3" t="s">
        <v>3622</v>
      </c>
      <c r="D1040" s="3" t="s">
        <v>3621</v>
      </c>
      <c r="E1040" s="3" t="s">
        <v>45</v>
      </c>
      <c r="F1040" s="3" t="s">
        <v>3620</v>
      </c>
      <c r="G1040" s="3"/>
      <c r="H1040" s="3"/>
      <c r="I1040" s="3" t="s">
        <v>819</v>
      </c>
      <c r="J1040" s="3"/>
    </row>
    <row r="1041" spans="1:10" ht="15" x14ac:dyDescent="0.2">
      <c r="A1041" s="3" t="s">
        <v>3618</v>
      </c>
      <c r="B1041" s="3" t="s">
        <v>48</v>
      </c>
      <c r="C1041" s="3" t="s">
        <v>3619</v>
      </c>
      <c r="D1041" s="3" t="s">
        <v>3618</v>
      </c>
      <c r="E1041" s="3" t="s">
        <v>45</v>
      </c>
      <c r="F1041" s="3" t="s">
        <v>3617</v>
      </c>
      <c r="G1041" s="3"/>
      <c r="H1041" s="3"/>
      <c r="I1041" s="3" t="s">
        <v>819</v>
      </c>
      <c r="J1041" s="3"/>
    </row>
    <row r="1042" spans="1:10" ht="15" x14ac:dyDescent="0.2">
      <c r="A1042" s="3" t="s">
        <v>3615</v>
      </c>
      <c r="B1042" s="3" t="s">
        <v>48</v>
      </c>
      <c r="C1042" s="3" t="s">
        <v>3616</v>
      </c>
      <c r="D1042" s="3" t="s">
        <v>3615</v>
      </c>
      <c r="E1042" s="3" t="s">
        <v>45</v>
      </c>
      <c r="F1042" s="3" t="s">
        <v>3614</v>
      </c>
      <c r="G1042" s="3"/>
      <c r="H1042" s="3"/>
      <c r="I1042" s="3" t="s">
        <v>819</v>
      </c>
      <c r="J1042" s="3"/>
    </row>
    <row r="1043" spans="1:10" ht="15" x14ac:dyDescent="0.2">
      <c r="A1043" s="3" t="s">
        <v>3612</v>
      </c>
      <c r="B1043" s="3" t="s">
        <v>48</v>
      </c>
      <c r="C1043" s="3" t="s">
        <v>3613</v>
      </c>
      <c r="D1043" s="3" t="s">
        <v>3612</v>
      </c>
      <c r="E1043" s="3" t="s">
        <v>45</v>
      </c>
      <c r="F1043" s="3" t="s">
        <v>3611</v>
      </c>
      <c r="G1043" s="3"/>
      <c r="H1043" s="3"/>
      <c r="I1043" s="3" t="s">
        <v>819</v>
      </c>
      <c r="J1043" s="3"/>
    </row>
    <row r="1044" spans="1:10" ht="15" x14ac:dyDescent="0.2">
      <c r="A1044" s="3" t="s">
        <v>3609</v>
      </c>
      <c r="B1044" s="3" t="s">
        <v>48</v>
      </c>
      <c r="C1044" s="3" t="s">
        <v>3610</v>
      </c>
      <c r="D1044" s="3" t="s">
        <v>3609</v>
      </c>
      <c r="E1044" s="3" t="s">
        <v>45</v>
      </c>
      <c r="F1044" s="3" t="s">
        <v>3608</v>
      </c>
      <c r="G1044" s="3"/>
      <c r="H1044" s="3"/>
      <c r="I1044" s="3" t="s">
        <v>819</v>
      </c>
      <c r="J1044" s="3"/>
    </row>
    <row r="1045" spans="1:10" ht="15" x14ac:dyDescent="0.2">
      <c r="A1045" s="3" t="s">
        <v>3606</v>
      </c>
      <c r="B1045" s="3" t="s">
        <v>48</v>
      </c>
      <c r="C1045" s="3" t="s">
        <v>3607</v>
      </c>
      <c r="D1045" s="3" t="s">
        <v>3606</v>
      </c>
      <c r="E1045" s="3" t="s">
        <v>45</v>
      </c>
      <c r="F1045" s="3" t="s">
        <v>3605</v>
      </c>
      <c r="G1045" s="3"/>
      <c r="H1045" s="3"/>
      <c r="I1045" s="3" t="s">
        <v>819</v>
      </c>
      <c r="J1045" s="3"/>
    </row>
    <row r="1046" spans="1:10" ht="15" x14ac:dyDescent="0.2">
      <c r="A1046" s="3" t="s">
        <v>3603</v>
      </c>
      <c r="B1046" s="3" t="s">
        <v>48</v>
      </c>
      <c r="C1046" s="3" t="s">
        <v>3604</v>
      </c>
      <c r="D1046" s="3" t="s">
        <v>3603</v>
      </c>
      <c r="E1046" s="3" t="s">
        <v>45</v>
      </c>
      <c r="F1046" s="3" t="s">
        <v>3602</v>
      </c>
      <c r="G1046" s="3"/>
      <c r="H1046" s="3"/>
      <c r="I1046" s="3" t="s">
        <v>819</v>
      </c>
      <c r="J1046" s="3"/>
    </row>
    <row r="1047" spans="1:10" ht="15" x14ac:dyDescent="0.2">
      <c r="A1047" s="3" t="s">
        <v>3600</v>
      </c>
      <c r="B1047" s="3" t="s">
        <v>48</v>
      </c>
      <c r="C1047" s="3" t="s">
        <v>3601</v>
      </c>
      <c r="D1047" s="3" t="s">
        <v>3600</v>
      </c>
      <c r="E1047" s="3" t="s">
        <v>45</v>
      </c>
      <c r="F1047" s="3" t="s">
        <v>3599</v>
      </c>
      <c r="G1047" s="3"/>
      <c r="H1047" s="3"/>
      <c r="I1047" s="3" t="s">
        <v>819</v>
      </c>
      <c r="J1047" s="3"/>
    </row>
    <row r="1048" spans="1:10" ht="15" x14ac:dyDescent="0.2">
      <c r="A1048" s="3" t="s">
        <v>3597</v>
      </c>
      <c r="B1048" s="3" t="s">
        <v>48</v>
      </c>
      <c r="C1048" s="3" t="s">
        <v>3598</v>
      </c>
      <c r="D1048" s="3" t="s">
        <v>3597</v>
      </c>
      <c r="E1048" s="3" t="s">
        <v>45</v>
      </c>
      <c r="F1048" s="3" t="s">
        <v>3596</v>
      </c>
      <c r="G1048" s="3"/>
      <c r="H1048" s="3"/>
      <c r="I1048" s="3" t="s">
        <v>819</v>
      </c>
      <c r="J1048" s="3"/>
    </row>
    <row r="1049" spans="1:10" ht="15" x14ac:dyDescent="0.2">
      <c r="A1049" s="3" t="s">
        <v>3594</v>
      </c>
      <c r="B1049" s="3" t="s">
        <v>48</v>
      </c>
      <c r="C1049" s="3" t="s">
        <v>3595</v>
      </c>
      <c r="D1049" s="3" t="s">
        <v>3594</v>
      </c>
      <c r="E1049" s="3" t="s">
        <v>45</v>
      </c>
      <c r="F1049" s="3" t="s">
        <v>3593</v>
      </c>
      <c r="G1049" s="3"/>
      <c r="H1049" s="3"/>
      <c r="I1049" s="3" t="s">
        <v>819</v>
      </c>
      <c r="J1049" s="3"/>
    </row>
    <row r="1050" spans="1:10" ht="15" x14ac:dyDescent="0.2">
      <c r="A1050" s="3" t="s">
        <v>3591</v>
      </c>
      <c r="B1050" s="3" t="s">
        <v>48</v>
      </c>
      <c r="C1050" s="3" t="s">
        <v>3592</v>
      </c>
      <c r="D1050" s="3" t="s">
        <v>3591</v>
      </c>
      <c r="E1050" s="3" t="s">
        <v>45</v>
      </c>
      <c r="F1050" s="3" t="s">
        <v>3590</v>
      </c>
      <c r="G1050" s="3"/>
      <c r="H1050" s="3"/>
      <c r="I1050" s="3" t="s">
        <v>819</v>
      </c>
      <c r="J1050" s="3"/>
    </row>
    <row r="1051" spans="1:10" ht="15" x14ac:dyDescent="0.2">
      <c r="A1051" s="3" t="s">
        <v>3588</v>
      </c>
      <c r="B1051" s="3" t="s">
        <v>48</v>
      </c>
      <c r="C1051" s="3" t="s">
        <v>3589</v>
      </c>
      <c r="D1051" s="3" t="s">
        <v>3588</v>
      </c>
      <c r="E1051" s="3" t="s">
        <v>45</v>
      </c>
      <c r="F1051" s="3" t="s">
        <v>3587</v>
      </c>
      <c r="G1051" s="3"/>
      <c r="H1051" s="3"/>
      <c r="I1051" s="3" t="s">
        <v>819</v>
      </c>
      <c r="J1051" s="3"/>
    </row>
    <row r="1052" spans="1:10" ht="15" x14ac:dyDescent="0.2">
      <c r="A1052" s="3" t="s">
        <v>3585</v>
      </c>
      <c r="B1052" s="3" t="s">
        <v>48</v>
      </c>
      <c r="C1052" s="3" t="s">
        <v>3586</v>
      </c>
      <c r="D1052" s="3" t="s">
        <v>3585</v>
      </c>
      <c r="E1052" s="3" t="s">
        <v>45</v>
      </c>
      <c r="F1052" s="3" t="s">
        <v>3584</v>
      </c>
      <c r="G1052" s="3"/>
      <c r="H1052" s="3"/>
      <c r="I1052" s="3" t="s">
        <v>819</v>
      </c>
      <c r="J1052" s="3"/>
    </row>
    <row r="1053" spans="1:10" ht="15" x14ac:dyDescent="0.2">
      <c r="A1053" s="3" t="s">
        <v>3582</v>
      </c>
      <c r="B1053" s="3" t="s">
        <v>48</v>
      </c>
      <c r="C1053" s="3" t="s">
        <v>3583</v>
      </c>
      <c r="D1053" s="3" t="s">
        <v>3582</v>
      </c>
      <c r="E1053" s="3" t="s">
        <v>45</v>
      </c>
      <c r="F1053" s="3" t="s">
        <v>3581</v>
      </c>
      <c r="G1053" s="3"/>
      <c r="H1053" s="3"/>
      <c r="I1053" s="3" t="s">
        <v>819</v>
      </c>
      <c r="J1053" s="3"/>
    </row>
    <row r="1054" spans="1:10" ht="15" x14ac:dyDescent="0.2">
      <c r="A1054" s="3" t="s">
        <v>3579</v>
      </c>
      <c r="B1054" s="3" t="s">
        <v>48</v>
      </c>
      <c r="C1054" s="3" t="s">
        <v>3580</v>
      </c>
      <c r="D1054" s="3" t="s">
        <v>3579</v>
      </c>
      <c r="E1054" s="3" t="s">
        <v>45</v>
      </c>
      <c r="F1054" s="3" t="s">
        <v>3578</v>
      </c>
      <c r="G1054" s="3"/>
      <c r="H1054" s="3"/>
      <c r="I1054" s="3" t="s">
        <v>819</v>
      </c>
      <c r="J1054" s="3"/>
    </row>
    <row r="1055" spans="1:10" ht="15" x14ac:dyDescent="0.2">
      <c r="A1055" s="3" t="s">
        <v>3576</v>
      </c>
      <c r="B1055" s="3" t="s">
        <v>48</v>
      </c>
      <c r="C1055" s="3" t="s">
        <v>3577</v>
      </c>
      <c r="D1055" s="3" t="s">
        <v>3576</v>
      </c>
      <c r="E1055" s="3" t="s">
        <v>45</v>
      </c>
      <c r="F1055" s="3" t="s">
        <v>3575</v>
      </c>
      <c r="G1055" s="3"/>
      <c r="H1055" s="3"/>
      <c r="I1055" s="3" t="s">
        <v>819</v>
      </c>
      <c r="J1055" s="3"/>
    </row>
    <row r="1056" spans="1:10" ht="15" x14ac:dyDescent="0.2">
      <c r="A1056" s="3" t="s">
        <v>3573</v>
      </c>
      <c r="B1056" s="3" t="s">
        <v>48</v>
      </c>
      <c r="C1056" s="3" t="s">
        <v>3574</v>
      </c>
      <c r="D1056" s="3" t="s">
        <v>3573</v>
      </c>
      <c r="E1056" s="3" t="s">
        <v>45</v>
      </c>
      <c r="F1056" s="3" t="s">
        <v>3572</v>
      </c>
      <c r="G1056" s="3"/>
      <c r="H1056" s="3"/>
      <c r="I1056" s="3" t="s">
        <v>819</v>
      </c>
      <c r="J1056" s="3"/>
    </row>
    <row r="1057" spans="1:10" ht="15" x14ac:dyDescent="0.2">
      <c r="A1057" s="3" t="s">
        <v>3570</v>
      </c>
      <c r="B1057" s="3" t="s">
        <v>48</v>
      </c>
      <c r="C1057" s="3" t="s">
        <v>3571</v>
      </c>
      <c r="D1057" s="3" t="s">
        <v>3570</v>
      </c>
      <c r="E1057" s="3" t="s">
        <v>45</v>
      </c>
      <c r="F1057" s="3" t="s">
        <v>3569</v>
      </c>
      <c r="G1057" s="3"/>
      <c r="H1057" s="3"/>
      <c r="I1057" s="3" t="s">
        <v>819</v>
      </c>
      <c r="J1057" s="3"/>
    </row>
    <row r="1058" spans="1:10" ht="15" x14ac:dyDescent="0.2">
      <c r="A1058" s="3" t="s">
        <v>3567</v>
      </c>
      <c r="B1058" s="3" t="s">
        <v>48</v>
      </c>
      <c r="C1058" s="3" t="s">
        <v>3568</v>
      </c>
      <c r="D1058" s="3" t="s">
        <v>3567</v>
      </c>
      <c r="E1058" s="3" t="s">
        <v>45</v>
      </c>
      <c r="F1058" s="3" t="s">
        <v>3566</v>
      </c>
      <c r="G1058" s="3"/>
      <c r="H1058" s="3"/>
      <c r="I1058" s="3" t="s">
        <v>819</v>
      </c>
      <c r="J1058" s="3"/>
    </row>
    <row r="1059" spans="1:10" ht="15" x14ac:dyDescent="0.2">
      <c r="A1059" s="3" t="s">
        <v>3564</v>
      </c>
      <c r="B1059" s="3" t="s">
        <v>48</v>
      </c>
      <c r="C1059" s="3" t="s">
        <v>3565</v>
      </c>
      <c r="D1059" s="3" t="s">
        <v>3564</v>
      </c>
      <c r="E1059" s="3" t="s">
        <v>45</v>
      </c>
      <c r="F1059" s="3" t="s">
        <v>3563</v>
      </c>
      <c r="G1059" s="3"/>
      <c r="H1059" s="3"/>
      <c r="I1059" s="3" t="s">
        <v>819</v>
      </c>
      <c r="J1059" s="3"/>
    </row>
    <row r="1060" spans="1:10" ht="15" x14ac:dyDescent="0.2">
      <c r="A1060" s="3" t="s">
        <v>3561</v>
      </c>
      <c r="B1060" s="3" t="s">
        <v>48</v>
      </c>
      <c r="C1060" s="3" t="s">
        <v>3562</v>
      </c>
      <c r="D1060" s="3" t="s">
        <v>3561</v>
      </c>
      <c r="E1060" s="3" t="s">
        <v>45</v>
      </c>
      <c r="F1060" s="3" t="s">
        <v>3560</v>
      </c>
      <c r="G1060" s="3"/>
      <c r="H1060" s="3"/>
      <c r="I1060" s="3" t="s">
        <v>819</v>
      </c>
      <c r="J1060" s="3"/>
    </row>
    <row r="1061" spans="1:10" ht="15" x14ac:dyDescent="0.2">
      <c r="A1061" s="3" t="s">
        <v>3558</v>
      </c>
      <c r="B1061" s="3" t="s">
        <v>48</v>
      </c>
      <c r="C1061" s="3" t="s">
        <v>3559</v>
      </c>
      <c r="D1061" s="3" t="s">
        <v>3558</v>
      </c>
      <c r="E1061" s="3" t="s">
        <v>45</v>
      </c>
      <c r="F1061" s="3" t="s">
        <v>3557</v>
      </c>
      <c r="G1061" s="3"/>
      <c r="H1061" s="3"/>
      <c r="I1061" s="3" t="s">
        <v>819</v>
      </c>
      <c r="J1061" s="3"/>
    </row>
    <row r="1062" spans="1:10" ht="15" x14ac:dyDescent="0.2">
      <c r="A1062" s="3" t="s">
        <v>3555</v>
      </c>
      <c r="B1062" s="3" t="s">
        <v>48</v>
      </c>
      <c r="C1062" s="3" t="s">
        <v>3556</v>
      </c>
      <c r="D1062" s="3" t="s">
        <v>3555</v>
      </c>
      <c r="E1062" s="3" t="s">
        <v>45</v>
      </c>
      <c r="F1062" s="3" t="s">
        <v>3554</v>
      </c>
      <c r="G1062" s="3"/>
      <c r="H1062" s="3"/>
      <c r="I1062" s="3" t="s">
        <v>819</v>
      </c>
      <c r="J1062" s="3"/>
    </row>
    <row r="1063" spans="1:10" ht="15" x14ac:dyDescent="0.2">
      <c r="A1063" s="3" t="s">
        <v>3552</v>
      </c>
      <c r="B1063" s="3" t="s">
        <v>48</v>
      </c>
      <c r="C1063" s="3" t="s">
        <v>3553</v>
      </c>
      <c r="D1063" s="3" t="s">
        <v>3552</v>
      </c>
      <c r="E1063" s="3" t="s">
        <v>45</v>
      </c>
      <c r="F1063" s="3" t="s">
        <v>3551</v>
      </c>
      <c r="G1063" s="3"/>
      <c r="H1063" s="3"/>
      <c r="I1063" s="3" t="s">
        <v>819</v>
      </c>
      <c r="J1063" s="3"/>
    </row>
    <row r="1064" spans="1:10" ht="15" x14ac:dyDescent="0.2">
      <c r="A1064" s="3" t="s">
        <v>3549</v>
      </c>
      <c r="B1064" s="3" t="s">
        <v>48</v>
      </c>
      <c r="C1064" s="3" t="s">
        <v>3550</v>
      </c>
      <c r="D1064" s="3" t="s">
        <v>3549</v>
      </c>
      <c r="E1064" s="3" t="s">
        <v>45</v>
      </c>
      <c r="F1064" s="3" t="s">
        <v>3548</v>
      </c>
      <c r="G1064" s="3"/>
      <c r="H1064" s="3"/>
      <c r="I1064" s="3" t="s">
        <v>819</v>
      </c>
      <c r="J1064" s="3"/>
    </row>
    <row r="1065" spans="1:10" ht="15" x14ac:dyDescent="0.2">
      <c r="A1065" s="3" t="s">
        <v>3546</v>
      </c>
      <c r="B1065" s="3" t="s">
        <v>48</v>
      </c>
      <c r="C1065" s="3" t="s">
        <v>3547</v>
      </c>
      <c r="D1065" s="3" t="s">
        <v>3546</v>
      </c>
      <c r="E1065" s="3" t="s">
        <v>45</v>
      </c>
      <c r="F1065" s="3" t="s">
        <v>3545</v>
      </c>
      <c r="G1065" s="3"/>
      <c r="H1065" s="3"/>
      <c r="I1065" s="3" t="s">
        <v>819</v>
      </c>
      <c r="J1065" s="3"/>
    </row>
    <row r="1066" spans="1:10" ht="15" x14ac:dyDescent="0.2">
      <c r="A1066" s="3" t="s">
        <v>3543</v>
      </c>
      <c r="B1066" s="3" t="s">
        <v>48</v>
      </c>
      <c r="C1066" s="3" t="s">
        <v>3544</v>
      </c>
      <c r="D1066" s="3" t="s">
        <v>3543</v>
      </c>
      <c r="E1066" s="3" t="s">
        <v>45</v>
      </c>
      <c r="F1066" s="3" t="s">
        <v>3542</v>
      </c>
      <c r="G1066" s="3"/>
      <c r="H1066" s="3"/>
      <c r="I1066" s="3" t="s">
        <v>819</v>
      </c>
      <c r="J1066" s="3"/>
    </row>
    <row r="1067" spans="1:10" ht="15" x14ac:dyDescent="0.2">
      <c r="A1067" s="3" t="s">
        <v>3540</v>
      </c>
      <c r="B1067" s="3" t="s">
        <v>48</v>
      </c>
      <c r="C1067" s="3" t="s">
        <v>3541</v>
      </c>
      <c r="D1067" s="3" t="s">
        <v>3540</v>
      </c>
      <c r="E1067" s="3" t="s">
        <v>45</v>
      </c>
      <c r="F1067" s="3" t="s">
        <v>3539</v>
      </c>
      <c r="G1067" s="3"/>
      <c r="H1067" s="3"/>
      <c r="I1067" s="3" t="s">
        <v>819</v>
      </c>
      <c r="J1067" s="3"/>
    </row>
    <row r="1068" spans="1:10" ht="15" x14ac:dyDescent="0.2">
      <c r="A1068" s="3" t="s">
        <v>3537</v>
      </c>
      <c r="B1068" s="3" t="s">
        <v>48</v>
      </c>
      <c r="C1068" s="3" t="s">
        <v>3538</v>
      </c>
      <c r="D1068" s="3" t="s">
        <v>3537</v>
      </c>
      <c r="E1068" s="3" t="s">
        <v>45</v>
      </c>
      <c r="F1068" s="3" t="s">
        <v>3536</v>
      </c>
      <c r="G1068" s="3"/>
      <c r="H1068" s="3"/>
      <c r="I1068" s="3" t="s">
        <v>819</v>
      </c>
      <c r="J1068" s="3"/>
    </row>
    <row r="1069" spans="1:10" ht="15" x14ac:dyDescent="0.2">
      <c r="A1069" s="3" t="s">
        <v>3534</v>
      </c>
      <c r="B1069" s="3" t="s">
        <v>48</v>
      </c>
      <c r="C1069" s="3" t="s">
        <v>3535</v>
      </c>
      <c r="D1069" s="3" t="s">
        <v>3534</v>
      </c>
      <c r="E1069" s="3" t="s">
        <v>45</v>
      </c>
      <c r="F1069" s="3" t="s">
        <v>3533</v>
      </c>
      <c r="G1069" s="3"/>
      <c r="H1069" s="3"/>
      <c r="I1069" s="3" t="s">
        <v>819</v>
      </c>
      <c r="J1069" s="3"/>
    </row>
    <row r="1070" spans="1:10" ht="15" x14ac:dyDescent="0.2">
      <c r="A1070" s="3" t="s">
        <v>3531</v>
      </c>
      <c r="B1070" s="3" t="s">
        <v>48</v>
      </c>
      <c r="C1070" s="3" t="s">
        <v>3532</v>
      </c>
      <c r="D1070" s="3" t="s">
        <v>3531</v>
      </c>
      <c r="E1070" s="3" t="s">
        <v>45</v>
      </c>
      <c r="F1070" s="3" t="s">
        <v>3530</v>
      </c>
      <c r="G1070" s="3"/>
      <c r="H1070" s="3"/>
      <c r="I1070" s="3" t="s">
        <v>819</v>
      </c>
      <c r="J1070" s="3"/>
    </row>
    <row r="1071" spans="1:10" ht="15" x14ac:dyDescent="0.2">
      <c r="A1071" s="3" t="s">
        <v>3528</v>
      </c>
      <c r="B1071" s="3" t="s">
        <v>48</v>
      </c>
      <c r="C1071" s="3" t="s">
        <v>3529</v>
      </c>
      <c r="D1071" s="3" t="s">
        <v>3528</v>
      </c>
      <c r="E1071" s="3" t="s">
        <v>45</v>
      </c>
      <c r="F1071" s="3" t="s">
        <v>3527</v>
      </c>
      <c r="G1071" s="3"/>
      <c r="H1071" s="3"/>
      <c r="I1071" s="3" t="s">
        <v>819</v>
      </c>
      <c r="J1071" s="3"/>
    </row>
    <row r="1072" spans="1:10" ht="15" x14ac:dyDescent="0.2">
      <c r="A1072" s="3" t="s">
        <v>3525</v>
      </c>
      <c r="B1072" s="3" t="s">
        <v>48</v>
      </c>
      <c r="C1072" s="3" t="s">
        <v>3526</v>
      </c>
      <c r="D1072" s="3" t="s">
        <v>3525</v>
      </c>
      <c r="E1072" s="3" t="s">
        <v>45</v>
      </c>
      <c r="F1072" s="3" t="s">
        <v>3524</v>
      </c>
      <c r="G1072" s="3"/>
      <c r="H1072" s="3"/>
      <c r="I1072" s="3" t="s">
        <v>819</v>
      </c>
      <c r="J1072" s="3"/>
    </row>
    <row r="1073" spans="1:10" ht="15" x14ac:dyDescent="0.2">
      <c r="A1073" s="3" t="s">
        <v>3522</v>
      </c>
      <c r="B1073" s="3" t="s">
        <v>48</v>
      </c>
      <c r="C1073" s="3" t="s">
        <v>3523</v>
      </c>
      <c r="D1073" s="3" t="s">
        <v>3522</v>
      </c>
      <c r="E1073" s="3" t="s">
        <v>45</v>
      </c>
      <c r="F1073" s="3" t="s">
        <v>3521</v>
      </c>
      <c r="G1073" s="3"/>
      <c r="H1073" s="3"/>
      <c r="I1073" s="3" t="s">
        <v>819</v>
      </c>
      <c r="J1073" s="3"/>
    </row>
    <row r="1074" spans="1:10" ht="15" x14ac:dyDescent="0.2">
      <c r="A1074" s="3" t="s">
        <v>3519</v>
      </c>
      <c r="B1074" s="3" t="s">
        <v>48</v>
      </c>
      <c r="C1074" s="3" t="s">
        <v>3520</v>
      </c>
      <c r="D1074" s="3" t="s">
        <v>3519</v>
      </c>
      <c r="E1074" s="3" t="s">
        <v>45</v>
      </c>
      <c r="F1074" s="3" t="s">
        <v>3518</v>
      </c>
      <c r="G1074" s="3"/>
      <c r="H1074" s="3"/>
      <c r="I1074" s="3" t="s">
        <v>819</v>
      </c>
      <c r="J1074" s="3"/>
    </row>
    <row r="1075" spans="1:10" ht="15" x14ac:dyDescent="0.2">
      <c r="A1075" s="3" t="s">
        <v>3516</v>
      </c>
      <c r="B1075" s="3" t="s">
        <v>48</v>
      </c>
      <c r="C1075" s="3" t="s">
        <v>3517</v>
      </c>
      <c r="D1075" s="3" t="s">
        <v>3516</v>
      </c>
      <c r="E1075" s="3" t="s">
        <v>45</v>
      </c>
      <c r="F1075" s="3" t="s">
        <v>3515</v>
      </c>
      <c r="G1075" s="3"/>
      <c r="H1075" s="3"/>
      <c r="I1075" s="3" t="s">
        <v>819</v>
      </c>
      <c r="J1075" s="3"/>
    </row>
    <row r="1076" spans="1:10" ht="15" x14ac:dyDescent="0.2">
      <c r="A1076" s="3" t="s">
        <v>3513</v>
      </c>
      <c r="B1076" s="3" t="s">
        <v>48</v>
      </c>
      <c r="C1076" s="3" t="s">
        <v>3514</v>
      </c>
      <c r="D1076" s="3" t="s">
        <v>3513</v>
      </c>
      <c r="E1076" s="3" t="s">
        <v>45</v>
      </c>
      <c r="F1076" s="3" t="s">
        <v>3512</v>
      </c>
      <c r="G1076" s="3"/>
      <c r="H1076" s="3"/>
      <c r="I1076" s="3" t="s">
        <v>819</v>
      </c>
      <c r="J1076" s="3"/>
    </row>
    <row r="1077" spans="1:10" ht="15" x14ac:dyDescent="0.2">
      <c r="A1077" s="3" t="s">
        <v>3510</v>
      </c>
      <c r="B1077" s="3" t="s">
        <v>48</v>
      </c>
      <c r="C1077" s="3" t="s">
        <v>3511</v>
      </c>
      <c r="D1077" s="3" t="s">
        <v>3510</v>
      </c>
      <c r="E1077" s="3" t="s">
        <v>45</v>
      </c>
      <c r="F1077" s="3" t="s">
        <v>3509</v>
      </c>
      <c r="G1077" s="3"/>
      <c r="H1077" s="3"/>
      <c r="I1077" s="3" t="s">
        <v>819</v>
      </c>
      <c r="J1077" s="3"/>
    </row>
    <row r="1078" spans="1:10" ht="15" x14ac:dyDescent="0.2">
      <c r="A1078" s="3" t="s">
        <v>3507</v>
      </c>
      <c r="B1078" s="3" t="s">
        <v>48</v>
      </c>
      <c r="C1078" s="3" t="s">
        <v>3508</v>
      </c>
      <c r="D1078" s="3" t="s">
        <v>3507</v>
      </c>
      <c r="E1078" s="3" t="s">
        <v>45</v>
      </c>
      <c r="F1078" s="3" t="s">
        <v>3506</v>
      </c>
      <c r="G1078" s="3"/>
      <c r="H1078" s="3"/>
      <c r="I1078" s="3" t="s">
        <v>819</v>
      </c>
      <c r="J1078" s="3"/>
    </row>
    <row r="1079" spans="1:10" ht="15" x14ac:dyDescent="0.2">
      <c r="A1079" s="3" t="s">
        <v>3504</v>
      </c>
      <c r="B1079" s="3" t="s">
        <v>48</v>
      </c>
      <c r="C1079" s="3" t="s">
        <v>3505</v>
      </c>
      <c r="D1079" s="3" t="s">
        <v>3504</v>
      </c>
      <c r="E1079" s="3" t="s">
        <v>45</v>
      </c>
      <c r="F1079" s="3" t="s">
        <v>3503</v>
      </c>
      <c r="G1079" s="3"/>
      <c r="H1079" s="3"/>
      <c r="I1079" s="3" t="s">
        <v>819</v>
      </c>
      <c r="J1079" s="3"/>
    </row>
    <row r="1080" spans="1:10" ht="15" x14ac:dyDescent="0.2">
      <c r="A1080" s="3" t="s">
        <v>3501</v>
      </c>
      <c r="B1080" s="3" t="s">
        <v>48</v>
      </c>
      <c r="C1080" s="3" t="s">
        <v>3502</v>
      </c>
      <c r="D1080" s="3" t="s">
        <v>3501</v>
      </c>
      <c r="E1080" s="3" t="s">
        <v>45</v>
      </c>
      <c r="F1080" s="3" t="s">
        <v>3500</v>
      </c>
      <c r="G1080" s="3"/>
      <c r="H1080" s="3"/>
      <c r="I1080" s="3" t="s">
        <v>819</v>
      </c>
      <c r="J1080" s="3"/>
    </row>
    <row r="1081" spans="1:10" ht="15" x14ac:dyDescent="0.2">
      <c r="A1081" s="3" t="s">
        <v>3498</v>
      </c>
      <c r="B1081" s="3" t="s">
        <v>48</v>
      </c>
      <c r="C1081" s="3" t="s">
        <v>3499</v>
      </c>
      <c r="D1081" s="3" t="s">
        <v>3498</v>
      </c>
      <c r="E1081" s="3" t="s">
        <v>45</v>
      </c>
      <c r="F1081" s="3" t="s">
        <v>3497</v>
      </c>
      <c r="G1081" s="3"/>
      <c r="H1081" s="3"/>
      <c r="I1081" s="3" t="s">
        <v>819</v>
      </c>
      <c r="J1081" s="3"/>
    </row>
    <row r="1082" spans="1:10" ht="15" x14ac:dyDescent="0.2">
      <c r="A1082" s="3" t="s">
        <v>3495</v>
      </c>
      <c r="B1082" s="3" t="s">
        <v>48</v>
      </c>
      <c r="C1082" s="3" t="s">
        <v>3496</v>
      </c>
      <c r="D1082" s="3" t="s">
        <v>3495</v>
      </c>
      <c r="E1082" s="3" t="s">
        <v>45</v>
      </c>
      <c r="F1082" s="3" t="s">
        <v>3494</v>
      </c>
      <c r="G1082" s="3"/>
      <c r="H1082" s="3"/>
      <c r="I1082" s="3" t="s">
        <v>819</v>
      </c>
      <c r="J1082" s="3"/>
    </row>
    <row r="1083" spans="1:10" ht="15" x14ac:dyDescent="0.2">
      <c r="A1083" s="3" t="s">
        <v>3492</v>
      </c>
      <c r="B1083" s="3" t="s">
        <v>48</v>
      </c>
      <c r="C1083" s="3" t="s">
        <v>3493</v>
      </c>
      <c r="D1083" s="3" t="s">
        <v>3492</v>
      </c>
      <c r="E1083" s="3" t="s">
        <v>45</v>
      </c>
      <c r="F1083" s="3" t="s">
        <v>3491</v>
      </c>
      <c r="G1083" s="3"/>
      <c r="H1083" s="3"/>
      <c r="I1083" s="3" t="s">
        <v>819</v>
      </c>
      <c r="J1083" s="3"/>
    </row>
    <row r="1084" spans="1:10" ht="15" x14ac:dyDescent="0.2">
      <c r="A1084" s="3" t="s">
        <v>3489</v>
      </c>
      <c r="B1084" s="3" t="s">
        <v>48</v>
      </c>
      <c r="C1084" s="3" t="s">
        <v>3490</v>
      </c>
      <c r="D1084" s="3" t="s">
        <v>3489</v>
      </c>
      <c r="E1084" s="3" t="s">
        <v>45</v>
      </c>
      <c r="F1084" s="3" t="s">
        <v>3488</v>
      </c>
      <c r="G1084" s="3"/>
      <c r="H1084" s="3"/>
      <c r="I1084" s="3" t="s">
        <v>819</v>
      </c>
      <c r="J1084" s="3"/>
    </row>
    <row r="1085" spans="1:10" ht="15" x14ac:dyDescent="0.2">
      <c r="A1085" s="3" t="s">
        <v>3486</v>
      </c>
      <c r="B1085" s="3" t="s">
        <v>48</v>
      </c>
      <c r="C1085" s="3" t="s">
        <v>3487</v>
      </c>
      <c r="D1085" s="3" t="s">
        <v>3486</v>
      </c>
      <c r="E1085" s="3" t="s">
        <v>45</v>
      </c>
      <c r="F1085" s="3" t="s">
        <v>3485</v>
      </c>
      <c r="G1085" s="3"/>
      <c r="H1085" s="3"/>
      <c r="I1085" s="3" t="s">
        <v>819</v>
      </c>
      <c r="J1085" s="3"/>
    </row>
    <row r="1086" spans="1:10" ht="15" x14ac:dyDescent="0.2">
      <c r="A1086" s="3" t="s">
        <v>3483</v>
      </c>
      <c r="B1086" s="3" t="s">
        <v>48</v>
      </c>
      <c r="C1086" s="3" t="s">
        <v>3484</v>
      </c>
      <c r="D1086" s="3" t="s">
        <v>3483</v>
      </c>
      <c r="E1086" s="3" t="s">
        <v>45</v>
      </c>
      <c r="F1086" s="3" t="s">
        <v>3482</v>
      </c>
      <c r="G1086" s="3"/>
      <c r="H1086" s="3"/>
      <c r="I1086" s="3" t="s">
        <v>819</v>
      </c>
      <c r="J1086" s="3"/>
    </row>
    <row r="1087" spans="1:10" ht="15" x14ac:dyDescent="0.2">
      <c r="A1087" s="3" t="s">
        <v>3480</v>
      </c>
      <c r="B1087" s="3" t="s">
        <v>48</v>
      </c>
      <c r="C1087" s="3" t="s">
        <v>3481</v>
      </c>
      <c r="D1087" s="3" t="s">
        <v>3480</v>
      </c>
      <c r="E1087" s="3" t="s">
        <v>45</v>
      </c>
      <c r="F1087" s="3" t="s">
        <v>3479</v>
      </c>
      <c r="G1087" s="3"/>
      <c r="H1087" s="3"/>
      <c r="I1087" s="3" t="s">
        <v>819</v>
      </c>
      <c r="J1087" s="3"/>
    </row>
    <row r="1088" spans="1:10" ht="15" x14ac:dyDescent="0.2">
      <c r="A1088" s="3" t="s">
        <v>3477</v>
      </c>
      <c r="B1088" s="3" t="s">
        <v>48</v>
      </c>
      <c r="C1088" s="3" t="s">
        <v>3478</v>
      </c>
      <c r="D1088" s="3" t="s">
        <v>3477</v>
      </c>
      <c r="E1088" s="3" t="s">
        <v>45</v>
      </c>
      <c r="F1088" s="3" t="s">
        <v>3476</v>
      </c>
      <c r="G1088" s="3"/>
      <c r="H1088" s="3"/>
      <c r="I1088" s="3" t="s">
        <v>819</v>
      </c>
      <c r="J1088" s="3"/>
    </row>
    <row r="1089" spans="1:10" ht="15" x14ac:dyDescent="0.2">
      <c r="A1089" s="3" t="s">
        <v>3474</v>
      </c>
      <c r="B1089" s="3" t="s">
        <v>48</v>
      </c>
      <c r="C1089" s="3" t="s">
        <v>3475</v>
      </c>
      <c r="D1089" s="3" t="s">
        <v>3474</v>
      </c>
      <c r="E1089" s="3" t="s">
        <v>45</v>
      </c>
      <c r="F1089" s="3" t="s">
        <v>3473</v>
      </c>
      <c r="G1089" s="3"/>
      <c r="H1089" s="3"/>
      <c r="I1089" s="3" t="s">
        <v>819</v>
      </c>
      <c r="J1089" s="3"/>
    </row>
    <row r="1090" spans="1:10" ht="15" x14ac:dyDescent="0.2">
      <c r="A1090" s="3" t="s">
        <v>3471</v>
      </c>
      <c r="B1090" s="3" t="s">
        <v>48</v>
      </c>
      <c r="C1090" s="3" t="s">
        <v>3472</v>
      </c>
      <c r="D1090" s="3" t="s">
        <v>3471</v>
      </c>
      <c r="E1090" s="3" t="s">
        <v>45</v>
      </c>
      <c r="F1090" s="3" t="s">
        <v>3470</v>
      </c>
      <c r="G1090" s="3"/>
      <c r="H1090" s="3"/>
      <c r="I1090" s="3" t="s">
        <v>819</v>
      </c>
      <c r="J1090" s="3"/>
    </row>
    <row r="1091" spans="1:10" ht="15" x14ac:dyDescent="0.2">
      <c r="A1091" s="3" t="s">
        <v>3468</v>
      </c>
      <c r="B1091" s="3" t="s">
        <v>48</v>
      </c>
      <c r="C1091" s="3" t="s">
        <v>3469</v>
      </c>
      <c r="D1091" s="3" t="s">
        <v>3468</v>
      </c>
      <c r="E1091" s="3" t="s">
        <v>45</v>
      </c>
      <c r="F1091" s="3" t="s">
        <v>3467</v>
      </c>
      <c r="G1091" s="3"/>
      <c r="H1091" s="3"/>
      <c r="I1091" s="3" t="s">
        <v>819</v>
      </c>
      <c r="J1091" s="3"/>
    </row>
    <row r="1092" spans="1:10" ht="15" x14ac:dyDescent="0.2">
      <c r="A1092" s="3" t="s">
        <v>3465</v>
      </c>
      <c r="B1092" s="3" t="s">
        <v>48</v>
      </c>
      <c r="C1092" s="3" t="s">
        <v>3466</v>
      </c>
      <c r="D1092" s="3" t="s">
        <v>3465</v>
      </c>
      <c r="E1092" s="3" t="s">
        <v>45</v>
      </c>
      <c r="F1092" s="3" t="s">
        <v>3464</v>
      </c>
      <c r="G1092" s="3"/>
      <c r="H1092" s="3"/>
      <c r="I1092" s="3" t="s">
        <v>819</v>
      </c>
      <c r="J1092" s="3"/>
    </row>
    <row r="1093" spans="1:10" ht="15" x14ac:dyDescent="0.2">
      <c r="A1093" s="3" t="s">
        <v>3462</v>
      </c>
      <c r="B1093" s="3" t="s">
        <v>48</v>
      </c>
      <c r="C1093" s="3" t="s">
        <v>3463</v>
      </c>
      <c r="D1093" s="3" t="s">
        <v>3462</v>
      </c>
      <c r="E1093" s="3" t="s">
        <v>45</v>
      </c>
      <c r="F1093" s="3" t="s">
        <v>3461</v>
      </c>
      <c r="G1093" s="3"/>
      <c r="H1093" s="3"/>
      <c r="I1093" s="3" t="s">
        <v>819</v>
      </c>
      <c r="J1093" s="3"/>
    </row>
    <row r="1094" spans="1:10" ht="15" x14ac:dyDescent="0.2">
      <c r="A1094" s="3" t="s">
        <v>3459</v>
      </c>
      <c r="B1094" s="3" t="s">
        <v>48</v>
      </c>
      <c r="C1094" s="3" t="s">
        <v>3460</v>
      </c>
      <c r="D1094" s="3" t="s">
        <v>3459</v>
      </c>
      <c r="E1094" s="3" t="s">
        <v>45</v>
      </c>
      <c r="F1094" s="3" t="s">
        <v>3458</v>
      </c>
      <c r="G1094" s="3"/>
      <c r="H1094" s="3"/>
      <c r="I1094" s="3" t="s">
        <v>819</v>
      </c>
      <c r="J1094" s="3"/>
    </row>
    <row r="1095" spans="1:10" ht="15" x14ac:dyDescent="0.2">
      <c r="A1095" s="3" t="s">
        <v>3456</v>
      </c>
      <c r="B1095" s="3" t="s">
        <v>48</v>
      </c>
      <c r="C1095" s="3" t="s">
        <v>3457</v>
      </c>
      <c r="D1095" s="3" t="s">
        <v>3456</v>
      </c>
      <c r="E1095" s="3" t="s">
        <v>45</v>
      </c>
      <c r="F1095" s="3" t="s">
        <v>3455</v>
      </c>
      <c r="G1095" s="3"/>
      <c r="H1095" s="3"/>
      <c r="I1095" s="3" t="s">
        <v>819</v>
      </c>
      <c r="J1095" s="3"/>
    </row>
    <row r="1096" spans="1:10" ht="15" x14ac:dyDescent="0.2">
      <c r="A1096" s="3" t="s">
        <v>3453</v>
      </c>
      <c r="B1096" s="3" t="s">
        <v>48</v>
      </c>
      <c r="C1096" s="3" t="s">
        <v>3454</v>
      </c>
      <c r="D1096" s="3" t="s">
        <v>3453</v>
      </c>
      <c r="E1096" s="3" t="s">
        <v>45</v>
      </c>
      <c r="F1096" s="3" t="s">
        <v>3452</v>
      </c>
      <c r="G1096" s="3"/>
      <c r="H1096" s="3"/>
      <c r="I1096" s="3" t="s">
        <v>819</v>
      </c>
      <c r="J1096" s="3"/>
    </row>
    <row r="1097" spans="1:10" ht="15" x14ac:dyDescent="0.2">
      <c r="A1097" s="3" t="s">
        <v>3450</v>
      </c>
      <c r="B1097" s="3" t="s">
        <v>48</v>
      </c>
      <c r="C1097" s="3" t="s">
        <v>3451</v>
      </c>
      <c r="D1097" s="3" t="s">
        <v>3450</v>
      </c>
      <c r="E1097" s="3" t="s">
        <v>45</v>
      </c>
      <c r="F1097" s="3" t="s">
        <v>3449</v>
      </c>
      <c r="G1097" s="3"/>
      <c r="H1097" s="3"/>
      <c r="I1097" s="3" t="s">
        <v>819</v>
      </c>
      <c r="J1097" s="3"/>
    </row>
    <row r="1098" spans="1:10" ht="15" x14ac:dyDescent="0.2">
      <c r="A1098" s="3" t="s">
        <v>3447</v>
      </c>
      <c r="B1098" s="3" t="s">
        <v>48</v>
      </c>
      <c r="C1098" s="3" t="s">
        <v>3448</v>
      </c>
      <c r="D1098" s="3" t="s">
        <v>3447</v>
      </c>
      <c r="E1098" s="3" t="s">
        <v>45</v>
      </c>
      <c r="F1098" s="3" t="s">
        <v>3446</v>
      </c>
      <c r="G1098" s="3"/>
      <c r="H1098" s="3"/>
      <c r="I1098" s="3" t="s">
        <v>819</v>
      </c>
      <c r="J1098" s="3"/>
    </row>
    <row r="1099" spans="1:10" ht="15" x14ac:dyDescent="0.2">
      <c r="A1099" s="3" t="s">
        <v>3444</v>
      </c>
      <c r="B1099" s="3" t="s">
        <v>48</v>
      </c>
      <c r="C1099" s="3" t="s">
        <v>3445</v>
      </c>
      <c r="D1099" s="3" t="s">
        <v>3444</v>
      </c>
      <c r="E1099" s="3" t="s">
        <v>45</v>
      </c>
      <c r="F1099" s="3" t="s">
        <v>3443</v>
      </c>
      <c r="G1099" s="3"/>
      <c r="H1099" s="3"/>
      <c r="I1099" s="3" t="s">
        <v>819</v>
      </c>
      <c r="J1099" s="3"/>
    </row>
    <row r="1100" spans="1:10" ht="15" x14ac:dyDescent="0.2">
      <c r="A1100" s="3" t="s">
        <v>3441</v>
      </c>
      <c r="B1100" s="3" t="s">
        <v>48</v>
      </c>
      <c r="C1100" s="3" t="s">
        <v>3442</v>
      </c>
      <c r="D1100" s="3" t="s">
        <v>3441</v>
      </c>
      <c r="E1100" s="3" t="s">
        <v>45</v>
      </c>
      <c r="F1100" s="3" t="s">
        <v>3440</v>
      </c>
      <c r="G1100" s="3"/>
      <c r="H1100" s="3"/>
      <c r="I1100" s="3" t="s">
        <v>819</v>
      </c>
      <c r="J1100" s="3"/>
    </row>
    <row r="1101" spans="1:10" ht="15" x14ac:dyDescent="0.2">
      <c r="A1101" s="3" t="s">
        <v>3438</v>
      </c>
      <c r="B1101" s="3" t="s">
        <v>48</v>
      </c>
      <c r="C1101" s="3" t="s">
        <v>3439</v>
      </c>
      <c r="D1101" s="3" t="s">
        <v>3438</v>
      </c>
      <c r="E1101" s="3" t="s">
        <v>45</v>
      </c>
      <c r="F1101" s="3" t="s">
        <v>3437</v>
      </c>
      <c r="G1101" s="3"/>
      <c r="H1101" s="3"/>
      <c r="I1101" s="3" t="s">
        <v>819</v>
      </c>
      <c r="J1101" s="3"/>
    </row>
    <row r="1102" spans="1:10" ht="15" x14ac:dyDescent="0.2">
      <c r="A1102" s="3" t="s">
        <v>3435</v>
      </c>
      <c r="B1102" s="3" t="s">
        <v>48</v>
      </c>
      <c r="C1102" s="3" t="s">
        <v>3436</v>
      </c>
      <c r="D1102" s="3" t="s">
        <v>3435</v>
      </c>
      <c r="E1102" s="3" t="s">
        <v>45</v>
      </c>
      <c r="F1102" s="3" t="s">
        <v>3434</v>
      </c>
      <c r="G1102" s="3"/>
      <c r="H1102" s="3"/>
      <c r="I1102" s="3" t="s">
        <v>819</v>
      </c>
      <c r="J1102" s="3"/>
    </row>
    <row r="1103" spans="1:10" ht="15" x14ac:dyDescent="0.2">
      <c r="A1103" s="3" t="s">
        <v>3432</v>
      </c>
      <c r="B1103" s="3" t="s">
        <v>48</v>
      </c>
      <c r="C1103" s="3" t="s">
        <v>3433</v>
      </c>
      <c r="D1103" s="3" t="s">
        <v>3432</v>
      </c>
      <c r="E1103" s="3" t="s">
        <v>45</v>
      </c>
      <c r="F1103" s="3" t="s">
        <v>3431</v>
      </c>
      <c r="G1103" s="3"/>
      <c r="H1103" s="3"/>
      <c r="I1103" s="3" t="s">
        <v>819</v>
      </c>
      <c r="J1103" s="3"/>
    </row>
    <row r="1104" spans="1:10" ht="15" x14ac:dyDescent="0.2">
      <c r="A1104" s="3" t="s">
        <v>3429</v>
      </c>
      <c r="B1104" s="3" t="s">
        <v>48</v>
      </c>
      <c r="C1104" s="3" t="s">
        <v>3430</v>
      </c>
      <c r="D1104" s="3" t="s">
        <v>3429</v>
      </c>
      <c r="E1104" s="3" t="s">
        <v>45</v>
      </c>
      <c r="F1104" s="3" t="s">
        <v>3428</v>
      </c>
      <c r="G1104" s="3"/>
      <c r="H1104" s="3"/>
      <c r="I1104" s="3" t="s">
        <v>819</v>
      </c>
      <c r="J1104" s="3"/>
    </row>
    <row r="1105" spans="1:10" ht="15" x14ac:dyDescent="0.2">
      <c r="A1105" s="3" t="s">
        <v>3426</v>
      </c>
      <c r="B1105" s="3" t="s">
        <v>48</v>
      </c>
      <c r="C1105" s="3" t="s">
        <v>3427</v>
      </c>
      <c r="D1105" s="3" t="s">
        <v>3426</v>
      </c>
      <c r="E1105" s="3" t="s">
        <v>45</v>
      </c>
      <c r="F1105" s="3" t="s">
        <v>3425</v>
      </c>
      <c r="G1105" s="3"/>
      <c r="H1105" s="3"/>
      <c r="I1105" s="3" t="s">
        <v>819</v>
      </c>
      <c r="J1105" s="3"/>
    </row>
    <row r="1106" spans="1:10" ht="15" x14ac:dyDescent="0.2">
      <c r="A1106" s="3" t="s">
        <v>3423</v>
      </c>
      <c r="B1106" s="3" t="s">
        <v>48</v>
      </c>
      <c r="C1106" s="3" t="s">
        <v>3424</v>
      </c>
      <c r="D1106" s="3" t="s">
        <v>3423</v>
      </c>
      <c r="E1106" s="3" t="s">
        <v>45</v>
      </c>
      <c r="F1106" s="3" t="s">
        <v>3422</v>
      </c>
      <c r="G1106" s="3"/>
      <c r="H1106" s="3"/>
      <c r="I1106" s="3" t="s">
        <v>819</v>
      </c>
      <c r="J1106" s="3"/>
    </row>
    <row r="1107" spans="1:10" ht="15" x14ac:dyDescent="0.2">
      <c r="A1107" s="3" t="s">
        <v>3420</v>
      </c>
      <c r="B1107" s="3" t="s">
        <v>48</v>
      </c>
      <c r="C1107" s="3" t="s">
        <v>3421</v>
      </c>
      <c r="D1107" s="3" t="s">
        <v>3420</v>
      </c>
      <c r="E1107" s="3" t="s">
        <v>45</v>
      </c>
      <c r="F1107" s="3" t="s">
        <v>3419</v>
      </c>
      <c r="G1107" s="3"/>
      <c r="H1107" s="3"/>
      <c r="I1107" s="3" t="s">
        <v>819</v>
      </c>
      <c r="J1107" s="3"/>
    </row>
    <row r="1108" spans="1:10" ht="15" x14ac:dyDescent="0.2">
      <c r="A1108" s="3" t="s">
        <v>3417</v>
      </c>
      <c r="B1108" s="3" t="s">
        <v>48</v>
      </c>
      <c r="C1108" s="3" t="s">
        <v>3418</v>
      </c>
      <c r="D1108" s="3" t="s">
        <v>3417</v>
      </c>
      <c r="E1108" s="3" t="s">
        <v>45</v>
      </c>
      <c r="F1108" s="3" t="s">
        <v>3416</v>
      </c>
      <c r="G1108" s="3"/>
      <c r="H1108" s="3"/>
      <c r="I1108" s="3" t="s">
        <v>819</v>
      </c>
      <c r="J1108" s="3"/>
    </row>
    <row r="1109" spans="1:10" ht="15" x14ac:dyDescent="0.2">
      <c r="A1109" s="3" t="s">
        <v>3414</v>
      </c>
      <c r="B1109" s="3" t="s">
        <v>48</v>
      </c>
      <c r="C1109" s="3" t="s">
        <v>3415</v>
      </c>
      <c r="D1109" s="3" t="s">
        <v>3414</v>
      </c>
      <c r="E1109" s="3" t="s">
        <v>45</v>
      </c>
      <c r="F1109" s="3" t="s">
        <v>3413</v>
      </c>
      <c r="G1109" s="3"/>
      <c r="H1109" s="3"/>
      <c r="I1109" s="3" t="s">
        <v>819</v>
      </c>
      <c r="J1109" s="3"/>
    </row>
    <row r="1110" spans="1:10" ht="15" x14ac:dyDescent="0.2">
      <c r="A1110" s="3" t="s">
        <v>3411</v>
      </c>
      <c r="B1110" s="3" t="s">
        <v>48</v>
      </c>
      <c r="C1110" s="3" t="s">
        <v>3412</v>
      </c>
      <c r="D1110" s="3" t="s">
        <v>3411</v>
      </c>
      <c r="E1110" s="3" t="s">
        <v>45</v>
      </c>
      <c r="F1110" s="3" t="s">
        <v>3410</v>
      </c>
      <c r="G1110" s="3"/>
      <c r="H1110" s="3"/>
      <c r="I1110" s="3" t="s">
        <v>819</v>
      </c>
      <c r="J1110" s="3"/>
    </row>
    <row r="1111" spans="1:10" ht="15" x14ac:dyDescent="0.2">
      <c r="A1111" s="3" t="s">
        <v>3408</v>
      </c>
      <c r="B1111" s="3" t="s">
        <v>48</v>
      </c>
      <c r="C1111" s="3" t="s">
        <v>3409</v>
      </c>
      <c r="D1111" s="3" t="s">
        <v>3408</v>
      </c>
      <c r="E1111" s="3" t="s">
        <v>45</v>
      </c>
      <c r="F1111" s="3" t="s">
        <v>3407</v>
      </c>
      <c r="G1111" s="3"/>
      <c r="H1111" s="3"/>
      <c r="I1111" s="3" t="s">
        <v>819</v>
      </c>
      <c r="J1111" s="3"/>
    </row>
    <row r="1112" spans="1:10" ht="15" x14ac:dyDescent="0.2">
      <c r="A1112" s="3" t="s">
        <v>3405</v>
      </c>
      <c r="B1112" s="3" t="s">
        <v>48</v>
      </c>
      <c r="C1112" s="3" t="s">
        <v>3406</v>
      </c>
      <c r="D1112" s="3" t="s">
        <v>3405</v>
      </c>
      <c r="E1112" s="3" t="s">
        <v>45</v>
      </c>
      <c r="F1112" s="3" t="s">
        <v>3404</v>
      </c>
      <c r="G1112" s="3"/>
      <c r="H1112" s="3"/>
      <c r="I1112" s="3" t="s">
        <v>819</v>
      </c>
      <c r="J1112" s="3"/>
    </row>
    <row r="1113" spans="1:10" ht="15" x14ac:dyDescent="0.2">
      <c r="A1113" s="3" t="s">
        <v>3402</v>
      </c>
      <c r="B1113" s="3" t="s">
        <v>48</v>
      </c>
      <c r="C1113" s="3" t="s">
        <v>3403</v>
      </c>
      <c r="D1113" s="3" t="s">
        <v>3402</v>
      </c>
      <c r="E1113" s="3" t="s">
        <v>45</v>
      </c>
      <c r="F1113" s="3" t="s">
        <v>3401</v>
      </c>
      <c r="G1113" s="3"/>
      <c r="H1113" s="3"/>
      <c r="I1113" s="3" t="s">
        <v>819</v>
      </c>
      <c r="J1113" s="3"/>
    </row>
    <row r="1114" spans="1:10" ht="15" x14ac:dyDescent="0.2">
      <c r="A1114" s="3" t="s">
        <v>3399</v>
      </c>
      <c r="B1114" s="3" t="s">
        <v>48</v>
      </c>
      <c r="C1114" s="3" t="s">
        <v>3400</v>
      </c>
      <c r="D1114" s="3" t="s">
        <v>3399</v>
      </c>
      <c r="E1114" s="3" t="s">
        <v>45</v>
      </c>
      <c r="F1114" s="3" t="s">
        <v>3398</v>
      </c>
      <c r="G1114" s="3"/>
      <c r="H1114" s="3"/>
      <c r="I1114" s="3" t="s">
        <v>819</v>
      </c>
      <c r="J1114" s="3"/>
    </row>
    <row r="1115" spans="1:10" ht="15" x14ac:dyDescent="0.2">
      <c r="A1115" s="3" t="s">
        <v>3396</v>
      </c>
      <c r="B1115" s="3" t="s">
        <v>48</v>
      </c>
      <c r="C1115" s="3" t="s">
        <v>3397</v>
      </c>
      <c r="D1115" s="3" t="s">
        <v>3396</v>
      </c>
      <c r="E1115" s="3" t="s">
        <v>45</v>
      </c>
      <c r="F1115" s="3" t="s">
        <v>3395</v>
      </c>
      <c r="G1115" s="3"/>
      <c r="H1115" s="3"/>
      <c r="I1115" s="3" t="s">
        <v>819</v>
      </c>
      <c r="J1115" s="3"/>
    </row>
    <row r="1116" spans="1:10" ht="15" x14ac:dyDescent="0.2">
      <c r="A1116" s="3" t="s">
        <v>3393</v>
      </c>
      <c r="B1116" s="3" t="s">
        <v>48</v>
      </c>
      <c r="C1116" s="3" t="s">
        <v>3394</v>
      </c>
      <c r="D1116" s="3" t="s">
        <v>3393</v>
      </c>
      <c r="E1116" s="3" t="s">
        <v>45</v>
      </c>
      <c r="F1116" s="3" t="s">
        <v>3392</v>
      </c>
      <c r="G1116" s="3"/>
      <c r="H1116" s="3"/>
      <c r="I1116" s="3" t="s">
        <v>819</v>
      </c>
      <c r="J1116" s="3"/>
    </row>
    <row r="1117" spans="1:10" ht="15" x14ac:dyDescent="0.2">
      <c r="A1117" s="3" t="s">
        <v>3390</v>
      </c>
      <c r="B1117" s="3" t="s">
        <v>48</v>
      </c>
      <c r="C1117" s="3" t="s">
        <v>3391</v>
      </c>
      <c r="D1117" s="3" t="s">
        <v>3390</v>
      </c>
      <c r="E1117" s="3" t="s">
        <v>45</v>
      </c>
      <c r="F1117" s="3" t="s">
        <v>3389</v>
      </c>
      <c r="G1117" s="3"/>
      <c r="H1117" s="3"/>
      <c r="I1117" s="3" t="s">
        <v>819</v>
      </c>
      <c r="J1117" s="3"/>
    </row>
    <row r="1118" spans="1:10" ht="15" x14ac:dyDescent="0.2">
      <c r="A1118" s="3" t="s">
        <v>3387</v>
      </c>
      <c r="B1118" s="3" t="s">
        <v>48</v>
      </c>
      <c r="C1118" s="3" t="s">
        <v>3388</v>
      </c>
      <c r="D1118" s="3" t="s">
        <v>3387</v>
      </c>
      <c r="E1118" s="3" t="s">
        <v>45</v>
      </c>
      <c r="F1118" s="3" t="s">
        <v>3386</v>
      </c>
      <c r="G1118" s="3"/>
      <c r="H1118" s="3"/>
      <c r="I1118" s="3" t="s">
        <v>819</v>
      </c>
      <c r="J1118" s="3"/>
    </row>
    <row r="1119" spans="1:10" ht="15" x14ac:dyDescent="0.2">
      <c r="A1119" s="3" t="s">
        <v>3384</v>
      </c>
      <c r="B1119" s="3" t="s">
        <v>48</v>
      </c>
      <c r="C1119" s="3" t="s">
        <v>3385</v>
      </c>
      <c r="D1119" s="3" t="s">
        <v>3384</v>
      </c>
      <c r="E1119" s="3" t="s">
        <v>45</v>
      </c>
      <c r="F1119" s="3" t="s">
        <v>3383</v>
      </c>
      <c r="G1119" s="3"/>
      <c r="H1119" s="3"/>
      <c r="I1119" s="3" t="s">
        <v>819</v>
      </c>
      <c r="J1119" s="3"/>
    </row>
    <row r="1120" spans="1:10" ht="15" x14ac:dyDescent="0.2">
      <c r="A1120" s="3" t="s">
        <v>3381</v>
      </c>
      <c r="B1120" s="3" t="s">
        <v>48</v>
      </c>
      <c r="C1120" s="3" t="s">
        <v>3382</v>
      </c>
      <c r="D1120" s="3" t="s">
        <v>3381</v>
      </c>
      <c r="E1120" s="3" t="s">
        <v>45</v>
      </c>
      <c r="F1120" s="3" t="s">
        <v>3380</v>
      </c>
      <c r="G1120" s="3"/>
      <c r="H1120" s="3"/>
      <c r="I1120" s="3" t="s">
        <v>819</v>
      </c>
      <c r="J1120" s="3"/>
    </row>
    <row r="1121" spans="1:10" ht="15" x14ac:dyDescent="0.2">
      <c r="A1121" s="3" t="s">
        <v>3378</v>
      </c>
      <c r="B1121" s="3" t="s">
        <v>48</v>
      </c>
      <c r="C1121" s="3" t="s">
        <v>3379</v>
      </c>
      <c r="D1121" s="3" t="s">
        <v>3378</v>
      </c>
      <c r="E1121" s="3" t="s">
        <v>45</v>
      </c>
      <c r="F1121" s="3" t="s">
        <v>3377</v>
      </c>
      <c r="G1121" s="3"/>
      <c r="H1121" s="3"/>
      <c r="I1121" s="3" t="s">
        <v>819</v>
      </c>
      <c r="J1121" s="3"/>
    </row>
    <row r="1122" spans="1:10" ht="15" x14ac:dyDescent="0.2">
      <c r="A1122" s="3" t="s">
        <v>3375</v>
      </c>
      <c r="B1122" s="3" t="s">
        <v>48</v>
      </c>
      <c r="C1122" s="3" t="s">
        <v>3376</v>
      </c>
      <c r="D1122" s="3" t="s">
        <v>3375</v>
      </c>
      <c r="E1122" s="3" t="s">
        <v>45</v>
      </c>
      <c r="F1122" s="3" t="s">
        <v>3374</v>
      </c>
      <c r="G1122" s="3"/>
      <c r="H1122" s="3"/>
      <c r="I1122" s="3" t="s">
        <v>819</v>
      </c>
      <c r="J1122" s="3"/>
    </row>
    <row r="1123" spans="1:10" ht="15" x14ac:dyDescent="0.2">
      <c r="A1123" s="3" t="s">
        <v>3372</v>
      </c>
      <c r="B1123" s="3" t="s">
        <v>48</v>
      </c>
      <c r="C1123" s="3" t="s">
        <v>3373</v>
      </c>
      <c r="D1123" s="3" t="s">
        <v>3372</v>
      </c>
      <c r="E1123" s="3" t="s">
        <v>45</v>
      </c>
      <c r="F1123" s="3" t="s">
        <v>3371</v>
      </c>
      <c r="G1123" s="3"/>
      <c r="H1123" s="3"/>
      <c r="I1123" s="3" t="s">
        <v>819</v>
      </c>
      <c r="J1123" s="3"/>
    </row>
    <row r="1124" spans="1:10" ht="15" x14ac:dyDescent="0.2">
      <c r="A1124" s="3" t="s">
        <v>3369</v>
      </c>
      <c r="B1124" s="3" t="s">
        <v>48</v>
      </c>
      <c r="C1124" s="3" t="s">
        <v>3370</v>
      </c>
      <c r="D1124" s="3" t="s">
        <v>3369</v>
      </c>
      <c r="E1124" s="3" t="s">
        <v>45</v>
      </c>
      <c r="F1124" s="3" t="s">
        <v>3368</v>
      </c>
      <c r="G1124" s="3"/>
      <c r="H1124" s="3"/>
      <c r="I1124" s="3" t="s">
        <v>819</v>
      </c>
      <c r="J1124" s="3"/>
    </row>
    <row r="1125" spans="1:10" ht="15" x14ac:dyDescent="0.2">
      <c r="A1125" s="3" t="s">
        <v>3366</v>
      </c>
      <c r="B1125" s="3" t="s">
        <v>48</v>
      </c>
      <c r="C1125" s="3" t="s">
        <v>3367</v>
      </c>
      <c r="D1125" s="3" t="s">
        <v>3366</v>
      </c>
      <c r="E1125" s="3" t="s">
        <v>45</v>
      </c>
      <c r="F1125" s="3" t="s">
        <v>3365</v>
      </c>
      <c r="G1125" s="3"/>
      <c r="H1125" s="3"/>
      <c r="I1125" s="3" t="s">
        <v>819</v>
      </c>
      <c r="J1125" s="3"/>
    </row>
    <row r="1126" spans="1:10" ht="15" x14ac:dyDescent="0.2">
      <c r="A1126" s="3" t="s">
        <v>3363</v>
      </c>
      <c r="B1126" s="3" t="s">
        <v>48</v>
      </c>
      <c r="C1126" s="3" t="s">
        <v>3364</v>
      </c>
      <c r="D1126" s="3" t="s">
        <v>3363</v>
      </c>
      <c r="E1126" s="3" t="s">
        <v>45</v>
      </c>
      <c r="F1126" s="3" t="s">
        <v>3362</v>
      </c>
      <c r="G1126" s="3"/>
      <c r="H1126" s="3"/>
      <c r="I1126" s="3" t="s">
        <v>819</v>
      </c>
      <c r="J1126" s="3"/>
    </row>
    <row r="1127" spans="1:10" ht="15" x14ac:dyDescent="0.2">
      <c r="A1127" s="3" t="s">
        <v>3360</v>
      </c>
      <c r="B1127" s="3" t="s">
        <v>48</v>
      </c>
      <c r="C1127" s="3" t="s">
        <v>3361</v>
      </c>
      <c r="D1127" s="3" t="s">
        <v>3360</v>
      </c>
      <c r="E1127" s="3" t="s">
        <v>45</v>
      </c>
      <c r="F1127" s="3" t="s">
        <v>3359</v>
      </c>
      <c r="G1127" s="3"/>
      <c r="H1127" s="3"/>
      <c r="I1127" s="3" t="s">
        <v>819</v>
      </c>
      <c r="J1127" s="3"/>
    </row>
    <row r="1128" spans="1:10" ht="15" x14ac:dyDescent="0.2">
      <c r="A1128" s="3" t="s">
        <v>3357</v>
      </c>
      <c r="B1128" s="3" t="s">
        <v>48</v>
      </c>
      <c r="C1128" s="3" t="s">
        <v>3358</v>
      </c>
      <c r="D1128" s="3" t="s">
        <v>3357</v>
      </c>
      <c r="E1128" s="3" t="s">
        <v>45</v>
      </c>
      <c r="F1128" s="3" t="s">
        <v>3356</v>
      </c>
      <c r="G1128" s="3"/>
      <c r="H1128" s="3"/>
      <c r="I1128" s="3" t="s">
        <v>819</v>
      </c>
      <c r="J1128" s="3"/>
    </row>
    <row r="1129" spans="1:10" ht="15" x14ac:dyDescent="0.2">
      <c r="A1129" s="3" t="s">
        <v>3354</v>
      </c>
      <c r="B1129" s="3" t="s">
        <v>48</v>
      </c>
      <c r="C1129" s="3" t="s">
        <v>3355</v>
      </c>
      <c r="D1129" s="3" t="s">
        <v>3354</v>
      </c>
      <c r="E1129" s="3" t="s">
        <v>45</v>
      </c>
      <c r="F1129" s="3" t="s">
        <v>3353</v>
      </c>
      <c r="G1129" s="3"/>
      <c r="H1129" s="3"/>
      <c r="I1129" s="3" t="s">
        <v>819</v>
      </c>
      <c r="J1129" s="3"/>
    </row>
    <row r="1130" spans="1:10" ht="15" x14ac:dyDescent="0.2">
      <c r="A1130" s="3" t="s">
        <v>3351</v>
      </c>
      <c r="B1130" s="3" t="s">
        <v>48</v>
      </c>
      <c r="C1130" s="3" t="s">
        <v>3352</v>
      </c>
      <c r="D1130" s="3" t="s">
        <v>3351</v>
      </c>
      <c r="E1130" s="3" t="s">
        <v>45</v>
      </c>
      <c r="F1130" s="3" t="s">
        <v>3350</v>
      </c>
      <c r="G1130" s="3"/>
      <c r="H1130" s="3"/>
      <c r="I1130" s="3" t="s">
        <v>819</v>
      </c>
      <c r="J1130" s="3"/>
    </row>
    <row r="1131" spans="1:10" ht="15" x14ac:dyDescent="0.2">
      <c r="A1131" s="3" t="s">
        <v>3348</v>
      </c>
      <c r="B1131" s="3" t="s">
        <v>48</v>
      </c>
      <c r="C1131" s="3" t="s">
        <v>3349</v>
      </c>
      <c r="D1131" s="3" t="s">
        <v>3348</v>
      </c>
      <c r="E1131" s="3" t="s">
        <v>45</v>
      </c>
      <c r="F1131" s="3" t="s">
        <v>3347</v>
      </c>
      <c r="G1131" s="3"/>
      <c r="H1131" s="3"/>
      <c r="I1131" s="3" t="s">
        <v>819</v>
      </c>
      <c r="J1131" s="3"/>
    </row>
    <row r="1132" spans="1:10" ht="15" x14ac:dyDescent="0.2">
      <c r="A1132" s="3" t="s">
        <v>3345</v>
      </c>
      <c r="B1132" s="3" t="s">
        <v>48</v>
      </c>
      <c r="C1132" s="3" t="s">
        <v>3346</v>
      </c>
      <c r="D1132" s="3" t="s">
        <v>3345</v>
      </c>
      <c r="E1132" s="3" t="s">
        <v>45</v>
      </c>
      <c r="F1132" s="3" t="s">
        <v>3344</v>
      </c>
      <c r="G1132" s="3"/>
      <c r="H1132" s="3"/>
      <c r="I1132" s="3" t="s">
        <v>819</v>
      </c>
      <c r="J1132" s="3"/>
    </row>
    <row r="1133" spans="1:10" ht="15" x14ac:dyDescent="0.2">
      <c r="A1133" s="3" t="s">
        <v>3342</v>
      </c>
      <c r="B1133" s="3" t="s">
        <v>48</v>
      </c>
      <c r="C1133" s="3" t="s">
        <v>3343</v>
      </c>
      <c r="D1133" s="3" t="s">
        <v>3342</v>
      </c>
      <c r="E1133" s="3" t="s">
        <v>45</v>
      </c>
      <c r="F1133" s="3" t="s">
        <v>3341</v>
      </c>
      <c r="G1133" s="3"/>
      <c r="H1133" s="3"/>
      <c r="I1133" s="3" t="s">
        <v>819</v>
      </c>
      <c r="J1133" s="3"/>
    </row>
    <row r="1134" spans="1:10" ht="15" x14ac:dyDescent="0.2">
      <c r="A1134" s="3" t="s">
        <v>3339</v>
      </c>
      <c r="B1134" s="3" t="s">
        <v>48</v>
      </c>
      <c r="C1134" s="3" t="s">
        <v>3340</v>
      </c>
      <c r="D1134" s="3" t="s">
        <v>3339</v>
      </c>
      <c r="E1134" s="3" t="s">
        <v>45</v>
      </c>
      <c r="F1134" s="3" t="s">
        <v>3338</v>
      </c>
      <c r="G1134" s="3"/>
      <c r="H1134" s="3"/>
      <c r="I1134" s="3" t="s">
        <v>819</v>
      </c>
      <c r="J1134" s="3"/>
    </row>
    <row r="1135" spans="1:10" ht="15" x14ac:dyDescent="0.2">
      <c r="A1135" s="3" t="s">
        <v>3336</v>
      </c>
      <c r="B1135" s="3" t="s">
        <v>48</v>
      </c>
      <c r="C1135" s="3" t="s">
        <v>3337</v>
      </c>
      <c r="D1135" s="3" t="s">
        <v>3336</v>
      </c>
      <c r="E1135" s="3" t="s">
        <v>45</v>
      </c>
      <c r="F1135" s="3" t="s">
        <v>3335</v>
      </c>
      <c r="G1135" s="3"/>
      <c r="H1135" s="3"/>
      <c r="I1135" s="3" t="s">
        <v>819</v>
      </c>
      <c r="J1135" s="3"/>
    </row>
    <row r="1136" spans="1:10" ht="15" x14ac:dyDescent="0.2">
      <c r="A1136" s="3" t="s">
        <v>3333</v>
      </c>
      <c r="B1136" s="3" t="s">
        <v>48</v>
      </c>
      <c r="C1136" s="3" t="s">
        <v>3334</v>
      </c>
      <c r="D1136" s="3" t="s">
        <v>3333</v>
      </c>
      <c r="E1136" s="3" t="s">
        <v>45</v>
      </c>
      <c r="F1136" s="3" t="s">
        <v>3332</v>
      </c>
      <c r="G1136" s="3"/>
      <c r="H1136" s="3"/>
      <c r="I1136" s="3" t="s">
        <v>819</v>
      </c>
      <c r="J1136" s="3"/>
    </row>
    <row r="1137" spans="1:10" ht="15" x14ac:dyDescent="0.2">
      <c r="A1137" s="3" t="s">
        <v>3330</v>
      </c>
      <c r="B1137" s="3" t="s">
        <v>48</v>
      </c>
      <c r="C1137" s="3" t="s">
        <v>3331</v>
      </c>
      <c r="D1137" s="3" t="s">
        <v>3330</v>
      </c>
      <c r="E1137" s="3" t="s">
        <v>45</v>
      </c>
      <c r="F1137" s="3" t="s">
        <v>3329</v>
      </c>
      <c r="G1137" s="3"/>
      <c r="H1137" s="3"/>
      <c r="I1137" s="3" t="s">
        <v>819</v>
      </c>
      <c r="J1137" s="3"/>
    </row>
    <row r="1138" spans="1:10" ht="15" x14ac:dyDescent="0.2">
      <c r="A1138" s="3" t="s">
        <v>3327</v>
      </c>
      <c r="B1138" s="3" t="s">
        <v>48</v>
      </c>
      <c r="C1138" s="3" t="s">
        <v>3328</v>
      </c>
      <c r="D1138" s="3" t="s">
        <v>3327</v>
      </c>
      <c r="E1138" s="3" t="s">
        <v>45</v>
      </c>
      <c r="F1138" s="3" t="s">
        <v>3326</v>
      </c>
      <c r="G1138" s="3"/>
      <c r="H1138" s="3"/>
      <c r="I1138" s="3" t="s">
        <v>819</v>
      </c>
      <c r="J1138" s="3"/>
    </row>
    <row r="1139" spans="1:10" ht="15" x14ac:dyDescent="0.2">
      <c r="A1139" s="3" t="s">
        <v>3324</v>
      </c>
      <c r="B1139" s="3" t="s">
        <v>48</v>
      </c>
      <c r="C1139" s="3" t="s">
        <v>3325</v>
      </c>
      <c r="D1139" s="3" t="s">
        <v>3324</v>
      </c>
      <c r="E1139" s="3" t="s">
        <v>45</v>
      </c>
      <c r="F1139" s="3" t="s">
        <v>3323</v>
      </c>
      <c r="G1139" s="3"/>
      <c r="H1139" s="3"/>
      <c r="I1139" s="3" t="s">
        <v>819</v>
      </c>
      <c r="J1139" s="3"/>
    </row>
    <row r="1140" spans="1:10" ht="15" x14ac:dyDescent="0.2">
      <c r="A1140" s="3" t="s">
        <v>3321</v>
      </c>
      <c r="B1140" s="3" t="s">
        <v>48</v>
      </c>
      <c r="C1140" s="3" t="s">
        <v>3322</v>
      </c>
      <c r="D1140" s="3" t="s">
        <v>3321</v>
      </c>
      <c r="E1140" s="3" t="s">
        <v>45</v>
      </c>
      <c r="F1140" s="3" t="s">
        <v>3320</v>
      </c>
      <c r="G1140" s="3"/>
      <c r="H1140" s="3"/>
      <c r="I1140" s="3" t="s">
        <v>819</v>
      </c>
      <c r="J1140" s="3"/>
    </row>
    <row r="1141" spans="1:10" ht="15" x14ac:dyDescent="0.2">
      <c r="A1141" s="3" t="s">
        <v>3318</v>
      </c>
      <c r="B1141" s="3" t="s">
        <v>48</v>
      </c>
      <c r="C1141" s="3" t="s">
        <v>3319</v>
      </c>
      <c r="D1141" s="3" t="s">
        <v>3318</v>
      </c>
      <c r="E1141" s="3" t="s">
        <v>45</v>
      </c>
      <c r="F1141" s="3" t="s">
        <v>3317</v>
      </c>
      <c r="G1141" s="3"/>
      <c r="H1141" s="3"/>
      <c r="I1141" s="3" t="s">
        <v>819</v>
      </c>
      <c r="J1141" s="3"/>
    </row>
    <row r="1142" spans="1:10" ht="15" x14ac:dyDescent="0.2">
      <c r="A1142" s="3" t="s">
        <v>3315</v>
      </c>
      <c r="B1142" s="3" t="s">
        <v>48</v>
      </c>
      <c r="C1142" s="3" t="s">
        <v>3316</v>
      </c>
      <c r="D1142" s="3" t="s">
        <v>3315</v>
      </c>
      <c r="E1142" s="3" t="s">
        <v>45</v>
      </c>
      <c r="F1142" s="3" t="s">
        <v>3314</v>
      </c>
      <c r="G1142" s="3"/>
      <c r="H1142" s="3"/>
      <c r="I1142" s="3" t="s">
        <v>819</v>
      </c>
      <c r="J1142" s="3"/>
    </row>
    <row r="1143" spans="1:10" ht="15" x14ac:dyDescent="0.2">
      <c r="A1143" s="3" t="s">
        <v>3312</v>
      </c>
      <c r="B1143" s="3" t="s">
        <v>48</v>
      </c>
      <c r="C1143" s="3" t="s">
        <v>3313</v>
      </c>
      <c r="D1143" s="3" t="s">
        <v>3312</v>
      </c>
      <c r="E1143" s="3" t="s">
        <v>45</v>
      </c>
      <c r="F1143" s="3" t="s">
        <v>3311</v>
      </c>
      <c r="G1143" s="3"/>
      <c r="H1143" s="3"/>
      <c r="I1143" s="3" t="s">
        <v>819</v>
      </c>
      <c r="J1143" s="3"/>
    </row>
    <row r="1144" spans="1:10" ht="15" x14ac:dyDescent="0.2">
      <c r="A1144" s="3" t="s">
        <v>3309</v>
      </c>
      <c r="B1144" s="3" t="s">
        <v>48</v>
      </c>
      <c r="C1144" s="3" t="s">
        <v>3310</v>
      </c>
      <c r="D1144" s="3" t="s">
        <v>3309</v>
      </c>
      <c r="E1144" s="3" t="s">
        <v>45</v>
      </c>
      <c r="F1144" s="3" t="s">
        <v>3308</v>
      </c>
      <c r="G1144" s="3"/>
      <c r="H1144" s="3"/>
      <c r="I1144" s="3" t="s">
        <v>819</v>
      </c>
      <c r="J1144" s="3"/>
    </row>
    <row r="1145" spans="1:10" ht="15" x14ac:dyDescent="0.2">
      <c r="A1145" s="3" t="s">
        <v>3306</v>
      </c>
      <c r="B1145" s="3" t="s">
        <v>48</v>
      </c>
      <c r="C1145" s="3" t="s">
        <v>3307</v>
      </c>
      <c r="D1145" s="3" t="s">
        <v>3306</v>
      </c>
      <c r="E1145" s="3" t="s">
        <v>45</v>
      </c>
      <c r="F1145" s="3" t="s">
        <v>3305</v>
      </c>
      <c r="G1145" s="3"/>
      <c r="H1145" s="3"/>
      <c r="I1145" s="3" t="s">
        <v>819</v>
      </c>
      <c r="J1145" s="3"/>
    </row>
    <row r="1146" spans="1:10" ht="15" x14ac:dyDescent="0.2">
      <c r="A1146" s="3" t="s">
        <v>3303</v>
      </c>
      <c r="B1146" s="3" t="s">
        <v>48</v>
      </c>
      <c r="C1146" s="3" t="s">
        <v>3304</v>
      </c>
      <c r="D1146" s="3" t="s">
        <v>3303</v>
      </c>
      <c r="E1146" s="3" t="s">
        <v>45</v>
      </c>
      <c r="F1146" s="3" t="s">
        <v>3302</v>
      </c>
      <c r="G1146" s="3"/>
      <c r="H1146" s="3"/>
      <c r="I1146" s="3" t="s">
        <v>819</v>
      </c>
      <c r="J1146" s="3"/>
    </row>
    <row r="1147" spans="1:10" ht="15" x14ac:dyDescent="0.2">
      <c r="A1147" s="3" t="s">
        <v>3300</v>
      </c>
      <c r="B1147" s="3" t="s">
        <v>48</v>
      </c>
      <c r="C1147" s="3" t="s">
        <v>3301</v>
      </c>
      <c r="D1147" s="3" t="s">
        <v>3300</v>
      </c>
      <c r="E1147" s="3" t="s">
        <v>45</v>
      </c>
      <c r="F1147" s="3" t="s">
        <v>3299</v>
      </c>
      <c r="G1147" s="3"/>
      <c r="H1147" s="3"/>
      <c r="I1147" s="3" t="s">
        <v>819</v>
      </c>
      <c r="J1147" s="3"/>
    </row>
    <row r="1148" spans="1:10" ht="15" x14ac:dyDescent="0.2">
      <c r="A1148" s="3" t="s">
        <v>3297</v>
      </c>
      <c r="B1148" s="3" t="s">
        <v>48</v>
      </c>
      <c r="C1148" s="3" t="s">
        <v>3298</v>
      </c>
      <c r="D1148" s="3" t="s">
        <v>3297</v>
      </c>
      <c r="E1148" s="3" t="s">
        <v>45</v>
      </c>
      <c r="F1148" s="3" t="s">
        <v>3296</v>
      </c>
      <c r="G1148" s="3"/>
      <c r="H1148" s="3"/>
      <c r="I1148" s="3" t="s">
        <v>819</v>
      </c>
      <c r="J1148" s="3"/>
    </row>
    <row r="1149" spans="1:10" ht="15" x14ac:dyDescent="0.2">
      <c r="A1149" s="3" t="s">
        <v>3294</v>
      </c>
      <c r="B1149" s="3" t="s">
        <v>48</v>
      </c>
      <c r="C1149" s="3" t="s">
        <v>3295</v>
      </c>
      <c r="D1149" s="3" t="s">
        <v>3294</v>
      </c>
      <c r="E1149" s="3" t="s">
        <v>45</v>
      </c>
      <c r="F1149" s="3" t="s">
        <v>3293</v>
      </c>
      <c r="G1149" s="3"/>
      <c r="H1149" s="3"/>
      <c r="I1149" s="3" t="s">
        <v>819</v>
      </c>
      <c r="J1149" s="3"/>
    </row>
    <row r="1150" spans="1:10" ht="15" x14ac:dyDescent="0.2">
      <c r="A1150" s="3" t="s">
        <v>3291</v>
      </c>
      <c r="B1150" s="3" t="s">
        <v>48</v>
      </c>
      <c r="C1150" s="3" t="s">
        <v>3292</v>
      </c>
      <c r="D1150" s="3" t="s">
        <v>3291</v>
      </c>
      <c r="E1150" s="3" t="s">
        <v>45</v>
      </c>
      <c r="F1150" s="3" t="s">
        <v>3290</v>
      </c>
      <c r="G1150" s="3"/>
      <c r="H1150" s="3"/>
      <c r="I1150" s="3" t="s">
        <v>819</v>
      </c>
      <c r="J1150" s="3"/>
    </row>
    <row r="1151" spans="1:10" ht="15" x14ac:dyDescent="0.2">
      <c r="A1151" s="3" t="s">
        <v>3288</v>
      </c>
      <c r="B1151" s="3" t="s">
        <v>48</v>
      </c>
      <c r="C1151" s="3" t="s">
        <v>3289</v>
      </c>
      <c r="D1151" s="3" t="s">
        <v>3288</v>
      </c>
      <c r="E1151" s="3" t="s">
        <v>45</v>
      </c>
      <c r="F1151" s="3" t="s">
        <v>3287</v>
      </c>
      <c r="G1151" s="3"/>
      <c r="H1151" s="3"/>
      <c r="I1151" s="3" t="s">
        <v>819</v>
      </c>
      <c r="J1151" s="3"/>
    </row>
    <row r="1152" spans="1:10" ht="15" x14ac:dyDescent="0.2">
      <c r="A1152" s="3" t="s">
        <v>3285</v>
      </c>
      <c r="B1152" s="3" t="s">
        <v>48</v>
      </c>
      <c r="C1152" s="3" t="s">
        <v>3286</v>
      </c>
      <c r="D1152" s="3" t="s">
        <v>3285</v>
      </c>
      <c r="E1152" s="3" t="s">
        <v>45</v>
      </c>
      <c r="F1152" s="3" t="s">
        <v>3284</v>
      </c>
      <c r="G1152" s="3"/>
      <c r="H1152" s="3"/>
      <c r="I1152" s="3" t="s">
        <v>819</v>
      </c>
      <c r="J1152" s="3"/>
    </row>
    <row r="1153" spans="1:10" ht="15" x14ac:dyDescent="0.2">
      <c r="A1153" s="3" t="s">
        <v>3282</v>
      </c>
      <c r="B1153" s="3" t="s">
        <v>48</v>
      </c>
      <c r="C1153" s="3" t="s">
        <v>3283</v>
      </c>
      <c r="D1153" s="3" t="s">
        <v>3282</v>
      </c>
      <c r="E1153" s="3" t="s">
        <v>45</v>
      </c>
      <c r="F1153" s="3" t="s">
        <v>3281</v>
      </c>
      <c r="G1153" s="3"/>
      <c r="H1153" s="3"/>
      <c r="I1153" s="3" t="s">
        <v>819</v>
      </c>
      <c r="J1153" s="3"/>
    </row>
    <row r="1154" spans="1:10" ht="15" x14ac:dyDescent="0.2">
      <c r="A1154" s="3" t="s">
        <v>3279</v>
      </c>
      <c r="B1154" s="3" t="s">
        <v>48</v>
      </c>
      <c r="C1154" s="3" t="s">
        <v>3280</v>
      </c>
      <c r="D1154" s="3" t="s">
        <v>3279</v>
      </c>
      <c r="E1154" s="3" t="s">
        <v>45</v>
      </c>
      <c r="F1154" s="3" t="s">
        <v>3278</v>
      </c>
      <c r="G1154" s="3"/>
      <c r="H1154" s="3"/>
      <c r="I1154" s="3" t="s">
        <v>819</v>
      </c>
      <c r="J1154" s="3"/>
    </row>
    <row r="1155" spans="1:10" ht="15" x14ac:dyDescent="0.2">
      <c r="A1155" s="3" t="s">
        <v>3276</v>
      </c>
      <c r="B1155" s="3" t="s">
        <v>48</v>
      </c>
      <c r="C1155" s="3" t="s">
        <v>3277</v>
      </c>
      <c r="D1155" s="3" t="s">
        <v>3276</v>
      </c>
      <c r="E1155" s="3" t="s">
        <v>45</v>
      </c>
      <c r="F1155" s="3" t="s">
        <v>3275</v>
      </c>
      <c r="G1155" s="3"/>
      <c r="H1155" s="3"/>
      <c r="I1155" s="3" t="s">
        <v>819</v>
      </c>
      <c r="J1155" s="3"/>
    </row>
    <row r="1156" spans="1:10" ht="15" x14ac:dyDescent="0.2">
      <c r="A1156" s="3" t="s">
        <v>3273</v>
      </c>
      <c r="B1156" s="3" t="s">
        <v>48</v>
      </c>
      <c r="C1156" s="3" t="s">
        <v>3274</v>
      </c>
      <c r="D1156" s="3" t="s">
        <v>3273</v>
      </c>
      <c r="E1156" s="3" t="s">
        <v>45</v>
      </c>
      <c r="F1156" s="3" t="s">
        <v>3272</v>
      </c>
      <c r="G1156" s="3"/>
      <c r="H1156" s="3"/>
      <c r="I1156" s="3" t="s">
        <v>819</v>
      </c>
      <c r="J1156" s="3"/>
    </row>
    <row r="1157" spans="1:10" ht="15" x14ac:dyDescent="0.2">
      <c r="A1157" s="3" t="s">
        <v>3270</v>
      </c>
      <c r="B1157" s="3" t="s">
        <v>48</v>
      </c>
      <c r="C1157" s="3" t="s">
        <v>3271</v>
      </c>
      <c r="D1157" s="3" t="s">
        <v>3270</v>
      </c>
      <c r="E1157" s="3" t="s">
        <v>45</v>
      </c>
      <c r="F1157" s="3" t="s">
        <v>3269</v>
      </c>
      <c r="G1157" s="3"/>
      <c r="H1157" s="3"/>
      <c r="I1157" s="3" t="s">
        <v>819</v>
      </c>
      <c r="J1157" s="3"/>
    </row>
    <row r="1158" spans="1:10" ht="15" x14ac:dyDescent="0.2">
      <c r="A1158" s="3" t="s">
        <v>3267</v>
      </c>
      <c r="B1158" s="3" t="s">
        <v>48</v>
      </c>
      <c r="C1158" s="3" t="s">
        <v>3268</v>
      </c>
      <c r="D1158" s="3" t="s">
        <v>3267</v>
      </c>
      <c r="E1158" s="3" t="s">
        <v>45</v>
      </c>
      <c r="F1158" s="3" t="s">
        <v>3266</v>
      </c>
      <c r="G1158" s="3"/>
      <c r="H1158" s="3"/>
      <c r="I1158" s="3" t="s">
        <v>819</v>
      </c>
      <c r="J1158" s="3"/>
    </row>
    <row r="1159" spans="1:10" ht="15" x14ac:dyDescent="0.2">
      <c r="A1159" s="3" t="s">
        <v>3264</v>
      </c>
      <c r="B1159" s="3" t="s">
        <v>48</v>
      </c>
      <c r="C1159" s="3" t="s">
        <v>3265</v>
      </c>
      <c r="D1159" s="3" t="s">
        <v>3264</v>
      </c>
      <c r="E1159" s="3" t="s">
        <v>45</v>
      </c>
      <c r="F1159" s="3" t="s">
        <v>3263</v>
      </c>
      <c r="G1159" s="3"/>
      <c r="H1159" s="3"/>
      <c r="I1159" s="3" t="s">
        <v>819</v>
      </c>
      <c r="J1159" s="3"/>
    </row>
    <row r="1160" spans="1:10" ht="15" x14ac:dyDescent="0.2">
      <c r="A1160" s="3" t="s">
        <v>3261</v>
      </c>
      <c r="B1160" s="3" t="s">
        <v>48</v>
      </c>
      <c r="C1160" s="3" t="s">
        <v>3262</v>
      </c>
      <c r="D1160" s="3" t="s">
        <v>3261</v>
      </c>
      <c r="E1160" s="3" t="s">
        <v>45</v>
      </c>
      <c r="F1160" s="3" t="s">
        <v>3260</v>
      </c>
      <c r="G1160" s="3"/>
      <c r="H1160" s="3"/>
      <c r="I1160" s="3" t="s">
        <v>819</v>
      </c>
      <c r="J1160" s="3"/>
    </row>
    <row r="1161" spans="1:10" ht="15" x14ac:dyDescent="0.2">
      <c r="A1161" s="3" t="s">
        <v>3258</v>
      </c>
      <c r="B1161" s="3" t="s">
        <v>48</v>
      </c>
      <c r="C1161" s="3" t="s">
        <v>3259</v>
      </c>
      <c r="D1161" s="3" t="s">
        <v>3258</v>
      </c>
      <c r="E1161" s="3" t="s">
        <v>45</v>
      </c>
      <c r="F1161" s="3" t="s">
        <v>3257</v>
      </c>
      <c r="G1161" s="3"/>
      <c r="H1161" s="3"/>
      <c r="I1161" s="3" t="s">
        <v>819</v>
      </c>
      <c r="J1161" s="3"/>
    </row>
    <row r="1162" spans="1:10" ht="15" x14ac:dyDescent="0.2">
      <c r="A1162" s="3" t="s">
        <v>3255</v>
      </c>
      <c r="B1162" s="3" t="s">
        <v>48</v>
      </c>
      <c r="C1162" s="3" t="s">
        <v>3256</v>
      </c>
      <c r="D1162" s="3" t="s">
        <v>3255</v>
      </c>
      <c r="E1162" s="3" t="s">
        <v>45</v>
      </c>
      <c r="F1162" s="3" t="s">
        <v>3254</v>
      </c>
      <c r="G1162" s="3"/>
      <c r="H1162" s="3"/>
      <c r="I1162" s="3" t="s">
        <v>819</v>
      </c>
      <c r="J1162" s="3"/>
    </row>
    <row r="1163" spans="1:10" ht="15" x14ac:dyDescent="0.2">
      <c r="A1163" s="3" t="s">
        <v>3252</v>
      </c>
      <c r="B1163" s="3" t="s">
        <v>48</v>
      </c>
      <c r="C1163" s="3" t="s">
        <v>3253</v>
      </c>
      <c r="D1163" s="3" t="s">
        <v>3252</v>
      </c>
      <c r="E1163" s="3" t="s">
        <v>45</v>
      </c>
      <c r="F1163" s="3" t="s">
        <v>3251</v>
      </c>
      <c r="G1163" s="3"/>
      <c r="H1163" s="3"/>
      <c r="I1163" s="3" t="s">
        <v>819</v>
      </c>
      <c r="J1163" s="3"/>
    </row>
    <row r="1164" spans="1:10" ht="15" x14ac:dyDescent="0.2">
      <c r="A1164" s="3" t="s">
        <v>3249</v>
      </c>
      <c r="B1164" s="3" t="s">
        <v>48</v>
      </c>
      <c r="C1164" s="3" t="s">
        <v>3250</v>
      </c>
      <c r="D1164" s="3" t="s">
        <v>3249</v>
      </c>
      <c r="E1164" s="3" t="s">
        <v>45</v>
      </c>
      <c r="F1164" s="3" t="s">
        <v>3248</v>
      </c>
      <c r="G1164" s="3"/>
      <c r="H1164" s="3"/>
      <c r="I1164" s="3" t="s">
        <v>819</v>
      </c>
      <c r="J1164" s="3"/>
    </row>
    <row r="1165" spans="1:10" ht="15" x14ac:dyDescent="0.2">
      <c r="A1165" s="3" t="s">
        <v>3246</v>
      </c>
      <c r="B1165" s="3" t="s">
        <v>48</v>
      </c>
      <c r="C1165" s="3" t="s">
        <v>3247</v>
      </c>
      <c r="D1165" s="3" t="s">
        <v>3246</v>
      </c>
      <c r="E1165" s="3" t="s">
        <v>45</v>
      </c>
      <c r="F1165" s="3" t="s">
        <v>3245</v>
      </c>
      <c r="G1165" s="3"/>
      <c r="H1165" s="3"/>
      <c r="I1165" s="3" t="s">
        <v>819</v>
      </c>
      <c r="J1165" s="3"/>
    </row>
    <row r="1166" spans="1:10" ht="15" x14ac:dyDescent="0.2">
      <c r="A1166" s="3" t="s">
        <v>3243</v>
      </c>
      <c r="B1166" s="3" t="s">
        <v>48</v>
      </c>
      <c r="C1166" s="3" t="s">
        <v>3244</v>
      </c>
      <c r="D1166" s="3" t="s">
        <v>3243</v>
      </c>
      <c r="E1166" s="3" t="s">
        <v>45</v>
      </c>
      <c r="F1166" s="3" t="s">
        <v>3242</v>
      </c>
      <c r="G1166" s="3"/>
      <c r="H1166" s="3"/>
      <c r="I1166" s="3" t="s">
        <v>819</v>
      </c>
      <c r="J1166" s="3"/>
    </row>
    <row r="1167" spans="1:10" ht="15" x14ac:dyDescent="0.2">
      <c r="A1167" s="3" t="s">
        <v>3240</v>
      </c>
      <c r="B1167" s="3" t="s">
        <v>48</v>
      </c>
      <c r="C1167" s="3" t="s">
        <v>3241</v>
      </c>
      <c r="D1167" s="3" t="s">
        <v>3240</v>
      </c>
      <c r="E1167" s="3" t="s">
        <v>45</v>
      </c>
      <c r="F1167" s="3" t="s">
        <v>3239</v>
      </c>
      <c r="G1167" s="3"/>
      <c r="H1167" s="3"/>
      <c r="I1167" s="3" t="s">
        <v>819</v>
      </c>
      <c r="J1167" s="3"/>
    </row>
    <row r="1168" spans="1:10" ht="15" x14ac:dyDescent="0.2">
      <c r="A1168" s="3" t="s">
        <v>3237</v>
      </c>
      <c r="B1168" s="3" t="s">
        <v>48</v>
      </c>
      <c r="C1168" s="3" t="s">
        <v>3238</v>
      </c>
      <c r="D1168" s="3" t="s">
        <v>3237</v>
      </c>
      <c r="E1168" s="3" t="s">
        <v>45</v>
      </c>
      <c r="F1168" s="3" t="s">
        <v>3236</v>
      </c>
      <c r="G1168" s="3"/>
      <c r="H1168" s="3"/>
      <c r="I1168" s="3" t="s">
        <v>819</v>
      </c>
      <c r="J1168" s="3"/>
    </row>
    <row r="1169" spans="1:10" ht="15" x14ac:dyDescent="0.2">
      <c r="A1169" s="3" t="s">
        <v>3234</v>
      </c>
      <c r="B1169" s="3" t="s">
        <v>48</v>
      </c>
      <c r="C1169" s="3" t="s">
        <v>3235</v>
      </c>
      <c r="D1169" s="3" t="s">
        <v>3234</v>
      </c>
      <c r="E1169" s="3" t="s">
        <v>45</v>
      </c>
      <c r="F1169" s="3" t="s">
        <v>3233</v>
      </c>
      <c r="G1169" s="3"/>
      <c r="H1169" s="3"/>
      <c r="I1169" s="3" t="s">
        <v>819</v>
      </c>
      <c r="J1169" s="3"/>
    </row>
    <row r="1170" spans="1:10" ht="15" x14ac:dyDescent="0.2">
      <c r="A1170" s="3" t="s">
        <v>3231</v>
      </c>
      <c r="B1170" s="3" t="s">
        <v>48</v>
      </c>
      <c r="C1170" s="3" t="s">
        <v>3232</v>
      </c>
      <c r="D1170" s="3" t="s">
        <v>3231</v>
      </c>
      <c r="E1170" s="3" t="s">
        <v>45</v>
      </c>
      <c r="F1170" s="3" t="s">
        <v>3230</v>
      </c>
      <c r="G1170" s="3"/>
      <c r="H1170" s="3"/>
      <c r="I1170" s="3" t="s">
        <v>819</v>
      </c>
      <c r="J1170" s="3"/>
    </row>
    <row r="1171" spans="1:10" ht="15" x14ac:dyDescent="0.2">
      <c r="A1171" s="3" t="s">
        <v>3228</v>
      </c>
      <c r="B1171" s="3" t="s">
        <v>48</v>
      </c>
      <c r="C1171" s="3" t="s">
        <v>3229</v>
      </c>
      <c r="D1171" s="3" t="s">
        <v>3228</v>
      </c>
      <c r="E1171" s="3" t="s">
        <v>45</v>
      </c>
      <c r="F1171" s="3" t="s">
        <v>3227</v>
      </c>
      <c r="G1171" s="3"/>
      <c r="H1171" s="3"/>
      <c r="I1171" s="3" t="s">
        <v>819</v>
      </c>
      <c r="J1171" s="3"/>
    </row>
    <row r="1172" spans="1:10" ht="15" x14ac:dyDescent="0.2">
      <c r="A1172" s="3" t="s">
        <v>3225</v>
      </c>
      <c r="B1172" s="3" t="s">
        <v>48</v>
      </c>
      <c r="C1172" s="3" t="s">
        <v>3226</v>
      </c>
      <c r="D1172" s="3" t="s">
        <v>3225</v>
      </c>
      <c r="E1172" s="3" t="s">
        <v>45</v>
      </c>
      <c r="F1172" s="3" t="s">
        <v>3224</v>
      </c>
      <c r="G1172" s="3"/>
      <c r="H1172" s="3"/>
      <c r="I1172" s="3" t="s">
        <v>819</v>
      </c>
      <c r="J1172" s="3"/>
    </row>
    <row r="1173" spans="1:10" ht="15" x14ac:dyDescent="0.2">
      <c r="A1173" s="3" t="s">
        <v>3222</v>
      </c>
      <c r="B1173" s="3" t="s">
        <v>48</v>
      </c>
      <c r="C1173" s="3" t="s">
        <v>3223</v>
      </c>
      <c r="D1173" s="3" t="s">
        <v>3222</v>
      </c>
      <c r="E1173" s="3" t="s">
        <v>45</v>
      </c>
      <c r="F1173" s="3" t="s">
        <v>3221</v>
      </c>
      <c r="G1173" s="3"/>
      <c r="H1173" s="3"/>
      <c r="I1173" s="3" t="s">
        <v>819</v>
      </c>
      <c r="J1173" s="3"/>
    </row>
    <row r="1174" spans="1:10" ht="15" x14ac:dyDescent="0.2">
      <c r="A1174" s="3" t="s">
        <v>3219</v>
      </c>
      <c r="B1174" s="3" t="s">
        <v>48</v>
      </c>
      <c r="C1174" s="3" t="s">
        <v>3220</v>
      </c>
      <c r="D1174" s="3" t="s">
        <v>3219</v>
      </c>
      <c r="E1174" s="3" t="s">
        <v>45</v>
      </c>
      <c r="F1174" s="3" t="s">
        <v>3218</v>
      </c>
      <c r="G1174" s="3"/>
      <c r="H1174" s="3"/>
      <c r="I1174" s="3" t="s">
        <v>819</v>
      </c>
      <c r="J1174" s="3"/>
    </row>
    <row r="1175" spans="1:10" ht="15" x14ac:dyDescent="0.2">
      <c r="A1175" s="3" t="s">
        <v>3216</v>
      </c>
      <c r="B1175" s="3" t="s">
        <v>48</v>
      </c>
      <c r="C1175" s="3" t="s">
        <v>3217</v>
      </c>
      <c r="D1175" s="3" t="s">
        <v>3216</v>
      </c>
      <c r="E1175" s="3" t="s">
        <v>45</v>
      </c>
      <c r="F1175" s="3" t="s">
        <v>3215</v>
      </c>
      <c r="G1175" s="3"/>
      <c r="H1175" s="3"/>
      <c r="I1175" s="3" t="s">
        <v>819</v>
      </c>
      <c r="J1175" s="3"/>
    </row>
    <row r="1176" spans="1:10" ht="15" x14ac:dyDescent="0.2">
      <c r="A1176" s="3" t="s">
        <v>3213</v>
      </c>
      <c r="B1176" s="3" t="s">
        <v>48</v>
      </c>
      <c r="C1176" s="3" t="s">
        <v>3214</v>
      </c>
      <c r="D1176" s="3" t="s">
        <v>3213</v>
      </c>
      <c r="E1176" s="3" t="s">
        <v>45</v>
      </c>
      <c r="F1176" s="3" t="s">
        <v>3212</v>
      </c>
      <c r="G1176" s="3"/>
      <c r="H1176" s="3"/>
      <c r="I1176" s="3" t="s">
        <v>819</v>
      </c>
      <c r="J1176" s="3"/>
    </row>
    <row r="1177" spans="1:10" ht="15" x14ac:dyDescent="0.2">
      <c r="A1177" s="3" t="s">
        <v>3210</v>
      </c>
      <c r="B1177" s="3" t="s">
        <v>48</v>
      </c>
      <c r="C1177" s="3" t="s">
        <v>3211</v>
      </c>
      <c r="D1177" s="3" t="s">
        <v>3210</v>
      </c>
      <c r="E1177" s="3" t="s">
        <v>45</v>
      </c>
      <c r="F1177" s="3" t="s">
        <v>3209</v>
      </c>
      <c r="G1177" s="3"/>
      <c r="H1177" s="3"/>
      <c r="I1177" s="3" t="s">
        <v>819</v>
      </c>
      <c r="J1177" s="3"/>
    </row>
    <row r="1178" spans="1:10" ht="15" x14ac:dyDescent="0.2">
      <c r="A1178" s="3" t="s">
        <v>3207</v>
      </c>
      <c r="B1178" s="3" t="s">
        <v>48</v>
      </c>
      <c r="C1178" s="3" t="s">
        <v>3208</v>
      </c>
      <c r="D1178" s="3" t="s">
        <v>3207</v>
      </c>
      <c r="E1178" s="3" t="s">
        <v>45</v>
      </c>
      <c r="F1178" s="3" t="s">
        <v>3206</v>
      </c>
      <c r="G1178" s="3"/>
      <c r="H1178" s="3"/>
      <c r="I1178" s="3" t="s">
        <v>819</v>
      </c>
      <c r="J1178" s="3"/>
    </row>
    <row r="1179" spans="1:10" ht="15" x14ac:dyDescent="0.2">
      <c r="A1179" s="3" t="s">
        <v>3204</v>
      </c>
      <c r="B1179" s="3" t="s">
        <v>48</v>
      </c>
      <c r="C1179" s="3" t="s">
        <v>3205</v>
      </c>
      <c r="D1179" s="3" t="s">
        <v>3204</v>
      </c>
      <c r="E1179" s="3" t="s">
        <v>45</v>
      </c>
      <c r="F1179" s="3" t="s">
        <v>3203</v>
      </c>
      <c r="G1179" s="3"/>
      <c r="H1179" s="3"/>
      <c r="I1179" s="3" t="s">
        <v>819</v>
      </c>
      <c r="J1179" s="3"/>
    </row>
    <row r="1180" spans="1:10" ht="15" x14ac:dyDescent="0.2">
      <c r="A1180" s="3" t="s">
        <v>3201</v>
      </c>
      <c r="B1180" s="3" t="s">
        <v>48</v>
      </c>
      <c r="C1180" s="3" t="s">
        <v>3202</v>
      </c>
      <c r="D1180" s="3" t="s">
        <v>3201</v>
      </c>
      <c r="E1180" s="3" t="s">
        <v>45</v>
      </c>
      <c r="F1180" s="3" t="s">
        <v>3200</v>
      </c>
      <c r="G1180" s="3"/>
      <c r="H1180" s="3"/>
      <c r="I1180" s="3" t="s">
        <v>819</v>
      </c>
      <c r="J1180" s="3"/>
    </row>
    <row r="1181" spans="1:10" ht="15" x14ac:dyDescent="0.2">
      <c r="A1181" s="3" t="s">
        <v>3198</v>
      </c>
      <c r="B1181" s="3" t="s">
        <v>48</v>
      </c>
      <c r="C1181" s="3" t="s">
        <v>3199</v>
      </c>
      <c r="D1181" s="3" t="s">
        <v>3198</v>
      </c>
      <c r="E1181" s="3" t="s">
        <v>45</v>
      </c>
      <c r="F1181" s="3" t="s">
        <v>3197</v>
      </c>
      <c r="G1181" s="3"/>
      <c r="H1181" s="3"/>
      <c r="I1181" s="3" t="s">
        <v>819</v>
      </c>
      <c r="J1181" s="3"/>
    </row>
    <row r="1182" spans="1:10" ht="15" x14ac:dyDescent="0.2">
      <c r="A1182" s="3" t="s">
        <v>3195</v>
      </c>
      <c r="B1182" s="3" t="s">
        <v>48</v>
      </c>
      <c r="C1182" s="3" t="s">
        <v>3196</v>
      </c>
      <c r="D1182" s="3" t="s">
        <v>3195</v>
      </c>
      <c r="E1182" s="3" t="s">
        <v>45</v>
      </c>
      <c r="F1182" s="3" t="s">
        <v>3194</v>
      </c>
      <c r="G1182" s="3"/>
      <c r="H1182" s="3"/>
      <c r="I1182" s="3" t="s">
        <v>819</v>
      </c>
      <c r="J1182" s="3"/>
    </row>
    <row r="1183" spans="1:10" ht="15" x14ac:dyDescent="0.2">
      <c r="A1183" s="3" t="s">
        <v>3192</v>
      </c>
      <c r="B1183" s="3" t="s">
        <v>48</v>
      </c>
      <c r="C1183" s="3" t="s">
        <v>3193</v>
      </c>
      <c r="D1183" s="3" t="s">
        <v>3192</v>
      </c>
      <c r="E1183" s="3" t="s">
        <v>45</v>
      </c>
      <c r="F1183" s="3" t="s">
        <v>3191</v>
      </c>
      <c r="G1183" s="3"/>
      <c r="H1183" s="3"/>
      <c r="I1183" s="3" t="s">
        <v>819</v>
      </c>
      <c r="J1183" s="3"/>
    </row>
    <row r="1184" spans="1:10" ht="15" x14ac:dyDescent="0.2">
      <c r="A1184" s="3" t="s">
        <v>3189</v>
      </c>
      <c r="B1184" s="3" t="s">
        <v>48</v>
      </c>
      <c r="C1184" s="3" t="s">
        <v>3190</v>
      </c>
      <c r="D1184" s="3" t="s">
        <v>3189</v>
      </c>
      <c r="E1184" s="3" t="s">
        <v>45</v>
      </c>
      <c r="F1184" s="3" t="s">
        <v>3188</v>
      </c>
      <c r="G1184" s="3"/>
      <c r="H1184" s="3"/>
      <c r="I1184" s="3" t="s">
        <v>819</v>
      </c>
      <c r="J1184" s="3"/>
    </row>
    <row r="1185" spans="1:10" ht="15" x14ac:dyDescent="0.2">
      <c r="A1185" s="3" t="s">
        <v>3186</v>
      </c>
      <c r="B1185" s="3" t="s">
        <v>48</v>
      </c>
      <c r="C1185" s="3" t="s">
        <v>3187</v>
      </c>
      <c r="D1185" s="3" t="s">
        <v>3186</v>
      </c>
      <c r="E1185" s="3" t="s">
        <v>45</v>
      </c>
      <c r="F1185" s="3" t="s">
        <v>3185</v>
      </c>
      <c r="G1185" s="3"/>
      <c r="H1185" s="3"/>
      <c r="I1185" s="3" t="s">
        <v>819</v>
      </c>
      <c r="J1185" s="3"/>
    </row>
    <row r="1186" spans="1:10" ht="15" x14ac:dyDescent="0.2">
      <c r="A1186" s="3" t="s">
        <v>3183</v>
      </c>
      <c r="B1186" s="3" t="s">
        <v>48</v>
      </c>
      <c r="C1186" s="3" t="s">
        <v>3184</v>
      </c>
      <c r="D1186" s="3" t="s">
        <v>3183</v>
      </c>
      <c r="E1186" s="3" t="s">
        <v>45</v>
      </c>
      <c r="F1186" s="3" t="s">
        <v>3182</v>
      </c>
      <c r="G1186" s="3"/>
      <c r="H1186" s="3"/>
      <c r="I1186" s="3" t="s">
        <v>819</v>
      </c>
      <c r="J1186" s="3"/>
    </row>
    <row r="1187" spans="1:10" ht="15" x14ac:dyDescent="0.2">
      <c r="A1187" s="3" t="s">
        <v>3180</v>
      </c>
      <c r="B1187" s="3" t="s">
        <v>48</v>
      </c>
      <c r="C1187" s="3" t="s">
        <v>3181</v>
      </c>
      <c r="D1187" s="3" t="s">
        <v>3180</v>
      </c>
      <c r="E1187" s="3" t="s">
        <v>45</v>
      </c>
      <c r="F1187" s="3" t="s">
        <v>3179</v>
      </c>
      <c r="G1187" s="3"/>
      <c r="H1187" s="3"/>
      <c r="I1187" s="3" t="s">
        <v>819</v>
      </c>
      <c r="J1187" s="3"/>
    </row>
    <row r="1188" spans="1:10" ht="15" x14ac:dyDescent="0.2">
      <c r="A1188" s="3" t="s">
        <v>3177</v>
      </c>
      <c r="B1188" s="3" t="s">
        <v>48</v>
      </c>
      <c r="C1188" s="3" t="s">
        <v>3178</v>
      </c>
      <c r="D1188" s="3" t="s">
        <v>3177</v>
      </c>
      <c r="E1188" s="3" t="s">
        <v>45</v>
      </c>
      <c r="F1188" s="3" t="s">
        <v>3176</v>
      </c>
      <c r="G1188" s="3"/>
      <c r="H1188" s="3"/>
      <c r="I1188" s="3" t="s">
        <v>819</v>
      </c>
      <c r="J1188" s="3"/>
    </row>
    <row r="1189" spans="1:10" ht="15" x14ac:dyDescent="0.2">
      <c r="A1189" s="3" t="s">
        <v>3174</v>
      </c>
      <c r="B1189" s="3" t="s">
        <v>48</v>
      </c>
      <c r="C1189" s="3" t="s">
        <v>3175</v>
      </c>
      <c r="D1189" s="3" t="s">
        <v>3174</v>
      </c>
      <c r="E1189" s="3" t="s">
        <v>45</v>
      </c>
      <c r="F1189" s="3" t="s">
        <v>3173</v>
      </c>
      <c r="G1189" s="3"/>
      <c r="H1189" s="3"/>
      <c r="I1189" s="3" t="s">
        <v>819</v>
      </c>
      <c r="J1189" s="3"/>
    </row>
    <row r="1190" spans="1:10" ht="15" x14ac:dyDescent="0.2">
      <c r="A1190" s="3" t="s">
        <v>3171</v>
      </c>
      <c r="B1190" s="3" t="s">
        <v>48</v>
      </c>
      <c r="C1190" s="3" t="s">
        <v>3172</v>
      </c>
      <c r="D1190" s="3" t="s">
        <v>3171</v>
      </c>
      <c r="E1190" s="3" t="s">
        <v>45</v>
      </c>
      <c r="F1190" s="3" t="s">
        <v>3170</v>
      </c>
      <c r="G1190" s="3"/>
      <c r="H1190" s="3"/>
      <c r="I1190" s="3" t="s">
        <v>819</v>
      </c>
      <c r="J1190" s="3"/>
    </row>
    <row r="1191" spans="1:10" ht="15" x14ac:dyDescent="0.2">
      <c r="A1191" s="3" t="s">
        <v>3168</v>
      </c>
      <c r="B1191" s="3" t="s">
        <v>48</v>
      </c>
      <c r="C1191" s="3" t="s">
        <v>3169</v>
      </c>
      <c r="D1191" s="3" t="s">
        <v>3168</v>
      </c>
      <c r="E1191" s="3" t="s">
        <v>45</v>
      </c>
      <c r="F1191" s="3" t="s">
        <v>3167</v>
      </c>
      <c r="G1191" s="3"/>
      <c r="H1191" s="3"/>
      <c r="I1191" s="3" t="s">
        <v>819</v>
      </c>
      <c r="J1191" s="3"/>
    </row>
    <row r="1192" spans="1:10" ht="15" x14ac:dyDescent="0.2">
      <c r="A1192" s="3" t="s">
        <v>3165</v>
      </c>
      <c r="B1192" s="3" t="s">
        <v>48</v>
      </c>
      <c r="C1192" s="3" t="s">
        <v>3166</v>
      </c>
      <c r="D1192" s="3" t="s">
        <v>3165</v>
      </c>
      <c r="E1192" s="3" t="s">
        <v>45</v>
      </c>
      <c r="F1192" s="3" t="s">
        <v>3164</v>
      </c>
      <c r="G1192" s="3"/>
      <c r="H1192" s="3"/>
      <c r="I1192" s="3" t="s">
        <v>819</v>
      </c>
      <c r="J1192" s="3"/>
    </row>
    <row r="1193" spans="1:10" ht="15" x14ac:dyDescent="0.2">
      <c r="A1193" s="3" t="s">
        <v>3162</v>
      </c>
      <c r="B1193" s="3" t="s">
        <v>48</v>
      </c>
      <c r="C1193" s="3" t="s">
        <v>3163</v>
      </c>
      <c r="D1193" s="3" t="s">
        <v>3162</v>
      </c>
      <c r="E1193" s="3" t="s">
        <v>45</v>
      </c>
      <c r="F1193" s="3" t="s">
        <v>3161</v>
      </c>
      <c r="G1193" s="3"/>
      <c r="H1193" s="3"/>
      <c r="I1193" s="3" t="s">
        <v>819</v>
      </c>
      <c r="J1193" s="3"/>
    </row>
    <row r="1194" spans="1:10" ht="15" x14ac:dyDescent="0.2">
      <c r="A1194" s="3" t="s">
        <v>3159</v>
      </c>
      <c r="B1194" s="3" t="s">
        <v>48</v>
      </c>
      <c r="C1194" s="3" t="s">
        <v>3160</v>
      </c>
      <c r="D1194" s="3" t="s">
        <v>3159</v>
      </c>
      <c r="E1194" s="3" t="s">
        <v>45</v>
      </c>
      <c r="F1194" s="3" t="s">
        <v>3158</v>
      </c>
      <c r="G1194" s="3"/>
      <c r="H1194" s="3"/>
      <c r="I1194" s="3" t="s">
        <v>819</v>
      </c>
      <c r="J1194" s="3"/>
    </row>
    <row r="1195" spans="1:10" ht="15" x14ac:dyDescent="0.2">
      <c r="A1195" s="3" t="s">
        <v>3156</v>
      </c>
      <c r="B1195" s="3" t="s">
        <v>48</v>
      </c>
      <c r="C1195" s="3" t="s">
        <v>3157</v>
      </c>
      <c r="D1195" s="3" t="s">
        <v>3156</v>
      </c>
      <c r="E1195" s="3" t="s">
        <v>45</v>
      </c>
      <c r="F1195" s="3" t="s">
        <v>3155</v>
      </c>
      <c r="G1195" s="3"/>
      <c r="H1195" s="3"/>
      <c r="I1195" s="3" t="s">
        <v>819</v>
      </c>
      <c r="J1195" s="3"/>
    </row>
    <row r="1196" spans="1:10" ht="15" x14ac:dyDescent="0.2">
      <c r="A1196" s="3" t="s">
        <v>3153</v>
      </c>
      <c r="B1196" s="3" t="s">
        <v>48</v>
      </c>
      <c r="C1196" s="3" t="s">
        <v>3154</v>
      </c>
      <c r="D1196" s="3" t="s">
        <v>3153</v>
      </c>
      <c r="E1196" s="3" t="s">
        <v>45</v>
      </c>
      <c r="F1196" s="3" t="s">
        <v>3152</v>
      </c>
      <c r="G1196" s="3"/>
      <c r="H1196" s="3"/>
      <c r="I1196" s="3" t="s">
        <v>819</v>
      </c>
      <c r="J1196" s="3"/>
    </row>
    <row r="1197" spans="1:10" ht="15" x14ac:dyDescent="0.2">
      <c r="A1197" s="3" t="s">
        <v>3150</v>
      </c>
      <c r="B1197" s="3" t="s">
        <v>48</v>
      </c>
      <c r="C1197" s="3" t="s">
        <v>3151</v>
      </c>
      <c r="D1197" s="3" t="s">
        <v>3150</v>
      </c>
      <c r="E1197" s="3" t="s">
        <v>45</v>
      </c>
      <c r="F1197" s="3" t="s">
        <v>3149</v>
      </c>
      <c r="G1197" s="3"/>
      <c r="H1197" s="3"/>
      <c r="I1197" s="3" t="s">
        <v>819</v>
      </c>
      <c r="J1197" s="3"/>
    </row>
    <row r="1198" spans="1:10" ht="15" x14ac:dyDescent="0.2">
      <c r="A1198" s="3" t="s">
        <v>3147</v>
      </c>
      <c r="B1198" s="3" t="s">
        <v>48</v>
      </c>
      <c r="C1198" s="3" t="s">
        <v>3148</v>
      </c>
      <c r="D1198" s="3" t="s">
        <v>3147</v>
      </c>
      <c r="E1198" s="3" t="s">
        <v>45</v>
      </c>
      <c r="F1198" s="3" t="s">
        <v>3146</v>
      </c>
      <c r="G1198" s="3"/>
      <c r="H1198" s="3"/>
      <c r="I1198" s="3" t="s">
        <v>819</v>
      </c>
      <c r="J1198" s="3"/>
    </row>
    <row r="1199" spans="1:10" ht="15" x14ac:dyDescent="0.2">
      <c r="A1199" s="3" t="s">
        <v>3144</v>
      </c>
      <c r="B1199" s="3" t="s">
        <v>48</v>
      </c>
      <c r="C1199" s="3" t="s">
        <v>3145</v>
      </c>
      <c r="D1199" s="3" t="s">
        <v>3144</v>
      </c>
      <c r="E1199" s="3" t="s">
        <v>45</v>
      </c>
      <c r="F1199" s="3" t="s">
        <v>3143</v>
      </c>
      <c r="G1199" s="3"/>
      <c r="H1199" s="3"/>
      <c r="I1199" s="3" t="s">
        <v>819</v>
      </c>
      <c r="J1199" s="3"/>
    </row>
    <row r="1200" spans="1:10" ht="15" x14ac:dyDescent="0.2">
      <c r="A1200" s="3" t="s">
        <v>3141</v>
      </c>
      <c r="B1200" s="3" t="s">
        <v>48</v>
      </c>
      <c r="C1200" s="3" t="s">
        <v>3142</v>
      </c>
      <c r="D1200" s="3" t="s">
        <v>3141</v>
      </c>
      <c r="E1200" s="3" t="s">
        <v>45</v>
      </c>
      <c r="F1200" s="3" t="s">
        <v>3140</v>
      </c>
      <c r="G1200" s="3"/>
      <c r="H1200" s="3"/>
      <c r="I1200" s="3" t="s">
        <v>819</v>
      </c>
      <c r="J1200" s="3"/>
    </row>
    <row r="1201" spans="1:10" ht="15" x14ac:dyDescent="0.2">
      <c r="A1201" s="3" t="s">
        <v>3138</v>
      </c>
      <c r="B1201" s="3" t="s">
        <v>48</v>
      </c>
      <c r="C1201" s="3" t="s">
        <v>3139</v>
      </c>
      <c r="D1201" s="3" t="s">
        <v>3138</v>
      </c>
      <c r="E1201" s="3" t="s">
        <v>45</v>
      </c>
      <c r="F1201" s="3" t="s">
        <v>3137</v>
      </c>
      <c r="G1201" s="3"/>
      <c r="H1201" s="3"/>
      <c r="I1201" s="3" t="s">
        <v>819</v>
      </c>
      <c r="J1201" s="3"/>
    </row>
    <row r="1202" spans="1:10" ht="15" x14ac:dyDescent="0.2">
      <c r="A1202" s="3" t="s">
        <v>3135</v>
      </c>
      <c r="B1202" s="3" t="s">
        <v>48</v>
      </c>
      <c r="C1202" s="3" t="s">
        <v>3136</v>
      </c>
      <c r="D1202" s="3" t="s">
        <v>3135</v>
      </c>
      <c r="E1202" s="3" t="s">
        <v>45</v>
      </c>
      <c r="F1202" s="3" t="s">
        <v>3134</v>
      </c>
      <c r="G1202" s="3"/>
      <c r="H1202" s="3"/>
      <c r="I1202" s="3" t="s">
        <v>819</v>
      </c>
      <c r="J1202" s="3"/>
    </row>
    <row r="1203" spans="1:10" ht="15" x14ac:dyDescent="0.2">
      <c r="A1203" s="3" t="s">
        <v>3132</v>
      </c>
      <c r="B1203" s="3" t="s">
        <v>48</v>
      </c>
      <c r="C1203" s="3" t="s">
        <v>3133</v>
      </c>
      <c r="D1203" s="3" t="s">
        <v>3132</v>
      </c>
      <c r="E1203" s="3" t="s">
        <v>45</v>
      </c>
      <c r="F1203" s="3" t="s">
        <v>3131</v>
      </c>
      <c r="G1203" s="3"/>
      <c r="H1203" s="3"/>
      <c r="I1203" s="3" t="s">
        <v>819</v>
      </c>
      <c r="J1203" s="3"/>
    </row>
    <row r="1204" spans="1:10" ht="15" x14ac:dyDescent="0.2">
      <c r="A1204" s="3" t="s">
        <v>3129</v>
      </c>
      <c r="B1204" s="3" t="s">
        <v>48</v>
      </c>
      <c r="C1204" s="3" t="s">
        <v>3130</v>
      </c>
      <c r="D1204" s="3" t="s">
        <v>3129</v>
      </c>
      <c r="E1204" s="3" t="s">
        <v>45</v>
      </c>
      <c r="F1204" s="3" t="s">
        <v>3128</v>
      </c>
      <c r="G1204" s="3"/>
      <c r="H1204" s="3"/>
      <c r="I1204" s="3" t="s">
        <v>819</v>
      </c>
      <c r="J1204" s="3"/>
    </row>
    <row r="1205" spans="1:10" ht="15" x14ac:dyDescent="0.2">
      <c r="A1205" s="3" t="s">
        <v>3126</v>
      </c>
      <c r="B1205" s="3" t="s">
        <v>48</v>
      </c>
      <c r="C1205" s="3" t="s">
        <v>3127</v>
      </c>
      <c r="D1205" s="3" t="s">
        <v>3126</v>
      </c>
      <c r="E1205" s="3" t="s">
        <v>45</v>
      </c>
      <c r="F1205" s="3" t="s">
        <v>3125</v>
      </c>
      <c r="G1205" s="3"/>
      <c r="H1205" s="3"/>
      <c r="I1205" s="3" t="s">
        <v>819</v>
      </c>
      <c r="J1205" s="3"/>
    </row>
    <row r="1206" spans="1:10" ht="15" x14ac:dyDescent="0.2">
      <c r="A1206" s="3" t="s">
        <v>3123</v>
      </c>
      <c r="B1206" s="3" t="s">
        <v>48</v>
      </c>
      <c r="C1206" s="3" t="s">
        <v>3124</v>
      </c>
      <c r="D1206" s="3" t="s">
        <v>3123</v>
      </c>
      <c r="E1206" s="3" t="s">
        <v>45</v>
      </c>
      <c r="F1206" s="3" t="s">
        <v>3122</v>
      </c>
      <c r="G1206" s="3"/>
      <c r="H1206" s="3"/>
      <c r="I1206" s="3" t="s">
        <v>819</v>
      </c>
      <c r="J1206" s="3"/>
    </row>
    <row r="1207" spans="1:10" ht="15" x14ac:dyDescent="0.2">
      <c r="A1207" s="3" t="s">
        <v>3120</v>
      </c>
      <c r="B1207" s="3" t="s">
        <v>48</v>
      </c>
      <c r="C1207" s="3" t="s">
        <v>3121</v>
      </c>
      <c r="D1207" s="3" t="s">
        <v>3120</v>
      </c>
      <c r="E1207" s="3" t="s">
        <v>45</v>
      </c>
      <c r="F1207" s="3" t="s">
        <v>3119</v>
      </c>
      <c r="G1207" s="3"/>
      <c r="H1207" s="3"/>
      <c r="I1207" s="3" t="s">
        <v>819</v>
      </c>
      <c r="J1207" s="3"/>
    </row>
    <row r="1208" spans="1:10" ht="15" x14ac:dyDescent="0.2">
      <c r="A1208" s="3" t="s">
        <v>3117</v>
      </c>
      <c r="B1208" s="3" t="s">
        <v>48</v>
      </c>
      <c r="C1208" s="3" t="s">
        <v>3118</v>
      </c>
      <c r="D1208" s="3" t="s">
        <v>3117</v>
      </c>
      <c r="E1208" s="3" t="s">
        <v>45</v>
      </c>
      <c r="F1208" s="3" t="s">
        <v>3116</v>
      </c>
      <c r="G1208" s="3"/>
      <c r="H1208" s="3"/>
      <c r="I1208" s="3" t="s">
        <v>819</v>
      </c>
      <c r="J1208" s="3"/>
    </row>
    <row r="1209" spans="1:10" ht="15" x14ac:dyDescent="0.2">
      <c r="A1209" s="3" t="s">
        <v>3114</v>
      </c>
      <c r="B1209" s="3" t="s">
        <v>48</v>
      </c>
      <c r="C1209" s="3" t="s">
        <v>3115</v>
      </c>
      <c r="D1209" s="3" t="s">
        <v>3114</v>
      </c>
      <c r="E1209" s="3" t="s">
        <v>45</v>
      </c>
      <c r="F1209" s="3" t="s">
        <v>3113</v>
      </c>
      <c r="G1209" s="3"/>
      <c r="H1209" s="3"/>
      <c r="I1209" s="3" t="s">
        <v>819</v>
      </c>
      <c r="J1209" s="3"/>
    </row>
    <row r="1210" spans="1:10" ht="15" x14ac:dyDescent="0.2">
      <c r="A1210" s="3" t="s">
        <v>3111</v>
      </c>
      <c r="B1210" s="3" t="s">
        <v>48</v>
      </c>
      <c r="C1210" s="3" t="s">
        <v>3112</v>
      </c>
      <c r="D1210" s="3" t="s">
        <v>3111</v>
      </c>
      <c r="E1210" s="3" t="s">
        <v>45</v>
      </c>
      <c r="F1210" s="3" t="s">
        <v>3110</v>
      </c>
      <c r="G1210" s="3"/>
      <c r="H1210" s="3"/>
      <c r="I1210" s="3" t="s">
        <v>819</v>
      </c>
      <c r="J1210" s="3"/>
    </row>
    <row r="1211" spans="1:10" ht="15" x14ac:dyDescent="0.2">
      <c r="A1211" s="3" t="s">
        <v>3108</v>
      </c>
      <c r="B1211" s="3" t="s">
        <v>48</v>
      </c>
      <c r="C1211" s="3" t="s">
        <v>3109</v>
      </c>
      <c r="D1211" s="3" t="s">
        <v>3108</v>
      </c>
      <c r="E1211" s="3" t="s">
        <v>45</v>
      </c>
      <c r="F1211" s="3" t="s">
        <v>3107</v>
      </c>
      <c r="G1211" s="3"/>
      <c r="H1211" s="3"/>
      <c r="I1211" s="3" t="s">
        <v>819</v>
      </c>
      <c r="J1211" s="3"/>
    </row>
    <row r="1212" spans="1:10" ht="15" x14ac:dyDescent="0.2">
      <c r="A1212" s="3" t="s">
        <v>3105</v>
      </c>
      <c r="B1212" s="3" t="s">
        <v>48</v>
      </c>
      <c r="C1212" s="3" t="s">
        <v>3106</v>
      </c>
      <c r="D1212" s="3" t="s">
        <v>3105</v>
      </c>
      <c r="E1212" s="3" t="s">
        <v>45</v>
      </c>
      <c r="F1212" s="3" t="s">
        <v>3104</v>
      </c>
      <c r="G1212" s="3"/>
      <c r="H1212" s="3"/>
      <c r="I1212" s="3" t="s">
        <v>819</v>
      </c>
      <c r="J1212" s="3"/>
    </row>
    <row r="1213" spans="1:10" ht="15" x14ac:dyDescent="0.2">
      <c r="A1213" s="3" t="s">
        <v>3102</v>
      </c>
      <c r="B1213" s="3" t="s">
        <v>48</v>
      </c>
      <c r="C1213" s="3" t="s">
        <v>3103</v>
      </c>
      <c r="D1213" s="3" t="s">
        <v>3102</v>
      </c>
      <c r="E1213" s="3" t="s">
        <v>45</v>
      </c>
      <c r="F1213" s="3" t="s">
        <v>3101</v>
      </c>
      <c r="G1213" s="3"/>
      <c r="H1213" s="3"/>
      <c r="I1213" s="3" t="s">
        <v>819</v>
      </c>
      <c r="J1213" s="3"/>
    </row>
    <row r="1214" spans="1:10" ht="15" x14ac:dyDescent="0.2">
      <c r="A1214" s="3" t="s">
        <v>3099</v>
      </c>
      <c r="B1214" s="3" t="s">
        <v>48</v>
      </c>
      <c r="C1214" s="3" t="s">
        <v>3100</v>
      </c>
      <c r="D1214" s="3" t="s">
        <v>3099</v>
      </c>
      <c r="E1214" s="3" t="s">
        <v>45</v>
      </c>
      <c r="F1214" s="3" t="s">
        <v>3098</v>
      </c>
      <c r="G1214" s="3"/>
      <c r="H1214" s="3"/>
      <c r="I1214" s="3" t="s">
        <v>819</v>
      </c>
      <c r="J1214" s="3"/>
    </row>
    <row r="1215" spans="1:10" ht="15" x14ac:dyDescent="0.2">
      <c r="A1215" s="3" t="s">
        <v>3096</v>
      </c>
      <c r="B1215" s="3" t="s">
        <v>48</v>
      </c>
      <c r="C1215" s="3" t="s">
        <v>3097</v>
      </c>
      <c r="D1215" s="3" t="s">
        <v>3096</v>
      </c>
      <c r="E1215" s="3" t="s">
        <v>45</v>
      </c>
      <c r="F1215" s="3" t="s">
        <v>3095</v>
      </c>
      <c r="G1215" s="3"/>
      <c r="H1215" s="3"/>
      <c r="I1215" s="3" t="s">
        <v>819</v>
      </c>
      <c r="J1215" s="3"/>
    </row>
    <row r="1216" spans="1:10" ht="15" x14ac:dyDescent="0.2">
      <c r="A1216" s="3" t="s">
        <v>3093</v>
      </c>
      <c r="B1216" s="3" t="s">
        <v>48</v>
      </c>
      <c r="C1216" s="3" t="s">
        <v>3094</v>
      </c>
      <c r="D1216" s="3" t="s">
        <v>3093</v>
      </c>
      <c r="E1216" s="3" t="s">
        <v>45</v>
      </c>
      <c r="F1216" s="3" t="s">
        <v>3092</v>
      </c>
      <c r="G1216" s="3"/>
      <c r="H1216" s="3"/>
      <c r="I1216" s="3" t="s">
        <v>819</v>
      </c>
      <c r="J1216" s="3"/>
    </row>
    <row r="1217" spans="1:10" ht="15" x14ac:dyDescent="0.2">
      <c r="A1217" s="3" t="s">
        <v>3090</v>
      </c>
      <c r="B1217" s="3" t="s">
        <v>48</v>
      </c>
      <c r="C1217" s="3" t="s">
        <v>3091</v>
      </c>
      <c r="D1217" s="3" t="s">
        <v>3090</v>
      </c>
      <c r="E1217" s="3" t="s">
        <v>45</v>
      </c>
      <c r="F1217" s="3" t="s">
        <v>3089</v>
      </c>
      <c r="G1217" s="3"/>
      <c r="H1217" s="3"/>
      <c r="I1217" s="3" t="s">
        <v>819</v>
      </c>
      <c r="J1217" s="3"/>
    </row>
    <row r="1218" spans="1:10" ht="15" x14ac:dyDescent="0.2">
      <c r="A1218" s="3" t="s">
        <v>3087</v>
      </c>
      <c r="B1218" s="3" t="s">
        <v>48</v>
      </c>
      <c r="C1218" s="3" t="s">
        <v>3088</v>
      </c>
      <c r="D1218" s="3" t="s">
        <v>3087</v>
      </c>
      <c r="E1218" s="3" t="s">
        <v>45</v>
      </c>
      <c r="F1218" s="3" t="s">
        <v>3086</v>
      </c>
      <c r="G1218" s="3"/>
      <c r="H1218" s="3"/>
      <c r="I1218" s="3" t="s">
        <v>819</v>
      </c>
      <c r="J1218" s="3"/>
    </row>
    <row r="1219" spans="1:10" ht="15" x14ac:dyDescent="0.2">
      <c r="A1219" s="3" t="s">
        <v>3084</v>
      </c>
      <c r="B1219" s="3" t="s">
        <v>48</v>
      </c>
      <c r="C1219" s="3" t="s">
        <v>3085</v>
      </c>
      <c r="D1219" s="3" t="s">
        <v>3084</v>
      </c>
      <c r="E1219" s="3" t="s">
        <v>45</v>
      </c>
      <c r="F1219" s="3" t="s">
        <v>3083</v>
      </c>
      <c r="G1219" s="3"/>
      <c r="H1219" s="3"/>
      <c r="I1219" s="3" t="s">
        <v>819</v>
      </c>
      <c r="J1219" s="3"/>
    </row>
    <row r="1220" spans="1:10" ht="15" x14ac:dyDescent="0.2">
      <c r="A1220" s="3" t="s">
        <v>3081</v>
      </c>
      <c r="B1220" s="3" t="s">
        <v>48</v>
      </c>
      <c r="C1220" s="3" t="s">
        <v>3082</v>
      </c>
      <c r="D1220" s="3" t="s">
        <v>3081</v>
      </c>
      <c r="E1220" s="3" t="s">
        <v>45</v>
      </c>
      <c r="F1220" s="3" t="s">
        <v>3080</v>
      </c>
      <c r="G1220" s="3"/>
      <c r="H1220" s="3"/>
      <c r="I1220" s="3" t="s">
        <v>819</v>
      </c>
      <c r="J1220" s="3"/>
    </row>
    <row r="1221" spans="1:10" ht="15" x14ac:dyDescent="0.2">
      <c r="A1221" s="3" t="s">
        <v>3078</v>
      </c>
      <c r="B1221" s="3" t="s">
        <v>48</v>
      </c>
      <c r="C1221" s="3" t="s">
        <v>3079</v>
      </c>
      <c r="D1221" s="3" t="s">
        <v>3078</v>
      </c>
      <c r="E1221" s="3" t="s">
        <v>45</v>
      </c>
      <c r="F1221" s="3" t="s">
        <v>3077</v>
      </c>
      <c r="G1221" s="3"/>
      <c r="H1221" s="3"/>
      <c r="I1221" s="3" t="s">
        <v>819</v>
      </c>
      <c r="J1221" s="3"/>
    </row>
    <row r="1222" spans="1:10" ht="15" x14ac:dyDescent="0.2">
      <c r="A1222" s="3" t="s">
        <v>3075</v>
      </c>
      <c r="B1222" s="3" t="s">
        <v>48</v>
      </c>
      <c r="C1222" s="3" t="s">
        <v>3076</v>
      </c>
      <c r="D1222" s="3" t="s">
        <v>3075</v>
      </c>
      <c r="E1222" s="3" t="s">
        <v>45</v>
      </c>
      <c r="F1222" s="3" t="s">
        <v>3074</v>
      </c>
      <c r="G1222" s="3"/>
      <c r="H1222" s="3"/>
      <c r="I1222" s="3" t="s">
        <v>819</v>
      </c>
      <c r="J1222" s="3"/>
    </row>
    <row r="1223" spans="1:10" ht="15" x14ac:dyDescent="0.2">
      <c r="A1223" s="3" t="s">
        <v>3072</v>
      </c>
      <c r="B1223" s="3" t="s">
        <v>48</v>
      </c>
      <c r="C1223" s="3" t="s">
        <v>3073</v>
      </c>
      <c r="D1223" s="3" t="s">
        <v>3072</v>
      </c>
      <c r="E1223" s="3" t="s">
        <v>45</v>
      </c>
      <c r="F1223" s="3" t="s">
        <v>3071</v>
      </c>
      <c r="G1223" s="3"/>
      <c r="H1223" s="3"/>
      <c r="I1223" s="3" t="s">
        <v>819</v>
      </c>
      <c r="J1223" s="3"/>
    </row>
    <row r="1224" spans="1:10" ht="15" x14ac:dyDescent="0.2">
      <c r="A1224" s="3" t="s">
        <v>3069</v>
      </c>
      <c r="B1224" s="3" t="s">
        <v>48</v>
      </c>
      <c r="C1224" s="3" t="s">
        <v>3070</v>
      </c>
      <c r="D1224" s="3" t="s">
        <v>3069</v>
      </c>
      <c r="E1224" s="3" t="s">
        <v>45</v>
      </c>
      <c r="F1224" s="3" t="s">
        <v>3068</v>
      </c>
      <c r="G1224" s="3"/>
      <c r="H1224" s="3"/>
      <c r="I1224" s="3" t="s">
        <v>819</v>
      </c>
      <c r="J1224" s="3"/>
    </row>
    <row r="1225" spans="1:10" ht="15" x14ac:dyDescent="0.2">
      <c r="A1225" s="3" t="s">
        <v>3066</v>
      </c>
      <c r="B1225" s="3" t="s">
        <v>48</v>
      </c>
      <c r="C1225" s="3" t="s">
        <v>3067</v>
      </c>
      <c r="D1225" s="3" t="s">
        <v>3066</v>
      </c>
      <c r="E1225" s="3" t="s">
        <v>45</v>
      </c>
      <c r="F1225" s="3" t="s">
        <v>3065</v>
      </c>
      <c r="G1225" s="3"/>
      <c r="H1225" s="3"/>
      <c r="I1225" s="3" t="s">
        <v>819</v>
      </c>
      <c r="J1225" s="3"/>
    </row>
    <row r="1226" spans="1:10" ht="15" x14ac:dyDescent="0.2">
      <c r="A1226" s="3" t="s">
        <v>3063</v>
      </c>
      <c r="B1226" s="3" t="s">
        <v>48</v>
      </c>
      <c r="C1226" s="3" t="s">
        <v>3064</v>
      </c>
      <c r="D1226" s="3" t="s">
        <v>3063</v>
      </c>
      <c r="E1226" s="3" t="s">
        <v>45</v>
      </c>
      <c r="F1226" s="3" t="s">
        <v>3062</v>
      </c>
      <c r="G1226" s="3"/>
      <c r="H1226" s="3"/>
      <c r="I1226" s="3" t="s">
        <v>819</v>
      </c>
      <c r="J1226" s="3"/>
    </row>
    <row r="1227" spans="1:10" ht="15" x14ac:dyDescent="0.2">
      <c r="A1227" s="3" t="s">
        <v>3060</v>
      </c>
      <c r="B1227" s="3" t="s">
        <v>48</v>
      </c>
      <c r="C1227" s="3" t="s">
        <v>3061</v>
      </c>
      <c r="D1227" s="3" t="s">
        <v>3060</v>
      </c>
      <c r="E1227" s="3" t="s">
        <v>45</v>
      </c>
      <c r="F1227" s="3" t="s">
        <v>3059</v>
      </c>
      <c r="G1227" s="3"/>
      <c r="H1227" s="3"/>
      <c r="I1227" s="3" t="s">
        <v>819</v>
      </c>
      <c r="J1227" s="3"/>
    </row>
    <row r="1228" spans="1:10" ht="15" x14ac:dyDescent="0.2">
      <c r="A1228" s="3" t="s">
        <v>3057</v>
      </c>
      <c r="B1228" s="3" t="s">
        <v>48</v>
      </c>
      <c r="C1228" s="3" t="s">
        <v>3058</v>
      </c>
      <c r="D1228" s="3" t="s">
        <v>3057</v>
      </c>
      <c r="E1228" s="3" t="s">
        <v>45</v>
      </c>
      <c r="F1228" s="3" t="s">
        <v>3056</v>
      </c>
      <c r="G1228" s="3"/>
      <c r="H1228" s="3"/>
      <c r="I1228" s="3" t="s">
        <v>819</v>
      </c>
      <c r="J1228" s="3"/>
    </row>
    <row r="1229" spans="1:10" ht="15" x14ac:dyDescent="0.2">
      <c r="A1229" s="3" t="s">
        <v>3054</v>
      </c>
      <c r="B1229" s="3" t="s">
        <v>48</v>
      </c>
      <c r="C1229" s="3" t="s">
        <v>3055</v>
      </c>
      <c r="D1229" s="3" t="s">
        <v>3054</v>
      </c>
      <c r="E1229" s="3" t="s">
        <v>45</v>
      </c>
      <c r="F1229" s="3" t="s">
        <v>3053</v>
      </c>
      <c r="G1229" s="3"/>
      <c r="H1229" s="3"/>
      <c r="I1229" s="3" t="s">
        <v>819</v>
      </c>
      <c r="J1229" s="3"/>
    </row>
    <row r="1230" spans="1:10" ht="15" x14ac:dyDescent="0.2">
      <c r="A1230" s="3" t="s">
        <v>3051</v>
      </c>
      <c r="B1230" s="3" t="s">
        <v>48</v>
      </c>
      <c r="C1230" s="3" t="s">
        <v>3052</v>
      </c>
      <c r="D1230" s="3" t="s">
        <v>3051</v>
      </c>
      <c r="E1230" s="3" t="s">
        <v>45</v>
      </c>
      <c r="F1230" s="3" t="s">
        <v>3050</v>
      </c>
      <c r="G1230" s="3"/>
      <c r="H1230" s="3"/>
      <c r="I1230" s="3" t="s">
        <v>819</v>
      </c>
      <c r="J1230" s="3"/>
    </row>
    <row r="1231" spans="1:10" ht="15" x14ac:dyDescent="0.2">
      <c r="A1231" s="3" t="s">
        <v>3048</v>
      </c>
      <c r="B1231" s="3" t="s">
        <v>48</v>
      </c>
      <c r="C1231" s="3" t="s">
        <v>3049</v>
      </c>
      <c r="D1231" s="3" t="s">
        <v>3048</v>
      </c>
      <c r="E1231" s="3" t="s">
        <v>45</v>
      </c>
      <c r="F1231" s="3" t="s">
        <v>3047</v>
      </c>
      <c r="G1231" s="3"/>
      <c r="H1231" s="3"/>
      <c r="I1231" s="3" t="s">
        <v>819</v>
      </c>
      <c r="J1231" s="3"/>
    </row>
    <row r="1232" spans="1:10" ht="15" x14ac:dyDescent="0.2">
      <c r="A1232" s="3" t="s">
        <v>3045</v>
      </c>
      <c r="B1232" s="3" t="s">
        <v>48</v>
      </c>
      <c r="C1232" s="3" t="s">
        <v>3046</v>
      </c>
      <c r="D1232" s="3" t="s">
        <v>3045</v>
      </c>
      <c r="E1232" s="3" t="s">
        <v>45</v>
      </c>
      <c r="F1232" s="3" t="s">
        <v>3044</v>
      </c>
      <c r="G1232" s="3"/>
      <c r="H1232" s="3"/>
      <c r="I1232" s="3" t="s">
        <v>819</v>
      </c>
      <c r="J1232" s="3"/>
    </row>
    <row r="1233" spans="1:10" ht="15" x14ac:dyDescent="0.2">
      <c r="A1233" s="3" t="s">
        <v>3042</v>
      </c>
      <c r="B1233" s="3" t="s">
        <v>48</v>
      </c>
      <c r="C1233" s="3" t="s">
        <v>3043</v>
      </c>
      <c r="D1233" s="3" t="s">
        <v>3042</v>
      </c>
      <c r="E1233" s="3" t="s">
        <v>45</v>
      </c>
      <c r="F1233" s="3" t="s">
        <v>3041</v>
      </c>
      <c r="G1233" s="3"/>
      <c r="H1233" s="3"/>
      <c r="I1233" s="3" t="s">
        <v>819</v>
      </c>
      <c r="J1233" s="3"/>
    </row>
    <row r="1234" spans="1:10" ht="15" x14ac:dyDescent="0.2">
      <c r="A1234" s="3" t="s">
        <v>3039</v>
      </c>
      <c r="B1234" s="3" t="s">
        <v>48</v>
      </c>
      <c r="C1234" s="3" t="s">
        <v>3040</v>
      </c>
      <c r="D1234" s="3" t="s">
        <v>3039</v>
      </c>
      <c r="E1234" s="3" t="s">
        <v>45</v>
      </c>
      <c r="F1234" s="3" t="s">
        <v>3038</v>
      </c>
      <c r="G1234" s="3"/>
      <c r="H1234" s="3"/>
      <c r="I1234" s="3" t="s">
        <v>819</v>
      </c>
      <c r="J1234" s="3"/>
    </row>
    <row r="1235" spans="1:10" ht="15" x14ac:dyDescent="0.2">
      <c r="A1235" s="3" t="s">
        <v>3036</v>
      </c>
      <c r="B1235" s="3" t="s">
        <v>48</v>
      </c>
      <c r="C1235" s="3" t="s">
        <v>3037</v>
      </c>
      <c r="D1235" s="3" t="s">
        <v>3036</v>
      </c>
      <c r="E1235" s="3" t="s">
        <v>45</v>
      </c>
      <c r="F1235" s="3" t="s">
        <v>3035</v>
      </c>
      <c r="G1235" s="3"/>
      <c r="H1235" s="3"/>
      <c r="I1235" s="3" t="s">
        <v>819</v>
      </c>
      <c r="J1235" s="3"/>
    </row>
    <row r="1236" spans="1:10" ht="15" x14ac:dyDescent="0.2">
      <c r="A1236" s="3" t="s">
        <v>3033</v>
      </c>
      <c r="B1236" s="3" t="s">
        <v>48</v>
      </c>
      <c r="C1236" s="3" t="s">
        <v>3034</v>
      </c>
      <c r="D1236" s="3" t="s">
        <v>3033</v>
      </c>
      <c r="E1236" s="3" t="s">
        <v>45</v>
      </c>
      <c r="F1236" s="3" t="s">
        <v>3032</v>
      </c>
      <c r="G1236" s="3"/>
      <c r="H1236" s="3"/>
      <c r="I1236" s="3" t="s">
        <v>819</v>
      </c>
      <c r="J1236" s="3"/>
    </row>
    <row r="1237" spans="1:10" ht="15" x14ac:dyDescent="0.2">
      <c r="A1237" s="3" t="s">
        <v>3030</v>
      </c>
      <c r="B1237" s="3" t="s">
        <v>48</v>
      </c>
      <c r="C1237" s="3" t="s">
        <v>3031</v>
      </c>
      <c r="D1237" s="3" t="s">
        <v>3030</v>
      </c>
      <c r="E1237" s="3" t="s">
        <v>45</v>
      </c>
      <c r="F1237" s="3" t="s">
        <v>3029</v>
      </c>
      <c r="G1237" s="3"/>
      <c r="H1237" s="3"/>
      <c r="I1237" s="3" t="s">
        <v>819</v>
      </c>
      <c r="J1237" s="3"/>
    </row>
    <row r="1238" spans="1:10" ht="15" x14ac:dyDescent="0.2">
      <c r="A1238" s="3" t="s">
        <v>3027</v>
      </c>
      <c r="B1238" s="3" t="s">
        <v>48</v>
      </c>
      <c r="C1238" s="3" t="s">
        <v>3028</v>
      </c>
      <c r="D1238" s="3" t="s">
        <v>3027</v>
      </c>
      <c r="E1238" s="3" t="s">
        <v>45</v>
      </c>
      <c r="F1238" s="3" t="s">
        <v>3026</v>
      </c>
      <c r="G1238" s="3"/>
      <c r="H1238" s="3"/>
      <c r="I1238" s="3" t="s">
        <v>819</v>
      </c>
      <c r="J1238" s="3"/>
    </row>
    <row r="1239" spans="1:10" ht="15" x14ac:dyDescent="0.2">
      <c r="A1239" s="3" t="s">
        <v>3024</v>
      </c>
      <c r="B1239" s="3" t="s">
        <v>48</v>
      </c>
      <c r="C1239" s="3" t="s">
        <v>3025</v>
      </c>
      <c r="D1239" s="3" t="s">
        <v>3024</v>
      </c>
      <c r="E1239" s="3" t="s">
        <v>45</v>
      </c>
      <c r="F1239" s="3" t="s">
        <v>3023</v>
      </c>
      <c r="G1239" s="3"/>
      <c r="H1239" s="3"/>
      <c r="I1239" s="3" t="s">
        <v>819</v>
      </c>
      <c r="J1239" s="3"/>
    </row>
    <row r="1240" spans="1:10" ht="15" x14ac:dyDescent="0.2">
      <c r="A1240" s="3" t="s">
        <v>3021</v>
      </c>
      <c r="B1240" s="3" t="s">
        <v>48</v>
      </c>
      <c r="C1240" s="3" t="s">
        <v>3022</v>
      </c>
      <c r="D1240" s="3" t="s">
        <v>3021</v>
      </c>
      <c r="E1240" s="3" t="s">
        <v>45</v>
      </c>
      <c r="F1240" s="3" t="s">
        <v>3020</v>
      </c>
      <c r="G1240" s="3"/>
      <c r="H1240" s="3"/>
      <c r="I1240" s="3" t="s">
        <v>819</v>
      </c>
      <c r="J1240" s="3"/>
    </row>
    <row r="1241" spans="1:10" ht="15" x14ac:dyDescent="0.2">
      <c r="A1241" s="3" t="s">
        <v>3018</v>
      </c>
      <c r="B1241" s="3" t="s">
        <v>48</v>
      </c>
      <c r="C1241" s="3" t="s">
        <v>3019</v>
      </c>
      <c r="D1241" s="3" t="s">
        <v>3018</v>
      </c>
      <c r="E1241" s="3" t="s">
        <v>45</v>
      </c>
      <c r="F1241" s="3" t="s">
        <v>3017</v>
      </c>
      <c r="G1241" s="3"/>
      <c r="H1241" s="3"/>
      <c r="I1241" s="3" t="s">
        <v>819</v>
      </c>
      <c r="J1241" s="3"/>
    </row>
    <row r="1242" spans="1:10" ht="15" x14ac:dyDescent="0.2">
      <c r="A1242" s="3" t="s">
        <v>3015</v>
      </c>
      <c r="B1242" s="3" t="s">
        <v>48</v>
      </c>
      <c r="C1242" s="3" t="s">
        <v>3016</v>
      </c>
      <c r="D1242" s="3" t="s">
        <v>3015</v>
      </c>
      <c r="E1242" s="3" t="s">
        <v>45</v>
      </c>
      <c r="F1242" s="3" t="s">
        <v>3014</v>
      </c>
      <c r="G1242" s="3"/>
      <c r="H1242" s="3"/>
      <c r="I1242" s="3" t="s">
        <v>819</v>
      </c>
      <c r="J1242" s="3"/>
    </row>
    <row r="1243" spans="1:10" ht="15" x14ac:dyDescent="0.2">
      <c r="A1243" s="3" t="s">
        <v>3012</v>
      </c>
      <c r="B1243" s="3" t="s">
        <v>48</v>
      </c>
      <c r="C1243" s="3" t="s">
        <v>3013</v>
      </c>
      <c r="D1243" s="3" t="s">
        <v>3012</v>
      </c>
      <c r="E1243" s="3" t="s">
        <v>45</v>
      </c>
      <c r="F1243" s="3" t="s">
        <v>3011</v>
      </c>
      <c r="G1243" s="3"/>
      <c r="H1243" s="3"/>
      <c r="I1243" s="3" t="s">
        <v>819</v>
      </c>
      <c r="J1243" s="3"/>
    </row>
    <row r="1244" spans="1:10" ht="15" x14ac:dyDescent="0.2">
      <c r="A1244" s="3" t="s">
        <v>3009</v>
      </c>
      <c r="B1244" s="3" t="s">
        <v>48</v>
      </c>
      <c r="C1244" s="3" t="s">
        <v>3010</v>
      </c>
      <c r="D1244" s="3" t="s">
        <v>3009</v>
      </c>
      <c r="E1244" s="3" t="s">
        <v>45</v>
      </c>
      <c r="F1244" s="3" t="s">
        <v>3008</v>
      </c>
      <c r="G1244" s="3"/>
      <c r="H1244" s="3"/>
      <c r="I1244" s="3" t="s">
        <v>819</v>
      </c>
      <c r="J1244" s="3"/>
    </row>
    <row r="1245" spans="1:10" ht="15" x14ac:dyDescent="0.2">
      <c r="A1245" s="3" t="s">
        <v>3006</v>
      </c>
      <c r="B1245" s="3" t="s">
        <v>48</v>
      </c>
      <c r="C1245" s="3" t="s">
        <v>3007</v>
      </c>
      <c r="D1245" s="3" t="s">
        <v>3006</v>
      </c>
      <c r="E1245" s="3" t="s">
        <v>45</v>
      </c>
      <c r="F1245" s="3" t="s">
        <v>3005</v>
      </c>
      <c r="G1245" s="3"/>
      <c r="H1245" s="3"/>
      <c r="I1245" s="3" t="s">
        <v>819</v>
      </c>
      <c r="J1245" s="3"/>
    </row>
    <row r="1246" spans="1:10" ht="15" x14ac:dyDescent="0.2">
      <c r="A1246" s="3" t="s">
        <v>3003</v>
      </c>
      <c r="B1246" s="3" t="s">
        <v>48</v>
      </c>
      <c r="C1246" s="3" t="s">
        <v>3004</v>
      </c>
      <c r="D1246" s="3" t="s">
        <v>3003</v>
      </c>
      <c r="E1246" s="3" t="s">
        <v>45</v>
      </c>
      <c r="F1246" s="3" t="s">
        <v>3002</v>
      </c>
      <c r="G1246" s="3"/>
      <c r="H1246" s="3"/>
      <c r="I1246" s="3" t="s">
        <v>819</v>
      </c>
      <c r="J1246" s="3"/>
    </row>
    <row r="1247" spans="1:10" ht="15" x14ac:dyDescent="0.2">
      <c r="A1247" s="3" t="s">
        <v>3000</v>
      </c>
      <c r="B1247" s="3" t="s">
        <v>48</v>
      </c>
      <c r="C1247" s="3" t="s">
        <v>3001</v>
      </c>
      <c r="D1247" s="3" t="s">
        <v>3000</v>
      </c>
      <c r="E1247" s="3" t="s">
        <v>45</v>
      </c>
      <c r="F1247" s="3" t="s">
        <v>2999</v>
      </c>
      <c r="G1247" s="3"/>
      <c r="H1247" s="3"/>
      <c r="I1247" s="3" t="s">
        <v>819</v>
      </c>
      <c r="J1247" s="3"/>
    </row>
    <row r="1248" spans="1:10" ht="15" x14ac:dyDescent="0.2">
      <c r="A1248" s="3" t="s">
        <v>2997</v>
      </c>
      <c r="B1248" s="3" t="s">
        <v>48</v>
      </c>
      <c r="C1248" s="3" t="s">
        <v>2998</v>
      </c>
      <c r="D1248" s="3" t="s">
        <v>2997</v>
      </c>
      <c r="E1248" s="3" t="s">
        <v>45</v>
      </c>
      <c r="F1248" s="3" t="s">
        <v>2996</v>
      </c>
      <c r="G1248" s="3"/>
      <c r="H1248" s="3"/>
      <c r="I1248" s="3" t="s">
        <v>819</v>
      </c>
      <c r="J1248" s="3"/>
    </row>
    <row r="1249" spans="1:10" ht="15" x14ac:dyDescent="0.2">
      <c r="A1249" s="3" t="s">
        <v>2994</v>
      </c>
      <c r="B1249" s="3" t="s">
        <v>48</v>
      </c>
      <c r="C1249" s="3" t="s">
        <v>2995</v>
      </c>
      <c r="D1249" s="3" t="s">
        <v>2994</v>
      </c>
      <c r="E1249" s="3" t="s">
        <v>45</v>
      </c>
      <c r="F1249" s="3" t="s">
        <v>2993</v>
      </c>
      <c r="G1249" s="3"/>
      <c r="H1249" s="3"/>
      <c r="I1249" s="3" t="s">
        <v>819</v>
      </c>
      <c r="J1249" s="3"/>
    </row>
    <row r="1250" spans="1:10" ht="15" x14ac:dyDescent="0.2">
      <c r="A1250" s="3" t="s">
        <v>2991</v>
      </c>
      <c r="B1250" s="3" t="s">
        <v>48</v>
      </c>
      <c r="C1250" s="3" t="s">
        <v>2992</v>
      </c>
      <c r="D1250" s="3" t="s">
        <v>2991</v>
      </c>
      <c r="E1250" s="3" t="s">
        <v>45</v>
      </c>
      <c r="F1250" s="3" t="s">
        <v>2990</v>
      </c>
      <c r="G1250" s="3"/>
      <c r="H1250" s="3"/>
      <c r="I1250" s="3" t="s">
        <v>819</v>
      </c>
      <c r="J1250" s="3"/>
    </row>
    <row r="1251" spans="1:10" ht="15" x14ac:dyDescent="0.2">
      <c r="A1251" s="3" t="s">
        <v>2988</v>
      </c>
      <c r="B1251" s="3" t="s">
        <v>48</v>
      </c>
      <c r="C1251" s="3" t="s">
        <v>2989</v>
      </c>
      <c r="D1251" s="3" t="s">
        <v>2988</v>
      </c>
      <c r="E1251" s="3" t="s">
        <v>45</v>
      </c>
      <c r="F1251" s="3" t="s">
        <v>2987</v>
      </c>
      <c r="G1251" s="3"/>
      <c r="H1251" s="3"/>
      <c r="I1251" s="3" t="s">
        <v>819</v>
      </c>
      <c r="J1251" s="3"/>
    </row>
    <row r="1252" spans="1:10" ht="15" x14ac:dyDescent="0.2">
      <c r="A1252" s="3" t="s">
        <v>2985</v>
      </c>
      <c r="B1252" s="3" t="s">
        <v>48</v>
      </c>
      <c r="C1252" s="3" t="s">
        <v>2986</v>
      </c>
      <c r="D1252" s="3" t="s">
        <v>2985</v>
      </c>
      <c r="E1252" s="3" t="s">
        <v>45</v>
      </c>
      <c r="F1252" s="3" t="s">
        <v>2984</v>
      </c>
      <c r="G1252" s="3"/>
      <c r="H1252" s="3"/>
      <c r="I1252" s="3" t="s">
        <v>819</v>
      </c>
      <c r="J1252" s="3"/>
    </row>
    <row r="1253" spans="1:10" ht="15" x14ac:dyDescent="0.2">
      <c r="A1253" s="3" t="s">
        <v>2982</v>
      </c>
      <c r="B1253" s="3" t="s">
        <v>48</v>
      </c>
      <c r="C1253" s="3" t="s">
        <v>2983</v>
      </c>
      <c r="D1253" s="3" t="s">
        <v>2982</v>
      </c>
      <c r="E1253" s="3" t="s">
        <v>45</v>
      </c>
      <c r="F1253" s="3" t="s">
        <v>2981</v>
      </c>
      <c r="G1253" s="3"/>
      <c r="H1253" s="3"/>
      <c r="I1253" s="3" t="s">
        <v>819</v>
      </c>
      <c r="J1253" s="3"/>
    </row>
    <row r="1254" spans="1:10" ht="15" x14ac:dyDescent="0.2">
      <c r="A1254" s="3" t="s">
        <v>2979</v>
      </c>
      <c r="B1254" s="3" t="s">
        <v>48</v>
      </c>
      <c r="C1254" s="3" t="s">
        <v>2980</v>
      </c>
      <c r="D1254" s="3" t="s">
        <v>2979</v>
      </c>
      <c r="E1254" s="3" t="s">
        <v>45</v>
      </c>
      <c r="F1254" s="3" t="s">
        <v>2978</v>
      </c>
      <c r="G1254" s="3"/>
      <c r="H1254" s="3"/>
      <c r="I1254" s="3" t="s">
        <v>819</v>
      </c>
      <c r="J1254" s="3"/>
    </row>
    <row r="1255" spans="1:10" ht="15" x14ac:dyDescent="0.2">
      <c r="A1255" s="3" t="s">
        <v>2976</v>
      </c>
      <c r="B1255" s="3" t="s">
        <v>48</v>
      </c>
      <c r="C1255" s="3" t="s">
        <v>2977</v>
      </c>
      <c r="D1255" s="3" t="s">
        <v>2976</v>
      </c>
      <c r="E1255" s="3" t="s">
        <v>45</v>
      </c>
      <c r="F1255" s="3" t="s">
        <v>2975</v>
      </c>
      <c r="G1255" s="3"/>
      <c r="H1255" s="3"/>
      <c r="I1255" s="3" t="s">
        <v>819</v>
      </c>
      <c r="J1255" s="3"/>
    </row>
    <row r="1256" spans="1:10" ht="15" x14ac:dyDescent="0.2">
      <c r="A1256" s="3" t="s">
        <v>2973</v>
      </c>
      <c r="B1256" s="3" t="s">
        <v>48</v>
      </c>
      <c r="C1256" s="3" t="s">
        <v>2974</v>
      </c>
      <c r="D1256" s="3" t="s">
        <v>2973</v>
      </c>
      <c r="E1256" s="3" t="s">
        <v>45</v>
      </c>
      <c r="F1256" s="3" t="s">
        <v>2972</v>
      </c>
      <c r="G1256" s="3"/>
      <c r="H1256" s="3"/>
      <c r="I1256" s="3" t="s">
        <v>819</v>
      </c>
      <c r="J1256" s="3"/>
    </row>
    <row r="1257" spans="1:10" ht="15" x14ac:dyDescent="0.2">
      <c r="A1257" s="3" t="s">
        <v>2970</v>
      </c>
      <c r="B1257" s="3" t="s">
        <v>48</v>
      </c>
      <c r="C1257" s="3" t="s">
        <v>2971</v>
      </c>
      <c r="D1257" s="3" t="s">
        <v>2970</v>
      </c>
      <c r="E1257" s="3" t="s">
        <v>45</v>
      </c>
      <c r="F1257" s="3" t="s">
        <v>2969</v>
      </c>
      <c r="G1257" s="3"/>
      <c r="H1257" s="3"/>
      <c r="I1257" s="3" t="s">
        <v>819</v>
      </c>
      <c r="J1257" s="3"/>
    </row>
    <row r="1258" spans="1:10" ht="15" x14ac:dyDescent="0.2">
      <c r="A1258" s="3" t="s">
        <v>2967</v>
      </c>
      <c r="B1258" s="3" t="s">
        <v>48</v>
      </c>
      <c r="C1258" s="3" t="s">
        <v>2968</v>
      </c>
      <c r="D1258" s="3" t="s">
        <v>2967</v>
      </c>
      <c r="E1258" s="3" t="s">
        <v>45</v>
      </c>
      <c r="F1258" s="3" t="s">
        <v>2966</v>
      </c>
      <c r="G1258" s="3"/>
      <c r="H1258" s="3"/>
      <c r="I1258" s="3" t="s">
        <v>819</v>
      </c>
      <c r="J1258" s="3"/>
    </row>
    <row r="1259" spans="1:10" ht="15" x14ac:dyDescent="0.2">
      <c r="A1259" s="3" t="s">
        <v>2964</v>
      </c>
      <c r="B1259" s="3" t="s">
        <v>48</v>
      </c>
      <c r="C1259" s="3" t="s">
        <v>2965</v>
      </c>
      <c r="D1259" s="3" t="s">
        <v>2964</v>
      </c>
      <c r="E1259" s="3" t="s">
        <v>45</v>
      </c>
      <c r="F1259" s="3" t="s">
        <v>2963</v>
      </c>
      <c r="G1259" s="3"/>
      <c r="H1259" s="3"/>
      <c r="I1259" s="3" t="s">
        <v>819</v>
      </c>
      <c r="J1259" s="3"/>
    </row>
    <row r="1260" spans="1:10" ht="15" x14ac:dyDescent="0.2">
      <c r="A1260" s="3" t="s">
        <v>2961</v>
      </c>
      <c r="B1260" s="3" t="s">
        <v>48</v>
      </c>
      <c r="C1260" s="3" t="s">
        <v>2962</v>
      </c>
      <c r="D1260" s="3" t="s">
        <v>2961</v>
      </c>
      <c r="E1260" s="3" t="s">
        <v>45</v>
      </c>
      <c r="F1260" s="3" t="s">
        <v>2960</v>
      </c>
      <c r="G1260" s="3"/>
      <c r="H1260" s="3"/>
      <c r="I1260" s="3" t="s">
        <v>819</v>
      </c>
      <c r="J1260" s="3"/>
    </row>
    <row r="1261" spans="1:10" ht="15" x14ac:dyDescent="0.2">
      <c r="A1261" s="3" t="s">
        <v>2958</v>
      </c>
      <c r="B1261" s="3" t="s">
        <v>48</v>
      </c>
      <c r="C1261" s="3" t="s">
        <v>2959</v>
      </c>
      <c r="D1261" s="3" t="s">
        <v>2958</v>
      </c>
      <c r="E1261" s="3" t="s">
        <v>45</v>
      </c>
      <c r="F1261" s="3" t="s">
        <v>2957</v>
      </c>
      <c r="G1261" s="3"/>
      <c r="H1261" s="3"/>
      <c r="I1261" s="3" t="s">
        <v>819</v>
      </c>
      <c r="J1261" s="3"/>
    </row>
    <row r="1262" spans="1:10" ht="15" x14ac:dyDescent="0.2">
      <c r="A1262" s="3" t="s">
        <v>2955</v>
      </c>
      <c r="B1262" s="3" t="s">
        <v>48</v>
      </c>
      <c r="C1262" s="3" t="s">
        <v>2956</v>
      </c>
      <c r="D1262" s="3" t="s">
        <v>2955</v>
      </c>
      <c r="E1262" s="3" t="s">
        <v>45</v>
      </c>
      <c r="F1262" s="3" t="s">
        <v>2954</v>
      </c>
      <c r="G1262" s="3"/>
      <c r="H1262" s="3"/>
      <c r="I1262" s="3" t="s">
        <v>819</v>
      </c>
      <c r="J1262" s="3"/>
    </row>
    <row r="1263" spans="1:10" ht="15" x14ac:dyDescent="0.2">
      <c r="A1263" s="3" t="s">
        <v>2952</v>
      </c>
      <c r="B1263" s="3" t="s">
        <v>48</v>
      </c>
      <c r="C1263" s="3" t="s">
        <v>2953</v>
      </c>
      <c r="D1263" s="3" t="s">
        <v>2952</v>
      </c>
      <c r="E1263" s="3" t="s">
        <v>45</v>
      </c>
      <c r="F1263" s="3" t="s">
        <v>2951</v>
      </c>
      <c r="G1263" s="3"/>
      <c r="H1263" s="3"/>
      <c r="I1263" s="3" t="s">
        <v>819</v>
      </c>
      <c r="J1263" s="3"/>
    </row>
    <row r="1264" spans="1:10" ht="15" x14ac:dyDescent="0.2">
      <c r="A1264" s="3" t="s">
        <v>2949</v>
      </c>
      <c r="B1264" s="3" t="s">
        <v>48</v>
      </c>
      <c r="C1264" s="3" t="s">
        <v>2950</v>
      </c>
      <c r="D1264" s="3" t="s">
        <v>2949</v>
      </c>
      <c r="E1264" s="3" t="s">
        <v>45</v>
      </c>
      <c r="F1264" s="3" t="s">
        <v>2948</v>
      </c>
      <c r="G1264" s="3"/>
      <c r="H1264" s="3"/>
      <c r="I1264" s="3" t="s">
        <v>819</v>
      </c>
      <c r="J1264" s="3"/>
    </row>
    <row r="1265" spans="1:10" ht="15" x14ac:dyDescent="0.2">
      <c r="A1265" s="3" t="s">
        <v>2946</v>
      </c>
      <c r="B1265" s="3" t="s">
        <v>48</v>
      </c>
      <c r="C1265" s="3" t="s">
        <v>2947</v>
      </c>
      <c r="D1265" s="3" t="s">
        <v>2946</v>
      </c>
      <c r="E1265" s="3" t="s">
        <v>45</v>
      </c>
      <c r="F1265" s="3" t="s">
        <v>2945</v>
      </c>
      <c r="G1265" s="3"/>
      <c r="H1265" s="3"/>
      <c r="I1265" s="3" t="s">
        <v>819</v>
      </c>
      <c r="J1265" s="3"/>
    </row>
    <row r="1266" spans="1:10" ht="15" x14ac:dyDescent="0.2">
      <c r="A1266" s="3" t="s">
        <v>2943</v>
      </c>
      <c r="B1266" s="3" t="s">
        <v>48</v>
      </c>
      <c r="C1266" s="3" t="s">
        <v>2944</v>
      </c>
      <c r="D1266" s="3" t="s">
        <v>2943</v>
      </c>
      <c r="E1266" s="3" t="s">
        <v>45</v>
      </c>
      <c r="F1266" s="3" t="s">
        <v>2942</v>
      </c>
      <c r="G1266" s="3"/>
      <c r="H1266" s="3"/>
      <c r="I1266" s="3" t="s">
        <v>819</v>
      </c>
      <c r="J1266" s="3"/>
    </row>
    <row r="1267" spans="1:10" ht="15" x14ac:dyDescent="0.2">
      <c r="A1267" s="3" t="s">
        <v>2940</v>
      </c>
      <c r="B1267" s="3" t="s">
        <v>48</v>
      </c>
      <c r="C1267" s="3" t="s">
        <v>2941</v>
      </c>
      <c r="D1267" s="3" t="s">
        <v>2940</v>
      </c>
      <c r="E1267" s="3" t="s">
        <v>45</v>
      </c>
      <c r="F1267" s="3" t="s">
        <v>2939</v>
      </c>
      <c r="G1267" s="3"/>
      <c r="H1267" s="3"/>
      <c r="I1267" s="3" t="s">
        <v>819</v>
      </c>
      <c r="J1267" s="3"/>
    </row>
    <row r="1268" spans="1:10" ht="15" x14ac:dyDescent="0.2">
      <c r="A1268" s="3" t="s">
        <v>2937</v>
      </c>
      <c r="B1268" s="3" t="s">
        <v>48</v>
      </c>
      <c r="C1268" s="3" t="s">
        <v>2938</v>
      </c>
      <c r="D1268" s="3" t="s">
        <v>2937</v>
      </c>
      <c r="E1268" s="3" t="s">
        <v>45</v>
      </c>
      <c r="F1268" s="3" t="s">
        <v>2936</v>
      </c>
      <c r="G1268" s="3"/>
      <c r="H1268" s="3"/>
      <c r="I1268" s="3" t="s">
        <v>819</v>
      </c>
      <c r="J1268" s="3"/>
    </row>
    <row r="1269" spans="1:10" ht="15" x14ac:dyDescent="0.2">
      <c r="A1269" s="3" t="s">
        <v>2934</v>
      </c>
      <c r="B1269" s="3" t="s">
        <v>48</v>
      </c>
      <c r="C1269" s="3" t="s">
        <v>2935</v>
      </c>
      <c r="D1269" s="3" t="s">
        <v>2934</v>
      </c>
      <c r="E1269" s="3" t="s">
        <v>45</v>
      </c>
      <c r="F1269" s="3" t="s">
        <v>2933</v>
      </c>
      <c r="G1269" s="3"/>
      <c r="H1269" s="3"/>
      <c r="I1269" s="3" t="s">
        <v>819</v>
      </c>
      <c r="J1269" s="3"/>
    </row>
    <row r="1270" spans="1:10" ht="15" x14ac:dyDescent="0.2">
      <c r="A1270" s="3" t="s">
        <v>2931</v>
      </c>
      <c r="B1270" s="3" t="s">
        <v>48</v>
      </c>
      <c r="C1270" s="3" t="s">
        <v>2932</v>
      </c>
      <c r="D1270" s="3" t="s">
        <v>2931</v>
      </c>
      <c r="E1270" s="3" t="s">
        <v>45</v>
      </c>
      <c r="F1270" s="3" t="s">
        <v>2930</v>
      </c>
      <c r="G1270" s="3"/>
      <c r="H1270" s="3"/>
      <c r="I1270" s="3" t="s">
        <v>819</v>
      </c>
      <c r="J1270" s="3"/>
    </row>
    <row r="1271" spans="1:10" ht="15" x14ac:dyDescent="0.2">
      <c r="A1271" s="3" t="s">
        <v>2928</v>
      </c>
      <c r="B1271" s="3" t="s">
        <v>48</v>
      </c>
      <c r="C1271" s="3" t="s">
        <v>2929</v>
      </c>
      <c r="D1271" s="3" t="s">
        <v>2928</v>
      </c>
      <c r="E1271" s="3" t="s">
        <v>45</v>
      </c>
      <c r="F1271" s="3" t="s">
        <v>2927</v>
      </c>
      <c r="G1271" s="3"/>
      <c r="H1271" s="3"/>
      <c r="I1271" s="3" t="s">
        <v>819</v>
      </c>
      <c r="J1271" s="3"/>
    </row>
    <row r="1272" spans="1:10" ht="15" x14ac:dyDescent="0.2">
      <c r="A1272" s="3" t="s">
        <v>2925</v>
      </c>
      <c r="B1272" s="3" t="s">
        <v>48</v>
      </c>
      <c r="C1272" s="3" t="s">
        <v>2926</v>
      </c>
      <c r="D1272" s="3" t="s">
        <v>2925</v>
      </c>
      <c r="E1272" s="3" t="s">
        <v>45</v>
      </c>
      <c r="F1272" s="3" t="s">
        <v>2924</v>
      </c>
      <c r="G1272" s="3"/>
      <c r="H1272" s="3"/>
      <c r="I1272" s="3" t="s">
        <v>819</v>
      </c>
      <c r="J1272" s="3"/>
    </row>
    <row r="1273" spans="1:10" ht="15" x14ac:dyDescent="0.2">
      <c r="A1273" s="3" t="s">
        <v>2922</v>
      </c>
      <c r="B1273" s="3" t="s">
        <v>48</v>
      </c>
      <c r="C1273" s="3" t="s">
        <v>2923</v>
      </c>
      <c r="D1273" s="3" t="s">
        <v>2922</v>
      </c>
      <c r="E1273" s="3" t="s">
        <v>45</v>
      </c>
      <c r="F1273" s="3" t="s">
        <v>2921</v>
      </c>
      <c r="G1273" s="3"/>
      <c r="H1273" s="3"/>
      <c r="I1273" s="3" t="s">
        <v>819</v>
      </c>
      <c r="J1273" s="3"/>
    </row>
    <row r="1274" spans="1:10" ht="15" x14ac:dyDescent="0.2">
      <c r="A1274" s="3" t="s">
        <v>2919</v>
      </c>
      <c r="B1274" s="3" t="s">
        <v>48</v>
      </c>
      <c r="C1274" s="3" t="s">
        <v>2920</v>
      </c>
      <c r="D1274" s="3" t="s">
        <v>2919</v>
      </c>
      <c r="E1274" s="3" t="s">
        <v>45</v>
      </c>
      <c r="F1274" s="3" t="s">
        <v>2918</v>
      </c>
      <c r="G1274" s="3"/>
      <c r="H1274" s="3"/>
      <c r="I1274" s="3" t="s">
        <v>819</v>
      </c>
      <c r="J1274" s="3"/>
    </row>
    <row r="1275" spans="1:10" ht="15" x14ac:dyDescent="0.2">
      <c r="A1275" s="3" t="s">
        <v>2916</v>
      </c>
      <c r="B1275" s="3" t="s">
        <v>48</v>
      </c>
      <c r="C1275" s="3" t="s">
        <v>2917</v>
      </c>
      <c r="D1275" s="3" t="s">
        <v>2916</v>
      </c>
      <c r="E1275" s="3" t="s">
        <v>45</v>
      </c>
      <c r="F1275" s="3" t="s">
        <v>2915</v>
      </c>
      <c r="G1275" s="3"/>
      <c r="H1275" s="3"/>
      <c r="I1275" s="3" t="s">
        <v>819</v>
      </c>
      <c r="J1275" s="3"/>
    </row>
    <row r="1276" spans="1:10" ht="15" x14ac:dyDescent="0.2">
      <c r="A1276" s="3" t="s">
        <v>2913</v>
      </c>
      <c r="B1276" s="3" t="s">
        <v>48</v>
      </c>
      <c r="C1276" s="3" t="s">
        <v>2914</v>
      </c>
      <c r="D1276" s="3" t="s">
        <v>2913</v>
      </c>
      <c r="E1276" s="3" t="s">
        <v>45</v>
      </c>
      <c r="F1276" s="3" t="s">
        <v>2912</v>
      </c>
      <c r="G1276" s="3"/>
      <c r="H1276" s="3"/>
      <c r="I1276" s="3" t="s">
        <v>819</v>
      </c>
      <c r="J1276" s="3"/>
    </row>
    <row r="1277" spans="1:10" ht="15" x14ac:dyDescent="0.2">
      <c r="A1277" s="3" t="s">
        <v>2910</v>
      </c>
      <c r="B1277" s="3" t="s">
        <v>48</v>
      </c>
      <c r="C1277" s="3" t="s">
        <v>2911</v>
      </c>
      <c r="D1277" s="3" t="s">
        <v>2910</v>
      </c>
      <c r="E1277" s="3" t="s">
        <v>45</v>
      </c>
      <c r="F1277" s="3" t="s">
        <v>2909</v>
      </c>
      <c r="G1277" s="3"/>
      <c r="H1277" s="3"/>
      <c r="I1277" s="3" t="s">
        <v>819</v>
      </c>
      <c r="J1277" s="3"/>
    </row>
    <row r="1278" spans="1:10" ht="15" x14ac:dyDescent="0.2">
      <c r="A1278" s="3" t="s">
        <v>2907</v>
      </c>
      <c r="B1278" s="3" t="s">
        <v>48</v>
      </c>
      <c r="C1278" s="3" t="s">
        <v>2908</v>
      </c>
      <c r="D1278" s="3" t="s">
        <v>2907</v>
      </c>
      <c r="E1278" s="3" t="s">
        <v>45</v>
      </c>
      <c r="F1278" s="3" t="s">
        <v>2906</v>
      </c>
      <c r="G1278" s="3"/>
      <c r="H1278" s="3"/>
      <c r="I1278" s="3" t="s">
        <v>819</v>
      </c>
      <c r="J1278" s="3"/>
    </row>
    <row r="1279" spans="1:10" ht="15" x14ac:dyDescent="0.2">
      <c r="A1279" s="3" t="s">
        <v>2904</v>
      </c>
      <c r="B1279" s="3" t="s">
        <v>48</v>
      </c>
      <c r="C1279" s="3" t="s">
        <v>2905</v>
      </c>
      <c r="D1279" s="3" t="s">
        <v>2904</v>
      </c>
      <c r="E1279" s="3" t="s">
        <v>45</v>
      </c>
      <c r="F1279" s="3" t="s">
        <v>2903</v>
      </c>
      <c r="G1279" s="3"/>
      <c r="H1279" s="3"/>
      <c r="I1279" s="3" t="s">
        <v>819</v>
      </c>
      <c r="J1279" s="3"/>
    </row>
    <row r="1280" spans="1:10" ht="15" x14ac:dyDescent="0.2">
      <c r="A1280" s="3" t="s">
        <v>2901</v>
      </c>
      <c r="B1280" s="3" t="s">
        <v>48</v>
      </c>
      <c r="C1280" s="3" t="s">
        <v>2902</v>
      </c>
      <c r="D1280" s="3" t="s">
        <v>2901</v>
      </c>
      <c r="E1280" s="3" t="s">
        <v>45</v>
      </c>
      <c r="F1280" s="3" t="s">
        <v>2900</v>
      </c>
      <c r="G1280" s="3"/>
      <c r="H1280" s="3"/>
      <c r="I1280" s="3" t="s">
        <v>819</v>
      </c>
      <c r="J1280" s="3"/>
    </row>
    <row r="1281" spans="1:10" ht="15" x14ac:dyDescent="0.2">
      <c r="A1281" s="3" t="s">
        <v>2898</v>
      </c>
      <c r="B1281" s="3" t="s">
        <v>48</v>
      </c>
      <c r="C1281" s="3" t="s">
        <v>2899</v>
      </c>
      <c r="D1281" s="3" t="s">
        <v>2898</v>
      </c>
      <c r="E1281" s="3" t="s">
        <v>45</v>
      </c>
      <c r="F1281" s="3" t="s">
        <v>2897</v>
      </c>
      <c r="G1281" s="3"/>
      <c r="H1281" s="3"/>
      <c r="I1281" s="3" t="s">
        <v>819</v>
      </c>
      <c r="J1281" s="3"/>
    </row>
    <row r="1282" spans="1:10" ht="15" x14ac:dyDescent="0.2">
      <c r="A1282" s="3" t="s">
        <v>2895</v>
      </c>
      <c r="B1282" s="3" t="s">
        <v>48</v>
      </c>
      <c r="C1282" s="3" t="s">
        <v>2896</v>
      </c>
      <c r="D1282" s="3" t="s">
        <v>2895</v>
      </c>
      <c r="E1282" s="3" t="s">
        <v>45</v>
      </c>
      <c r="F1282" s="3" t="s">
        <v>2894</v>
      </c>
      <c r="G1282" s="3"/>
      <c r="H1282" s="3"/>
      <c r="I1282" s="3" t="s">
        <v>819</v>
      </c>
      <c r="J1282" s="3"/>
    </row>
    <row r="1283" spans="1:10" ht="15" x14ac:dyDescent="0.2">
      <c r="A1283" s="3" t="s">
        <v>2892</v>
      </c>
      <c r="B1283" s="3" t="s">
        <v>48</v>
      </c>
      <c r="C1283" s="3" t="s">
        <v>2893</v>
      </c>
      <c r="D1283" s="3" t="s">
        <v>2892</v>
      </c>
      <c r="E1283" s="3" t="s">
        <v>45</v>
      </c>
      <c r="F1283" s="3" t="s">
        <v>2891</v>
      </c>
      <c r="G1283" s="3"/>
      <c r="H1283" s="3"/>
      <c r="I1283" s="3" t="s">
        <v>819</v>
      </c>
      <c r="J1283" s="3"/>
    </row>
    <row r="1284" spans="1:10" ht="15" x14ac:dyDescent="0.2">
      <c r="A1284" s="3" t="s">
        <v>2889</v>
      </c>
      <c r="B1284" s="3" t="s">
        <v>48</v>
      </c>
      <c r="C1284" s="3" t="s">
        <v>2890</v>
      </c>
      <c r="D1284" s="3" t="s">
        <v>2889</v>
      </c>
      <c r="E1284" s="3" t="s">
        <v>45</v>
      </c>
      <c r="F1284" s="3" t="s">
        <v>2888</v>
      </c>
      <c r="G1284" s="3"/>
      <c r="H1284" s="3"/>
      <c r="I1284" s="3" t="s">
        <v>819</v>
      </c>
      <c r="J1284" s="3"/>
    </row>
    <row r="1285" spans="1:10" ht="15" x14ac:dyDescent="0.2">
      <c r="A1285" s="3" t="s">
        <v>2886</v>
      </c>
      <c r="B1285" s="3" t="s">
        <v>48</v>
      </c>
      <c r="C1285" s="3" t="s">
        <v>2887</v>
      </c>
      <c r="D1285" s="3" t="s">
        <v>2886</v>
      </c>
      <c r="E1285" s="3" t="s">
        <v>45</v>
      </c>
      <c r="F1285" s="3" t="s">
        <v>2885</v>
      </c>
      <c r="G1285" s="3"/>
      <c r="H1285" s="3"/>
      <c r="I1285" s="3" t="s">
        <v>819</v>
      </c>
      <c r="J1285" s="3"/>
    </row>
    <row r="1286" spans="1:10" ht="15" x14ac:dyDescent="0.2">
      <c r="A1286" s="3" t="s">
        <v>2883</v>
      </c>
      <c r="B1286" s="3" t="s">
        <v>48</v>
      </c>
      <c r="C1286" s="3" t="s">
        <v>2884</v>
      </c>
      <c r="D1286" s="3" t="s">
        <v>2883</v>
      </c>
      <c r="E1286" s="3" t="s">
        <v>45</v>
      </c>
      <c r="F1286" s="3" t="s">
        <v>2882</v>
      </c>
      <c r="G1286" s="3"/>
      <c r="H1286" s="3"/>
      <c r="I1286" s="3" t="s">
        <v>819</v>
      </c>
      <c r="J1286" s="3"/>
    </row>
    <row r="1287" spans="1:10" ht="15" x14ac:dyDescent="0.2">
      <c r="A1287" s="3" t="s">
        <v>2880</v>
      </c>
      <c r="B1287" s="3" t="s">
        <v>48</v>
      </c>
      <c r="C1287" s="3" t="s">
        <v>2881</v>
      </c>
      <c r="D1287" s="3" t="s">
        <v>2880</v>
      </c>
      <c r="E1287" s="3" t="s">
        <v>45</v>
      </c>
      <c r="F1287" s="3" t="s">
        <v>2879</v>
      </c>
      <c r="G1287" s="3"/>
      <c r="H1287" s="3"/>
      <c r="I1287" s="3" t="s">
        <v>819</v>
      </c>
      <c r="J1287" s="3"/>
    </row>
    <row r="1288" spans="1:10" ht="15" x14ac:dyDescent="0.2">
      <c r="A1288" s="3" t="s">
        <v>2877</v>
      </c>
      <c r="B1288" s="3" t="s">
        <v>48</v>
      </c>
      <c r="C1288" s="3" t="s">
        <v>2878</v>
      </c>
      <c r="D1288" s="3" t="s">
        <v>2877</v>
      </c>
      <c r="E1288" s="3" t="s">
        <v>45</v>
      </c>
      <c r="F1288" s="3" t="s">
        <v>2876</v>
      </c>
      <c r="G1288" s="3"/>
      <c r="H1288" s="3"/>
      <c r="I1288" s="3" t="s">
        <v>819</v>
      </c>
      <c r="J1288" s="3"/>
    </row>
    <row r="1289" spans="1:10" ht="15" x14ac:dyDescent="0.2">
      <c r="A1289" s="3" t="s">
        <v>2874</v>
      </c>
      <c r="B1289" s="3" t="s">
        <v>48</v>
      </c>
      <c r="C1289" s="3" t="s">
        <v>2875</v>
      </c>
      <c r="D1289" s="3" t="s">
        <v>2874</v>
      </c>
      <c r="E1289" s="3" t="s">
        <v>45</v>
      </c>
      <c r="F1289" s="3" t="s">
        <v>2873</v>
      </c>
      <c r="G1289" s="3"/>
      <c r="H1289" s="3"/>
      <c r="I1289" s="3" t="s">
        <v>819</v>
      </c>
      <c r="J1289" s="3"/>
    </row>
    <row r="1290" spans="1:10" ht="15" x14ac:dyDescent="0.2">
      <c r="A1290" s="3" t="s">
        <v>2871</v>
      </c>
      <c r="B1290" s="3" t="s">
        <v>48</v>
      </c>
      <c r="C1290" s="3" t="s">
        <v>2872</v>
      </c>
      <c r="D1290" s="3" t="s">
        <v>2871</v>
      </c>
      <c r="E1290" s="3" t="s">
        <v>45</v>
      </c>
      <c r="F1290" s="3" t="s">
        <v>2870</v>
      </c>
      <c r="G1290" s="3"/>
      <c r="H1290" s="3"/>
      <c r="I1290" s="3" t="s">
        <v>819</v>
      </c>
      <c r="J1290" s="3"/>
    </row>
    <row r="1291" spans="1:10" ht="15" x14ac:dyDescent="0.2">
      <c r="A1291" s="3" t="s">
        <v>2868</v>
      </c>
      <c r="B1291" s="3" t="s">
        <v>48</v>
      </c>
      <c r="C1291" s="3" t="s">
        <v>2869</v>
      </c>
      <c r="D1291" s="3" t="s">
        <v>2868</v>
      </c>
      <c r="E1291" s="3" t="s">
        <v>45</v>
      </c>
      <c r="F1291" s="3" t="s">
        <v>2867</v>
      </c>
      <c r="G1291" s="3"/>
      <c r="H1291" s="3"/>
      <c r="I1291" s="3" t="s">
        <v>819</v>
      </c>
      <c r="J1291" s="3"/>
    </row>
    <row r="1292" spans="1:10" ht="15" x14ac:dyDescent="0.2">
      <c r="A1292" s="3" t="s">
        <v>2865</v>
      </c>
      <c r="B1292" s="3" t="s">
        <v>48</v>
      </c>
      <c r="C1292" s="3" t="s">
        <v>2866</v>
      </c>
      <c r="D1292" s="3" t="s">
        <v>2865</v>
      </c>
      <c r="E1292" s="3" t="s">
        <v>45</v>
      </c>
      <c r="F1292" s="3" t="s">
        <v>2864</v>
      </c>
      <c r="G1292" s="3"/>
      <c r="H1292" s="3"/>
      <c r="I1292" s="3" t="s">
        <v>819</v>
      </c>
      <c r="J1292" s="3"/>
    </row>
    <row r="1293" spans="1:10" ht="15" x14ac:dyDescent="0.2">
      <c r="A1293" s="3" t="s">
        <v>2862</v>
      </c>
      <c r="B1293" s="3" t="s">
        <v>48</v>
      </c>
      <c r="C1293" s="3" t="s">
        <v>2863</v>
      </c>
      <c r="D1293" s="3" t="s">
        <v>2862</v>
      </c>
      <c r="E1293" s="3" t="s">
        <v>45</v>
      </c>
      <c r="F1293" s="3" t="s">
        <v>2861</v>
      </c>
      <c r="G1293" s="3"/>
      <c r="H1293" s="3"/>
      <c r="I1293" s="3" t="s">
        <v>819</v>
      </c>
      <c r="J1293" s="3"/>
    </row>
    <row r="1294" spans="1:10" ht="15" x14ac:dyDescent="0.2">
      <c r="A1294" s="3" t="s">
        <v>2859</v>
      </c>
      <c r="B1294" s="3" t="s">
        <v>48</v>
      </c>
      <c r="C1294" s="3" t="s">
        <v>2860</v>
      </c>
      <c r="D1294" s="3" t="s">
        <v>2859</v>
      </c>
      <c r="E1294" s="3" t="s">
        <v>45</v>
      </c>
      <c r="F1294" s="3" t="s">
        <v>2858</v>
      </c>
      <c r="G1294" s="3"/>
      <c r="H1294" s="3"/>
      <c r="I1294" s="3" t="s">
        <v>819</v>
      </c>
      <c r="J1294" s="3"/>
    </row>
    <row r="1295" spans="1:10" ht="15" x14ac:dyDescent="0.2">
      <c r="A1295" s="3" t="s">
        <v>2856</v>
      </c>
      <c r="B1295" s="3" t="s">
        <v>48</v>
      </c>
      <c r="C1295" s="3" t="s">
        <v>2857</v>
      </c>
      <c r="D1295" s="3" t="s">
        <v>2856</v>
      </c>
      <c r="E1295" s="3" t="s">
        <v>45</v>
      </c>
      <c r="F1295" s="3" t="s">
        <v>2855</v>
      </c>
      <c r="G1295" s="3"/>
      <c r="H1295" s="3"/>
      <c r="I1295" s="3" t="s">
        <v>819</v>
      </c>
      <c r="J1295" s="3"/>
    </row>
    <row r="1296" spans="1:10" ht="15" x14ac:dyDescent="0.2">
      <c r="A1296" s="3" t="s">
        <v>2853</v>
      </c>
      <c r="B1296" s="3" t="s">
        <v>48</v>
      </c>
      <c r="C1296" s="3" t="s">
        <v>2854</v>
      </c>
      <c r="D1296" s="3" t="s">
        <v>2853</v>
      </c>
      <c r="E1296" s="3" t="s">
        <v>45</v>
      </c>
      <c r="F1296" s="3" t="s">
        <v>2852</v>
      </c>
      <c r="G1296" s="3"/>
      <c r="H1296" s="3"/>
      <c r="I1296" s="3" t="s">
        <v>819</v>
      </c>
      <c r="J1296" s="3"/>
    </row>
    <row r="1297" spans="1:10" ht="15" x14ac:dyDescent="0.2">
      <c r="A1297" s="3" t="s">
        <v>2850</v>
      </c>
      <c r="B1297" s="3" t="s">
        <v>48</v>
      </c>
      <c r="C1297" s="3" t="s">
        <v>2851</v>
      </c>
      <c r="D1297" s="3" t="s">
        <v>2850</v>
      </c>
      <c r="E1297" s="3" t="s">
        <v>45</v>
      </c>
      <c r="F1297" s="3" t="s">
        <v>2849</v>
      </c>
      <c r="G1297" s="3"/>
      <c r="H1297" s="3"/>
      <c r="I1297" s="3" t="s">
        <v>819</v>
      </c>
      <c r="J1297" s="3"/>
    </row>
    <row r="1298" spans="1:10" ht="15" x14ac:dyDescent="0.2">
      <c r="A1298" s="3" t="s">
        <v>2847</v>
      </c>
      <c r="B1298" s="3" t="s">
        <v>48</v>
      </c>
      <c r="C1298" s="3" t="s">
        <v>2848</v>
      </c>
      <c r="D1298" s="3" t="s">
        <v>2847</v>
      </c>
      <c r="E1298" s="3" t="s">
        <v>45</v>
      </c>
      <c r="F1298" s="3" t="s">
        <v>2846</v>
      </c>
      <c r="G1298" s="3"/>
      <c r="H1298" s="3"/>
      <c r="I1298" s="3" t="s">
        <v>819</v>
      </c>
      <c r="J1298" s="3"/>
    </row>
    <row r="1299" spans="1:10" ht="15" x14ac:dyDescent="0.2">
      <c r="A1299" s="3" t="s">
        <v>2844</v>
      </c>
      <c r="B1299" s="3" t="s">
        <v>48</v>
      </c>
      <c r="C1299" s="3" t="s">
        <v>2845</v>
      </c>
      <c r="D1299" s="3" t="s">
        <v>2844</v>
      </c>
      <c r="E1299" s="3" t="s">
        <v>45</v>
      </c>
      <c r="F1299" s="3" t="s">
        <v>2843</v>
      </c>
      <c r="G1299" s="3"/>
      <c r="H1299" s="3"/>
      <c r="I1299" s="3" t="s">
        <v>819</v>
      </c>
      <c r="J1299" s="3"/>
    </row>
    <row r="1300" spans="1:10" ht="15" x14ac:dyDescent="0.2">
      <c r="A1300" s="3" t="s">
        <v>2841</v>
      </c>
      <c r="B1300" s="3" t="s">
        <v>48</v>
      </c>
      <c r="C1300" s="3" t="s">
        <v>2842</v>
      </c>
      <c r="D1300" s="3" t="s">
        <v>2841</v>
      </c>
      <c r="E1300" s="3" t="s">
        <v>45</v>
      </c>
      <c r="F1300" s="3" t="s">
        <v>2840</v>
      </c>
      <c r="G1300" s="3"/>
      <c r="H1300" s="3"/>
      <c r="I1300" s="3" t="s">
        <v>819</v>
      </c>
      <c r="J1300" s="3"/>
    </row>
    <row r="1301" spans="1:10" ht="15" x14ac:dyDescent="0.2">
      <c r="A1301" s="3" t="s">
        <v>2838</v>
      </c>
      <c r="B1301" s="3" t="s">
        <v>48</v>
      </c>
      <c r="C1301" s="3" t="s">
        <v>2839</v>
      </c>
      <c r="D1301" s="3" t="s">
        <v>2838</v>
      </c>
      <c r="E1301" s="3" t="s">
        <v>45</v>
      </c>
      <c r="F1301" s="3" t="s">
        <v>2837</v>
      </c>
      <c r="G1301" s="3"/>
      <c r="H1301" s="3"/>
      <c r="I1301" s="3" t="s">
        <v>819</v>
      </c>
      <c r="J1301" s="3"/>
    </row>
    <row r="1302" spans="1:10" ht="15" x14ac:dyDescent="0.2">
      <c r="A1302" s="3" t="s">
        <v>2835</v>
      </c>
      <c r="B1302" s="3" t="s">
        <v>48</v>
      </c>
      <c r="C1302" s="3" t="s">
        <v>2836</v>
      </c>
      <c r="D1302" s="3" t="s">
        <v>2835</v>
      </c>
      <c r="E1302" s="3" t="s">
        <v>45</v>
      </c>
      <c r="F1302" s="3" t="s">
        <v>2834</v>
      </c>
      <c r="G1302" s="3"/>
      <c r="H1302" s="3"/>
      <c r="I1302" s="3" t="s">
        <v>819</v>
      </c>
      <c r="J1302" s="3"/>
    </row>
    <row r="1303" spans="1:10" ht="15" x14ac:dyDescent="0.2">
      <c r="A1303" s="3" t="s">
        <v>2832</v>
      </c>
      <c r="B1303" s="3" t="s">
        <v>48</v>
      </c>
      <c r="C1303" s="3" t="s">
        <v>2833</v>
      </c>
      <c r="D1303" s="3" t="s">
        <v>2832</v>
      </c>
      <c r="E1303" s="3" t="s">
        <v>45</v>
      </c>
      <c r="F1303" s="3" t="s">
        <v>2831</v>
      </c>
      <c r="G1303" s="3"/>
      <c r="H1303" s="3"/>
      <c r="I1303" s="3" t="s">
        <v>819</v>
      </c>
      <c r="J1303" s="3"/>
    </row>
    <row r="1304" spans="1:10" ht="15" x14ac:dyDescent="0.2">
      <c r="A1304" s="3" t="s">
        <v>2829</v>
      </c>
      <c r="B1304" s="3" t="s">
        <v>48</v>
      </c>
      <c r="C1304" s="3" t="s">
        <v>2830</v>
      </c>
      <c r="D1304" s="3" t="s">
        <v>2829</v>
      </c>
      <c r="E1304" s="3" t="s">
        <v>45</v>
      </c>
      <c r="F1304" s="3" t="s">
        <v>2828</v>
      </c>
      <c r="G1304" s="3"/>
      <c r="H1304" s="3"/>
      <c r="I1304" s="3" t="s">
        <v>819</v>
      </c>
      <c r="J1304" s="3"/>
    </row>
    <row r="1305" spans="1:10" ht="15" x14ac:dyDescent="0.2">
      <c r="A1305" s="3" t="s">
        <v>2826</v>
      </c>
      <c r="B1305" s="3" t="s">
        <v>48</v>
      </c>
      <c r="C1305" s="3" t="s">
        <v>2827</v>
      </c>
      <c r="D1305" s="3" t="s">
        <v>2826</v>
      </c>
      <c r="E1305" s="3" t="s">
        <v>45</v>
      </c>
      <c r="F1305" s="3" t="s">
        <v>2825</v>
      </c>
      <c r="G1305" s="3"/>
      <c r="H1305" s="3"/>
      <c r="I1305" s="3" t="s">
        <v>819</v>
      </c>
      <c r="J1305" s="3"/>
    </row>
    <row r="1306" spans="1:10" ht="15" x14ac:dyDescent="0.2">
      <c r="A1306" s="3" t="s">
        <v>2823</v>
      </c>
      <c r="B1306" s="3" t="s">
        <v>48</v>
      </c>
      <c r="C1306" s="3" t="s">
        <v>2824</v>
      </c>
      <c r="D1306" s="3" t="s">
        <v>2823</v>
      </c>
      <c r="E1306" s="3" t="s">
        <v>45</v>
      </c>
      <c r="F1306" s="3" t="s">
        <v>2822</v>
      </c>
      <c r="G1306" s="3"/>
      <c r="H1306" s="3"/>
      <c r="I1306" s="3" t="s">
        <v>819</v>
      </c>
      <c r="J1306" s="3"/>
    </row>
    <row r="1307" spans="1:10" ht="15" x14ac:dyDescent="0.2">
      <c r="A1307" s="3" t="s">
        <v>2820</v>
      </c>
      <c r="B1307" s="3" t="s">
        <v>48</v>
      </c>
      <c r="C1307" s="3" t="s">
        <v>2821</v>
      </c>
      <c r="D1307" s="3" t="s">
        <v>2820</v>
      </c>
      <c r="E1307" s="3" t="s">
        <v>45</v>
      </c>
      <c r="F1307" s="3" t="s">
        <v>2819</v>
      </c>
      <c r="G1307" s="3"/>
      <c r="H1307" s="3"/>
      <c r="I1307" s="3" t="s">
        <v>819</v>
      </c>
      <c r="J1307" s="3"/>
    </row>
    <row r="1308" spans="1:10" ht="15" x14ac:dyDescent="0.2">
      <c r="A1308" s="3" t="s">
        <v>2817</v>
      </c>
      <c r="B1308" s="3" t="s">
        <v>48</v>
      </c>
      <c r="C1308" s="3" t="s">
        <v>2818</v>
      </c>
      <c r="D1308" s="3" t="s">
        <v>2817</v>
      </c>
      <c r="E1308" s="3" t="s">
        <v>45</v>
      </c>
      <c r="F1308" s="3" t="s">
        <v>2816</v>
      </c>
      <c r="G1308" s="3"/>
      <c r="H1308" s="3"/>
      <c r="I1308" s="3" t="s">
        <v>819</v>
      </c>
      <c r="J1308" s="3"/>
    </row>
    <row r="1309" spans="1:10" ht="15" x14ac:dyDescent="0.2">
      <c r="A1309" s="3" t="s">
        <v>2814</v>
      </c>
      <c r="B1309" s="3" t="s">
        <v>48</v>
      </c>
      <c r="C1309" s="3" t="s">
        <v>2815</v>
      </c>
      <c r="D1309" s="3" t="s">
        <v>2814</v>
      </c>
      <c r="E1309" s="3" t="s">
        <v>45</v>
      </c>
      <c r="F1309" s="3" t="s">
        <v>2813</v>
      </c>
      <c r="G1309" s="3"/>
      <c r="H1309" s="3"/>
      <c r="I1309" s="3" t="s">
        <v>819</v>
      </c>
      <c r="J1309" s="3"/>
    </row>
    <row r="1310" spans="1:10" ht="15" x14ac:dyDescent="0.2">
      <c r="A1310" s="3" t="s">
        <v>2811</v>
      </c>
      <c r="B1310" s="3" t="s">
        <v>48</v>
      </c>
      <c r="C1310" s="3" t="s">
        <v>2812</v>
      </c>
      <c r="D1310" s="3" t="s">
        <v>2811</v>
      </c>
      <c r="E1310" s="3" t="s">
        <v>45</v>
      </c>
      <c r="F1310" s="3" t="s">
        <v>2810</v>
      </c>
      <c r="G1310" s="3"/>
      <c r="H1310" s="3"/>
      <c r="I1310" s="3" t="s">
        <v>819</v>
      </c>
      <c r="J1310" s="3"/>
    </row>
    <row r="1311" spans="1:10" ht="15" x14ac:dyDescent="0.2">
      <c r="A1311" s="3" t="s">
        <v>2808</v>
      </c>
      <c r="B1311" s="3" t="s">
        <v>48</v>
      </c>
      <c r="C1311" s="3" t="s">
        <v>2809</v>
      </c>
      <c r="D1311" s="3" t="s">
        <v>2808</v>
      </c>
      <c r="E1311" s="3" t="s">
        <v>45</v>
      </c>
      <c r="F1311" s="3" t="s">
        <v>2807</v>
      </c>
      <c r="G1311" s="3"/>
      <c r="H1311" s="3"/>
      <c r="I1311" s="3" t="s">
        <v>819</v>
      </c>
      <c r="J1311" s="3"/>
    </row>
    <row r="1312" spans="1:10" ht="15" x14ac:dyDescent="0.2">
      <c r="A1312" s="3" t="s">
        <v>2805</v>
      </c>
      <c r="B1312" s="3" t="s">
        <v>48</v>
      </c>
      <c r="C1312" s="3" t="s">
        <v>2806</v>
      </c>
      <c r="D1312" s="3" t="s">
        <v>2805</v>
      </c>
      <c r="E1312" s="3" t="s">
        <v>45</v>
      </c>
      <c r="F1312" s="3" t="s">
        <v>2804</v>
      </c>
      <c r="G1312" s="3"/>
      <c r="H1312" s="3"/>
      <c r="I1312" s="3" t="s">
        <v>819</v>
      </c>
      <c r="J1312" s="3"/>
    </row>
    <row r="1313" spans="1:10" ht="15" x14ac:dyDescent="0.2">
      <c r="A1313" s="3" t="s">
        <v>2802</v>
      </c>
      <c r="B1313" s="3" t="s">
        <v>48</v>
      </c>
      <c r="C1313" s="3" t="s">
        <v>2803</v>
      </c>
      <c r="D1313" s="3" t="s">
        <v>2802</v>
      </c>
      <c r="E1313" s="3" t="s">
        <v>45</v>
      </c>
      <c r="F1313" s="3" t="s">
        <v>2801</v>
      </c>
      <c r="G1313" s="3"/>
      <c r="H1313" s="3"/>
      <c r="I1313" s="3" t="s">
        <v>819</v>
      </c>
      <c r="J1313" s="3"/>
    </row>
    <row r="1314" spans="1:10" ht="15" x14ac:dyDescent="0.2">
      <c r="A1314" s="3" t="s">
        <v>2799</v>
      </c>
      <c r="B1314" s="3" t="s">
        <v>48</v>
      </c>
      <c r="C1314" s="3" t="s">
        <v>2800</v>
      </c>
      <c r="D1314" s="3" t="s">
        <v>2799</v>
      </c>
      <c r="E1314" s="3" t="s">
        <v>45</v>
      </c>
      <c r="F1314" s="3" t="s">
        <v>2798</v>
      </c>
      <c r="G1314" s="3"/>
      <c r="H1314" s="3"/>
      <c r="I1314" s="3" t="s">
        <v>819</v>
      </c>
      <c r="J1314" s="3"/>
    </row>
    <row r="1315" spans="1:10" ht="15" x14ac:dyDescent="0.2">
      <c r="A1315" s="3" t="s">
        <v>2796</v>
      </c>
      <c r="B1315" s="3" t="s">
        <v>48</v>
      </c>
      <c r="C1315" s="3" t="s">
        <v>2797</v>
      </c>
      <c r="D1315" s="3" t="s">
        <v>2796</v>
      </c>
      <c r="E1315" s="3" t="s">
        <v>45</v>
      </c>
      <c r="F1315" s="3" t="s">
        <v>2795</v>
      </c>
      <c r="G1315" s="3"/>
      <c r="H1315" s="3"/>
      <c r="I1315" s="3" t="s">
        <v>819</v>
      </c>
      <c r="J1315" s="3"/>
    </row>
    <row r="1316" spans="1:10" ht="15" x14ac:dyDescent="0.2">
      <c r="A1316" s="3" t="s">
        <v>2793</v>
      </c>
      <c r="B1316" s="3" t="s">
        <v>48</v>
      </c>
      <c r="C1316" s="3" t="s">
        <v>2794</v>
      </c>
      <c r="D1316" s="3" t="s">
        <v>2793</v>
      </c>
      <c r="E1316" s="3" t="s">
        <v>45</v>
      </c>
      <c r="F1316" s="3" t="s">
        <v>2792</v>
      </c>
      <c r="G1316" s="3"/>
      <c r="H1316" s="3"/>
      <c r="I1316" s="3" t="s">
        <v>819</v>
      </c>
      <c r="J1316" s="3"/>
    </row>
    <row r="1317" spans="1:10" ht="15" x14ac:dyDescent="0.2">
      <c r="A1317" s="3" t="s">
        <v>2790</v>
      </c>
      <c r="B1317" s="3" t="s">
        <v>48</v>
      </c>
      <c r="C1317" s="3" t="s">
        <v>2791</v>
      </c>
      <c r="D1317" s="3" t="s">
        <v>2790</v>
      </c>
      <c r="E1317" s="3" t="s">
        <v>45</v>
      </c>
      <c r="F1317" s="3" t="s">
        <v>2789</v>
      </c>
      <c r="G1317" s="3"/>
      <c r="H1317" s="3"/>
      <c r="I1317" s="3" t="s">
        <v>819</v>
      </c>
      <c r="J1317" s="3"/>
    </row>
    <row r="1318" spans="1:10" ht="15" x14ac:dyDescent="0.2">
      <c r="A1318" s="3" t="s">
        <v>2787</v>
      </c>
      <c r="B1318" s="3" t="s">
        <v>48</v>
      </c>
      <c r="C1318" s="3" t="s">
        <v>2788</v>
      </c>
      <c r="D1318" s="3" t="s">
        <v>2787</v>
      </c>
      <c r="E1318" s="3" t="s">
        <v>45</v>
      </c>
      <c r="F1318" s="3" t="s">
        <v>2786</v>
      </c>
      <c r="G1318" s="3"/>
      <c r="H1318" s="3"/>
      <c r="I1318" s="3" t="s">
        <v>819</v>
      </c>
      <c r="J1318" s="3"/>
    </row>
    <row r="1319" spans="1:10" ht="15" x14ac:dyDescent="0.2">
      <c r="A1319" s="3" t="s">
        <v>2784</v>
      </c>
      <c r="B1319" s="3" t="s">
        <v>48</v>
      </c>
      <c r="C1319" s="3" t="s">
        <v>2785</v>
      </c>
      <c r="D1319" s="3" t="s">
        <v>2784</v>
      </c>
      <c r="E1319" s="3" t="s">
        <v>45</v>
      </c>
      <c r="F1319" s="3" t="s">
        <v>2783</v>
      </c>
      <c r="G1319" s="3"/>
      <c r="H1319" s="3"/>
      <c r="I1319" s="3" t="s">
        <v>819</v>
      </c>
      <c r="J1319" s="3"/>
    </row>
    <row r="1320" spans="1:10" ht="15" x14ac:dyDescent="0.2">
      <c r="A1320" s="3" t="s">
        <v>2781</v>
      </c>
      <c r="B1320" s="3" t="s">
        <v>48</v>
      </c>
      <c r="C1320" s="3" t="s">
        <v>2782</v>
      </c>
      <c r="D1320" s="3" t="s">
        <v>2781</v>
      </c>
      <c r="E1320" s="3" t="s">
        <v>45</v>
      </c>
      <c r="F1320" s="3" t="s">
        <v>2780</v>
      </c>
      <c r="G1320" s="3"/>
      <c r="H1320" s="3"/>
      <c r="I1320" s="3" t="s">
        <v>819</v>
      </c>
      <c r="J1320" s="3"/>
    </row>
    <row r="1321" spans="1:10" ht="15" x14ac:dyDescent="0.2">
      <c r="A1321" s="3" t="s">
        <v>2778</v>
      </c>
      <c r="B1321" s="3" t="s">
        <v>48</v>
      </c>
      <c r="C1321" s="3" t="s">
        <v>2779</v>
      </c>
      <c r="D1321" s="3" t="s">
        <v>2778</v>
      </c>
      <c r="E1321" s="3" t="s">
        <v>45</v>
      </c>
      <c r="F1321" s="3" t="s">
        <v>2777</v>
      </c>
      <c r="G1321" s="3"/>
      <c r="H1321" s="3"/>
      <c r="I1321" s="3" t="s">
        <v>819</v>
      </c>
      <c r="J1321" s="3"/>
    </row>
    <row r="1322" spans="1:10" ht="15" x14ac:dyDescent="0.2">
      <c r="A1322" s="3" t="s">
        <v>2775</v>
      </c>
      <c r="B1322" s="3" t="s">
        <v>48</v>
      </c>
      <c r="C1322" s="3" t="s">
        <v>2776</v>
      </c>
      <c r="D1322" s="3" t="s">
        <v>2775</v>
      </c>
      <c r="E1322" s="3" t="s">
        <v>45</v>
      </c>
      <c r="F1322" s="3" t="s">
        <v>2774</v>
      </c>
      <c r="G1322" s="3"/>
      <c r="H1322" s="3"/>
      <c r="I1322" s="3" t="s">
        <v>819</v>
      </c>
      <c r="J1322" s="3"/>
    </row>
    <row r="1323" spans="1:10" ht="15" x14ac:dyDescent="0.2">
      <c r="A1323" s="3" t="s">
        <v>2772</v>
      </c>
      <c r="B1323" s="3" t="s">
        <v>48</v>
      </c>
      <c r="C1323" s="3" t="s">
        <v>2773</v>
      </c>
      <c r="D1323" s="3" t="s">
        <v>2772</v>
      </c>
      <c r="E1323" s="3" t="s">
        <v>45</v>
      </c>
      <c r="F1323" s="3" t="s">
        <v>2771</v>
      </c>
      <c r="G1323" s="3"/>
      <c r="H1323" s="3"/>
      <c r="I1323" s="3" t="s">
        <v>819</v>
      </c>
      <c r="J1323" s="3"/>
    </row>
    <row r="1324" spans="1:10" ht="15" x14ac:dyDescent="0.2">
      <c r="A1324" s="3" t="s">
        <v>2769</v>
      </c>
      <c r="B1324" s="3" t="s">
        <v>48</v>
      </c>
      <c r="C1324" s="3" t="s">
        <v>2770</v>
      </c>
      <c r="D1324" s="3" t="s">
        <v>2769</v>
      </c>
      <c r="E1324" s="3" t="s">
        <v>45</v>
      </c>
      <c r="F1324" s="3" t="s">
        <v>2768</v>
      </c>
      <c r="G1324" s="3"/>
      <c r="H1324" s="3"/>
      <c r="I1324" s="3" t="s">
        <v>819</v>
      </c>
      <c r="J1324" s="3"/>
    </row>
    <row r="1325" spans="1:10" ht="15" x14ac:dyDescent="0.2">
      <c r="A1325" s="3" t="s">
        <v>2766</v>
      </c>
      <c r="B1325" s="3" t="s">
        <v>48</v>
      </c>
      <c r="C1325" s="3" t="s">
        <v>2767</v>
      </c>
      <c r="D1325" s="3" t="s">
        <v>2766</v>
      </c>
      <c r="E1325" s="3" t="s">
        <v>45</v>
      </c>
      <c r="F1325" s="3" t="s">
        <v>2765</v>
      </c>
      <c r="G1325" s="3"/>
      <c r="H1325" s="3"/>
      <c r="I1325" s="3" t="s">
        <v>819</v>
      </c>
      <c r="J1325" s="3"/>
    </row>
    <row r="1326" spans="1:10" ht="15" x14ac:dyDescent="0.2">
      <c r="A1326" s="3" t="s">
        <v>2763</v>
      </c>
      <c r="B1326" s="3" t="s">
        <v>48</v>
      </c>
      <c r="C1326" s="3" t="s">
        <v>2764</v>
      </c>
      <c r="D1326" s="3" t="s">
        <v>2763</v>
      </c>
      <c r="E1326" s="3" t="s">
        <v>45</v>
      </c>
      <c r="F1326" s="3" t="s">
        <v>2762</v>
      </c>
      <c r="G1326" s="3"/>
      <c r="H1326" s="3"/>
      <c r="I1326" s="3" t="s">
        <v>819</v>
      </c>
      <c r="J1326" s="3"/>
    </row>
    <row r="1327" spans="1:10" ht="15" x14ac:dyDescent="0.2">
      <c r="A1327" s="3" t="s">
        <v>2760</v>
      </c>
      <c r="B1327" s="3" t="s">
        <v>48</v>
      </c>
      <c r="C1327" s="3" t="s">
        <v>2761</v>
      </c>
      <c r="D1327" s="3" t="s">
        <v>2760</v>
      </c>
      <c r="E1327" s="3" t="s">
        <v>45</v>
      </c>
      <c r="F1327" s="3" t="s">
        <v>2759</v>
      </c>
      <c r="G1327" s="3"/>
      <c r="H1327" s="3"/>
      <c r="I1327" s="3" t="s">
        <v>819</v>
      </c>
      <c r="J1327" s="3"/>
    </row>
    <row r="1328" spans="1:10" ht="15" x14ac:dyDescent="0.2">
      <c r="A1328" s="3" t="s">
        <v>2757</v>
      </c>
      <c r="B1328" s="3" t="s">
        <v>48</v>
      </c>
      <c r="C1328" s="3" t="s">
        <v>2758</v>
      </c>
      <c r="D1328" s="3" t="s">
        <v>2757</v>
      </c>
      <c r="E1328" s="3" t="s">
        <v>45</v>
      </c>
      <c r="F1328" s="3" t="s">
        <v>2756</v>
      </c>
      <c r="G1328" s="3"/>
      <c r="H1328" s="3"/>
      <c r="I1328" s="3" t="s">
        <v>819</v>
      </c>
      <c r="J1328" s="3"/>
    </row>
    <row r="1329" spans="1:10" ht="15" x14ac:dyDescent="0.2">
      <c r="A1329" s="3" t="s">
        <v>2754</v>
      </c>
      <c r="B1329" s="3" t="s">
        <v>48</v>
      </c>
      <c r="C1329" s="3" t="s">
        <v>2755</v>
      </c>
      <c r="D1329" s="3" t="s">
        <v>2754</v>
      </c>
      <c r="E1329" s="3" t="s">
        <v>45</v>
      </c>
      <c r="F1329" s="3" t="s">
        <v>2753</v>
      </c>
      <c r="G1329" s="3"/>
      <c r="H1329" s="3"/>
      <c r="I1329" s="3" t="s">
        <v>819</v>
      </c>
      <c r="J1329" s="3"/>
    </row>
    <row r="1330" spans="1:10" ht="15" x14ac:dyDescent="0.2">
      <c r="A1330" s="3" t="s">
        <v>2751</v>
      </c>
      <c r="B1330" s="3" t="s">
        <v>48</v>
      </c>
      <c r="C1330" s="3" t="s">
        <v>2752</v>
      </c>
      <c r="D1330" s="3" t="s">
        <v>2751</v>
      </c>
      <c r="E1330" s="3" t="s">
        <v>45</v>
      </c>
      <c r="F1330" s="3" t="s">
        <v>2750</v>
      </c>
      <c r="G1330" s="3"/>
      <c r="H1330" s="3"/>
      <c r="I1330" s="3" t="s">
        <v>819</v>
      </c>
      <c r="J1330" s="3"/>
    </row>
    <row r="1331" spans="1:10" ht="15" x14ac:dyDescent="0.2">
      <c r="A1331" s="3" t="s">
        <v>2748</v>
      </c>
      <c r="B1331" s="3" t="s">
        <v>48</v>
      </c>
      <c r="C1331" s="3" t="s">
        <v>2749</v>
      </c>
      <c r="D1331" s="3" t="s">
        <v>2748</v>
      </c>
      <c r="E1331" s="3" t="s">
        <v>45</v>
      </c>
      <c r="F1331" s="3" t="s">
        <v>2747</v>
      </c>
      <c r="G1331" s="3"/>
      <c r="H1331" s="3"/>
      <c r="I1331" s="3" t="s">
        <v>819</v>
      </c>
      <c r="J1331" s="3"/>
    </row>
    <row r="1332" spans="1:10" ht="15" x14ac:dyDescent="0.2">
      <c r="A1332" s="3" t="s">
        <v>2745</v>
      </c>
      <c r="B1332" s="3" t="s">
        <v>48</v>
      </c>
      <c r="C1332" s="3" t="s">
        <v>2746</v>
      </c>
      <c r="D1332" s="3" t="s">
        <v>2745</v>
      </c>
      <c r="E1332" s="3" t="s">
        <v>45</v>
      </c>
      <c r="F1332" s="3" t="s">
        <v>2744</v>
      </c>
      <c r="G1332" s="3"/>
      <c r="H1332" s="3"/>
      <c r="I1332" s="3" t="s">
        <v>819</v>
      </c>
      <c r="J1332" s="3"/>
    </row>
    <row r="1333" spans="1:10" ht="15" x14ac:dyDescent="0.2">
      <c r="A1333" s="3" t="s">
        <v>2742</v>
      </c>
      <c r="B1333" s="3" t="s">
        <v>48</v>
      </c>
      <c r="C1333" s="3" t="s">
        <v>2743</v>
      </c>
      <c r="D1333" s="3" t="s">
        <v>2742</v>
      </c>
      <c r="E1333" s="3" t="s">
        <v>45</v>
      </c>
      <c r="F1333" s="3" t="s">
        <v>2741</v>
      </c>
      <c r="G1333" s="3"/>
      <c r="H1333" s="3"/>
      <c r="I1333" s="3" t="s">
        <v>819</v>
      </c>
      <c r="J1333" s="3"/>
    </row>
    <row r="1334" spans="1:10" ht="15" x14ac:dyDescent="0.2">
      <c r="A1334" s="3" t="s">
        <v>2739</v>
      </c>
      <c r="B1334" s="3" t="s">
        <v>48</v>
      </c>
      <c r="C1334" s="3" t="s">
        <v>2740</v>
      </c>
      <c r="D1334" s="3" t="s">
        <v>2739</v>
      </c>
      <c r="E1334" s="3" t="s">
        <v>45</v>
      </c>
      <c r="F1334" s="3" t="s">
        <v>2738</v>
      </c>
      <c r="G1334" s="3"/>
      <c r="H1334" s="3"/>
      <c r="I1334" s="3" t="s">
        <v>819</v>
      </c>
      <c r="J1334" s="3"/>
    </row>
    <row r="1335" spans="1:10" ht="15" x14ac:dyDescent="0.2">
      <c r="A1335" s="3" t="s">
        <v>2736</v>
      </c>
      <c r="B1335" s="3" t="s">
        <v>48</v>
      </c>
      <c r="C1335" s="3" t="s">
        <v>2737</v>
      </c>
      <c r="D1335" s="3" t="s">
        <v>2736</v>
      </c>
      <c r="E1335" s="3" t="s">
        <v>45</v>
      </c>
      <c r="F1335" s="3" t="s">
        <v>2735</v>
      </c>
      <c r="G1335" s="3"/>
      <c r="H1335" s="3"/>
      <c r="I1335" s="3" t="s">
        <v>819</v>
      </c>
      <c r="J1335" s="3"/>
    </row>
    <row r="1336" spans="1:10" ht="15" x14ac:dyDescent="0.2">
      <c r="A1336" s="3" t="s">
        <v>2733</v>
      </c>
      <c r="B1336" s="3" t="s">
        <v>48</v>
      </c>
      <c r="C1336" s="3" t="s">
        <v>2734</v>
      </c>
      <c r="D1336" s="3" t="s">
        <v>2733</v>
      </c>
      <c r="E1336" s="3" t="s">
        <v>45</v>
      </c>
      <c r="F1336" s="3" t="s">
        <v>2732</v>
      </c>
      <c r="G1336" s="3"/>
      <c r="H1336" s="3"/>
      <c r="I1336" s="3" t="s">
        <v>819</v>
      </c>
      <c r="J1336" s="3"/>
    </row>
    <row r="1337" spans="1:10" ht="15" x14ac:dyDescent="0.2">
      <c r="A1337" s="3" t="s">
        <v>2730</v>
      </c>
      <c r="B1337" s="3" t="s">
        <v>48</v>
      </c>
      <c r="C1337" s="3" t="s">
        <v>2731</v>
      </c>
      <c r="D1337" s="3" t="s">
        <v>2730</v>
      </c>
      <c r="E1337" s="3" t="s">
        <v>45</v>
      </c>
      <c r="F1337" s="3" t="s">
        <v>2729</v>
      </c>
      <c r="G1337" s="3"/>
      <c r="H1337" s="3"/>
      <c r="I1337" s="3" t="s">
        <v>819</v>
      </c>
      <c r="J1337" s="3"/>
    </row>
    <row r="1338" spans="1:10" ht="15" x14ac:dyDescent="0.2">
      <c r="A1338" s="3" t="s">
        <v>2727</v>
      </c>
      <c r="B1338" s="3" t="s">
        <v>48</v>
      </c>
      <c r="C1338" s="3" t="s">
        <v>2728</v>
      </c>
      <c r="D1338" s="3" t="s">
        <v>2727</v>
      </c>
      <c r="E1338" s="3" t="s">
        <v>45</v>
      </c>
      <c r="F1338" s="3" t="s">
        <v>2726</v>
      </c>
      <c r="G1338" s="3"/>
      <c r="H1338" s="3"/>
      <c r="I1338" s="3" t="s">
        <v>819</v>
      </c>
      <c r="J1338" s="3"/>
    </row>
    <row r="1339" spans="1:10" ht="15" x14ac:dyDescent="0.2">
      <c r="A1339" s="3" t="s">
        <v>2724</v>
      </c>
      <c r="B1339" s="3" t="s">
        <v>48</v>
      </c>
      <c r="C1339" s="3" t="s">
        <v>2725</v>
      </c>
      <c r="D1339" s="3" t="s">
        <v>2724</v>
      </c>
      <c r="E1339" s="3" t="s">
        <v>45</v>
      </c>
      <c r="F1339" s="3" t="s">
        <v>2723</v>
      </c>
      <c r="G1339" s="3"/>
      <c r="H1339" s="3"/>
      <c r="I1339" s="3" t="s">
        <v>819</v>
      </c>
      <c r="J1339" s="3"/>
    </row>
    <row r="1340" spans="1:10" ht="15" x14ac:dyDescent="0.2">
      <c r="A1340" s="3" t="s">
        <v>2721</v>
      </c>
      <c r="B1340" s="3" t="s">
        <v>48</v>
      </c>
      <c r="C1340" s="3" t="s">
        <v>2722</v>
      </c>
      <c r="D1340" s="3" t="s">
        <v>2721</v>
      </c>
      <c r="E1340" s="3" t="s">
        <v>45</v>
      </c>
      <c r="F1340" s="3" t="s">
        <v>2720</v>
      </c>
      <c r="G1340" s="3"/>
      <c r="H1340" s="3"/>
      <c r="I1340" s="3" t="s">
        <v>819</v>
      </c>
      <c r="J1340" s="3"/>
    </row>
    <row r="1341" spans="1:10" ht="15" x14ac:dyDescent="0.2">
      <c r="A1341" s="3" t="s">
        <v>2718</v>
      </c>
      <c r="B1341" s="3" t="s">
        <v>48</v>
      </c>
      <c r="C1341" s="3" t="s">
        <v>2719</v>
      </c>
      <c r="D1341" s="3" t="s">
        <v>2718</v>
      </c>
      <c r="E1341" s="3" t="s">
        <v>45</v>
      </c>
      <c r="F1341" s="3" t="s">
        <v>2717</v>
      </c>
      <c r="G1341" s="3"/>
      <c r="H1341" s="3"/>
      <c r="I1341" s="3" t="s">
        <v>819</v>
      </c>
      <c r="J1341" s="3"/>
    </row>
    <row r="1342" spans="1:10" ht="15" x14ac:dyDescent="0.2">
      <c r="A1342" s="3" t="s">
        <v>2715</v>
      </c>
      <c r="B1342" s="3" t="s">
        <v>48</v>
      </c>
      <c r="C1342" s="3" t="s">
        <v>2716</v>
      </c>
      <c r="D1342" s="3" t="s">
        <v>2715</v>
      </c>
      <c r="E1342" s="3" t="s">
        <v>45</v>
      </c>
      <c r="F1342" s="3" t="s">
        <v>2714</v>
      </c>
      <c r="G1342" s="3"/>
      <c r="H1342" s="3"/>
      <c r="I1342" s="3" t="s">
        <v>819</v>
      </c>
      <c r="J1342" s="3"/>
    </row>
    <row r="1343" spans="1:10" ht="15" x14ac:dyDescent="0.2">
      <c r="A1343" s="3" t="s">
        <v>2712</v>
      </c>
      <c r="B1343" s="3" t="s">
        <v>48</v>
      </c>
      <c r="C1343" s="3" t="s">
        <v>2713</v>
      </c>
      <c r="D1343" s="3" t="s">
        <v>2712</v>
      </c>
      <c r="E1343" s="3" t="s">
        <v>45</v>
      </c>
      <c r="F1343" s="3" t="s">
        <v>2711</v>
      </c>
      <c r="G1343" s="3"/>
      <c r="H1343" s="3"/>
      <c r="I1343" s="3" t="s">
        <v>819</v>
      </c>
      <c r="J1343" s="3"/>
    </row>
    <row r="1344" spans="1:10" ht="15" x14ac:dyDescent="0.2">
      <c r="A1344" s="3" t="s">
        <v>2709</v>
      </c>
      <c r="B1344" s="3" t="s">
        <v>48</v>
      </c>
      <c r="C1344" s="3" t="s">
        <v>2710</v>
      </c>
      <c r="D1344" s="3" t="s">
        <v>2709</v>
      </c>
      <c r="E1344" s="3" t="s">
        <v>45</v>
      </c>
      <c r="F1344" s="3" t="s">
        <v>2708</v>
      </c>
      <c r="G1344" s="3"/>
      <c r="H1344" s="3"/>
      <c r="I1344" s="3" t="s">
        <v>819</v>
      </c>
      <c r="J1344" s="3"/>
    </row>
    <row r="1345" spans="1:10" ht="15" x14ac:dyDescent="0.2">
      <c r="A1345" s="3" t="s">
        <v>2706</v>
      </c>
      <c r="B1345" s="3" t="s">
        <v>48</v>
      </c>
      <c r="C1345" s="3" t="s">
        <v>2707</v>
      </c>
      <c r="D1345" s="3" t="s">
        <v>2706</v>
      </c>
      <c r="E1345" s="3" t="s">
        <v>45</v>
      </c>
      <c r="F1345" s="3" t="s">
        <v>2705</v>
      </c>
      <c r="G1345" s="3"/>
      <c r="H1345" s="3"/>
      <c r="I1345" s="3" t="s">
        <v>819</v>
      </c>
      <c r="J1345" s="3"/>
    </row>
    <row r="1346" spans="1:10" ht="15" x14ac:dyDescent="0.2">
      <c r="A1346" s="3" t="s">
        <v>2703</v>
      </c>
      <c r="B1346" s="3" t="s">
        <v>48</v>
      </c>
      <c r="C1346" s="3" t="s">
        <v>2704</v>
      </c>
      <c r="D1346" s="3" t="s">
        <v>2703</v>
      </c>
      <c r="E1346" s="3" t="s">
        <v>45</v>
      </c>
      <c r="F1346" s="3" t="s">
        <v>2702</v>
      </c>
      <c r="G1346" s="3"/>
      <c r="H1346" s="3"/>
      <c r="I1346" s="3" t="s">
        <v>819</v>
      </c>
      <c r="J1346" s="3"/>
    </row>
    <row r="1347" spans="1:10" ht="15" x14ac:dyDescent="0.2">
      <c r="A1347" s="3" t="s">
        <v>2700</v>
      </c>
      <c r="B1347" s="3" t="s">
        <v>48</v>
      </c>
      <c r="C1347" s="3" t="s">
        <v>2701</v>
      </c>
      <c r="D1347" s="3" t="s">
        <v>2700</v>
      </c>
      <c r="E1347" s="3" t="s">
        <v>45</v>
      </c>
      <c r="F1347" s="3" t="s">
        <v>2699</v>
      </c>
      <c r="G1347" s="3"/>
      <c r="H1347" s="3"/>
      <c r="I1347" s="3" t="s">
        <v>819</v>
      </c>
      <c r="J1347" s="3"/>
    </row>
    <row r="1348" spans="1:10" ht="15" x14ac:dyDescent="0.2">
      <c r="A1348" s="3" t="s">
        <v>2697</v>
      </c>
      <c r="B1348" s="3" t="s">
        <v>48</v>
      </c>
      <c r="C1348" s="3" t="s">
        <v>2698</v>
      </c>
      <c r="D1348" s="3" t="s">
        <v>2697</v>
      </c>
      <c r="E1348" s="3" t="s">
        <v>45</v>
      </c>
      <c r="F1348" s="3" t="s">
        <v>2696</v>
      </c>
      <c r="G1348" s="3"/>
      <c r="H1348" s="3"/>
      <c r="I1348" s="3" t="s">
        <v>819</v>
      </c>
      <c r="J1348" s="3"/>
    </row>
    <row r="1349" spans="1:10" ht="15" x14ac:dyDescent="0.2">
      <c r="A1349" s="3" t="s">
        <v>2694</v>
      </c>
      <c r="B1349" s="3" t="s">
        <v>48</v>
      </c>
      <c r="C1349" s="3" t="s">
        <v>2695</v>
      </c>
      <c r="D1349" s="3" t="s">
        <v>2694</v>
      </c>
      <c r="E1349" s="3" t="s">
        <v>45</v>
      </c>
      <c r="F1349" s="3" t="s">
        <v>2693</v>
      </c>
      <c r="G1349" s="3"/>
      <c r="H1349" s="3"/>
      <c r="I1349" s="3" t="s">
        <v>819</v>
      </c>
      <c r="J1349" s="3"/>
    </row>
    <row r="1350" spans="1:10" ht="15" x14ac:dyDescent="0.2">
      <c r="A1350" s="3" t="s">
        <v>2691</v>
      </c>
      <c r="B1350" s="3" t="s">
        <v>48</v>
      </c>
      <c r="C1350" s="3" t="s">
        <v>2692</v>
      </c>
      <c r="D1350" s="3" t="s">
        <v>2691</v>
      </c>
      <c r="E1350" s="3" t="s">
        <v>45</v>
      </c>
      <c r="F1350" s="3" t="s">
        <v>2690</v>
      </c>
      <c r="G1350" s="3"/>
      <c r="H1350" s="3"/>
      <c r="I1350" s="3" t="s">
        <v>819</v>
      </c>
      <c r="J1350" s="3"/>
    </row>
    <row r="1351" spans="1:10" ht="15" x14ac:dyDescent="0.2">
      <c r="A1351" s="3" t="s">
        <v>2688</v>
      </c>
      <c r="B1351" s="3" t="s">
        <v>48</v>
      </c>
      <c r="C1351" s="3" t="s">
        <v>2689</v>
      </c>
      <c r="D1351" s="3" t="s">
        <v>2688</v>
      </c>
      <c r="E1351" s="3" t="s">
        <v>45</v>
      </c>
      <c r="F1351" s="3" t="s">
        <v>2687</v>
      </c>
      <c r="G1351" s="3"/>
      <c r="H1351" s="3"/>
      <c r="I1351" s="3" t="s">
        <v>819</v>
      </c>
      <c r="J1351" s="3"/>
    </row>
    <row r="1352" spans="1:10" ht="15" x14ac:dyDescent="0.2">
      <c r="A1352" s="3" t="s">
        <v>2685</v>
      </c>
      <c r="B1352" s="3" t="s">
        <v>48</v>
      </c>
      <c r="C1352" s="3" t="s">
        <v>2686</v>
      </c>
      <c r="D1352" s="3" t="s">
        <v>2685</v>
      </c>
      <c r="E1352" s="3" t="s">
        <v>45</v>
      </c>
      <c r="F1352" s="3" t="s">
        <v>2684</v>
      </c>
      <c r="G1352" s="3"/>
      <c r="H1352" s="3"/>
      <c r="I1352" s="3" t="s">
        <v>819</v>
      </c>
      <c r="J1352" s="3"/>
    </row>
    <row r="1353" spans="1:10" ht="15" x14ac:dyDescent="0.2">
      <c r="A1353" s="3" t="s">
        <v>2682</v>
      </c>
      <c r="B1353" s="3" t="s">
        <v>48</v>
      </c>
      <c r="C1353" s="3" t="s">
        <v>2683</v>
      </c>
      <c r="D1353" s="3" t="s">
        <v>2682</v>
      </c>
      <c r="E1353" s="3" t="s">
        <v>45</v>
      </c>
      <c r="F1353" s="3" t="s">
        <v>2681</v>
      </c>
      <c r="G1353" s="3"/>
      <c r="H1353" s="3"/>
      <c r="I1353" s="3" t="s">
        <v>819</v>
      </c>
      <c r="J1353" s="3"/>
    </row>
    <row r="1354" spans="1:10" ht="15" x14ac:dyDescent="0.2">
      <c r="A1354" s="3" t="s">
        <v>2679</v>
      </c>
      <c r="B1354" s="3" t="s">
        <v>48</v>
      </c>
      <c r="C1354" s="3" t="s">
        <v>2680</v>
      </c>
      <c r="D1354" s="3" t="s">
        <v>2679</v>
      </c>
      <c r="E1354" s="3" t="s">
        <v>45</v>
      </c>
      <c r="F1354" s="3" t="s">
        <v>2678</v>
      </c>
      <c r="G1354" s="3"/>
      <c r="H1354" s="3"/>
      <c r="I1354" s="3" t="s">
        <v>819</v>
      </c>
      <c r="J1354" s="3"/>
    </row>
    <row r="1355" spans="1:10" ht="15" x14ac:dyDescent="0.2">
      <c r="A1355" s="3" t="s">
        <v>2676</v>
      </c>
      <c r="B1355" s="3" t="s">
        <v>48</v>
      </c>
      <c r="C1355" s="3" t="s">
        <v>2677</v>
      </c>
      <c r="D1355" s="3" t="s">
        <v>2676</v>
      </c>
      <c r="E1355" s="3" t="s">
        <v>45</v>
      </c>
      <c r="F1355" s="3" t="s">
        <v>2675</v>
      </c>
      <c r="G1355" s="3"/>
      <c r="H1355" s="3"/>
      <c r="I1355" s="3" t="s">
        <v>819</v>
      </c>
      <c r="J1355" s="3"/>
    </row>
    <row r="1356" spans="1:10" ht="15" x14ac:dyDescent="0.2">
      <c r="A1356" s="3" t="s">
        <v>2673</v>
      </c>
      <c r="B1356" s="3" t="s">
        <v>48</v>
      </c>
      <c r="C1356" s="3" t="s">
        <v>2674</v>
      </c>
      <c r="D1356" s="3" t="s">
        <v>2673</v>
      </c>
      <c r="E1356" s="3" t="s">
        <v>45</v>
      </c>
      <c r="F1356" s="3" t="s">
        <v>2672</v>
      </c>
      <c r="G1356" s="3"/>
      <c r="H1356" s="3"/>
      <c r="I1356" s="3" t="s">
        <v>819</v>
      </c>
      <c r="J1356" s="3"/>
    </row>
    <row r="1357" spans="1:10" ht="15" x14ac:dyDescent="0.2">
      <c r="A1357" s="3" t="s">
        <v>2670</v>
      </c>
      <c r="B1357" s="3" t="s">
        <v>48</v>
      </c>
      <c r="C1357" s="3" t="s">
        <v>2671</v>
      </c>
      <c r="D1357" s="3" t="s">
        <v>2670</v>
      </c>
      <c r="E1357" s="3" t="s">
        <v>45</v>
      </c>
      <c r="F1357" s="3" t="s">
        <v>2669</v>
      </c>
      <c r="G1357" s="3"/>
      <c r="H1357" s="3"/>
      <c r="I1357" s="3" t="s">
        <v>819</v>
      </c>
      <c r="J1357" s="3"/>
    </row>
    <row r="1358" spans="1:10" ht="15" x14ac:dyDescent="0.2">
      <c r="A1358" s="3" t="s">
        <v>2667</v>
      </c>
      <c r="B1358" s="3" t="s">
        <v>48</v>
      </c>
      <c r="C1358" s="3" t="s">
        <v>2668</v>
      </c>
      <c r="D1358" s="3" t="s">
        <v>2667</v>
      </c>
      <c r="E1358" s="3" t="s">
        <v>45</v>
      </c>
      <c r="F1358" s="3" t="s">
        <v>2666</v>
      </c>
      <c r="G1358" s="3"/>
      <c r="H1358" s="3"/>
      <c r="I1358" s="3" t="s">
        <v>819</v>
      </c>
      <c r="J1358" s="3"/>
    </row>
    <row r="1359" spans="1:10" ht="15" x14ac:dyDescent="0.2">
      <c r="A1359" s="3" t="s">
        <v>2664</v>
      </c>
      <c r="B1359" s="3" t="s">
        <v>48</v>
      </c>
      <c r="C1359" s="3" t="s">
        <v>2665</v>
      </c>
      <c r="D1359" s="3" t="s">
        <v>2664</v>
      </c>
      <c r="E1359" s="3" t="s">
        <v>45</v>
      </c>
      <c r="F1359" s="3" t="s">
        <v>2663</v>
      </c>
      <c r="G1359" s="3"/>
      <c r="H1359" s="3"/>
      <c r="I1359" s="3" t="s">
        <v>819</v>
      </c>
      <c r="J1359" s="3"/>
    </row>
    <row r="1360" spans="1:10" ht="15" x14ac:dyDescent="0.2">
      <c r="A1360" s="3" t="s">
        <v>2661</v>
      </c>
      <c r="B1360" s="3" t="s">
        <v>48</v>
      </c>
      <c r="C1360" s="3" t="s">
        <v>2662</v>
      </c>
      <c r="D1360" s="3" t="s">
        <v>2661</v>
      </c>
      <c r="E1360" s="3" t="s">
        <v>45</v>
      </c>
      <c r="F1360" s="3" t="s">
        <v>2660</v>
      </c>
      <c r="G1360" s="3"/>
      <c r="H1360" s="3"/>
      <c r="I1360" s="3" t="s">
        <v>819</v>
      </c>
      <c r="J1360" s="3"/>
    </row>
    <row r="1361" spans="1:10" ht="15" x14ac:dyDescent="0.2">
      <c r="A1361" s="3" t="s">
        <v>2658</v>
      </c>
      <c r="B1361" s="3" t="s">
        <v>48</v>
      </c>
      <c r="C1361" s="3" t="s">
        <v>2659</v>
      </c>
      <c r="D1361" s="3" t="s">
        <v>2658</v>
      </c>
      <c r="E1361" s="3" t="s">
        <v>45</v>
      </c>
      <c r="F1361" s="3" t="s">
        <v>2657</v>
      </c>
      <c r="G1361" s="3"/>
      <c r="H1361" s="3"/>
      <c r="I1361" s="3" t="s">
        <v>819</v>
      </c>
      <c r="J1361" s="3"/>
    </row>
    <row r="1362" spans="1:10" ht="15" x14ac:dyDescent="0.2">
      <c r="A1362" s="3" t="s">
        <v>2655</v>
      </c>
      <c r="B1362" s="3" t="s">
        <v>48</v>
      </c>
      <c r="C1362" s="3" t="s">
        <v>2656</v>
      </c>
      <c r="D1362" s="3" t="s">
        <v>2655</v>
      </c>
      <c r="E1362" s="3" t="s">
        <v>45</v>
      </c>
      <c r="F1362" s="3" t="s">
        <v>2654</v>
      </c>
      <c r="G1362" s="3"/>
      <c r="H1362" s="3"/>
      <c r="I1362" s="3" t="s">
        <v>819</v>
      </c>
      <c r="J1362" s="3"/>
    </row>
    <row r="1363" spans="1:10" ht="15" x14ac:dyDescent="0.2">
      <c r="A1363" s="3" t="s">
        <v>2652</v>
      </c>
      <c r="B1363" s="3" t="s">
        <v>48</v>
      </c>
      <c r="C1363" s="3" t="s">
        <v>2653</v>
      </c>
      <c r="D1363" s="3" t="s">
        <v>2652</v>
      </c>
      <c r="E1363" s="3" t="s">
        <v>45</v>
      </c>
      <c r="F1363" s="3" t="s">
        <v>2651</v>
      </c>
      <c r="G1363" s="3"/>
      <c r="H1363" s="3"/>
      <c r="I1363" s="3" t="s">
        <v>819</v>
      </c>
      <c r="J1363" s="3"/>
    </row>
    <row r="1364" spans="1:10" ht="15" x14ac:dyDescent="0.2">
      <c r="A1364" s="3" t="s">
        <v>2649</v>
      </c>
      <c r="B1364" s="3" t="s">
        <v>48</v>
      </c>
      <c r="C1364" s="3" t="s">
        <v>2650</v>
      </c>
      <c r="D1364" s="3" t="s">
        <v>2649</v>
      </c>
      <c r="E1364" s="3" t="s">
        <v>45</v>
      </c>
      <c r="F1364" s="3" t="s">
        <v>2648</v>
      </c>
      <c r="G1364" s="3"/>
      <c r="H1364" s="3"/>
      <c r="I1364" s="3" t="s">
        <v>819</v>
      </c>
      <c r="J1364" s="3"/>
    </row>
    <row r="1365" spans="1:10" ht="15" x14ac:dyDescent="0.2">
      <c r="A1365" s="3" t="s">
        <v>2646</v>
      </c>
      <c r="B1365" s="3" t="s">
        <v>48</v>
      </c>
      <c r="C1365" s="3" t="s">
        <v>2647</v>
      </c>
      <c r="D1365" s="3" t="s">
        <v>2646</v>
      </c>
      <c r="E1365" s="3" t="s">
        <v>45</v>
      </c>
      <c r="F1365" s="3" t="s">
        <v>2645</v>
      </c>
      <c r="G1365" s="3"/>
      <c r="H1365" s="3"/>
      <c r="I1365" s="3" t="s">
        <v>819</v>
      </c>
      <c r="J1365" s="3"/>
    </row>
    <row r="1366" spans="1:10" ht="15" x14ac:dyDescent="0.2">
      <c r="A1366" s="3" t="s">
        <v>2643</v>
      </c>
      <c r="B1366" s="3" t="s">
        <v>48</v>
      </c>
      <c r="C1366" s="3" t="s">
        <v>2644</v>
      </c>
      <c r="D1366" s="3" t="s">
        <v>2643</v>
      </c>
      <c r="E1366" s="3" t="s">
        <v>45</v>
      </c>
      <c r="F1366" s="3" t="s">
        <v>2642</v>
      </c>
      <c r="G1366" s="3"/>
      <c r="H1366" s="3"/>
      <c r="I1366" s="3" t="s">
        <v>819</v>
      </c>
      <c r="J1366" s="3"/>
    </row>
    <row r="1367" spans="1:10" ht="15" x14ac:dyDescent="0.2">
      <c r="A1367" s="3" t="s">
        <v>2640</v>
      </c>
      <c r="B1367" s="3" t="s">
        <v>48</v>
      </c>
      <c r="C1367" s="3" t="s">
        <v>2641</v>
      </c>
      <c r="D1367" s="3" t="s">
        <v>2640</v>
      </c>
      <c r="E1367" s="3" t="s">
        <v>45</v>
      </c>
      <c r="F1367" s="3" t="s">
        <v>2639</v>
      </c>
      <c r="G1367" s="3"/>
      <c r="H1367" s="3"/>
      <c r="I1367" s="3" t="s">
        <v>819</v>
      </c>
      <c r="J1367" s="3"/>
    </row>
    <row r="1368" spans="1:10" ht="15" x14ac:dyDescent="0.2">
      <c r="A1368" s="3" t="s">
        <v>2637</v>
      </c>
      <c r="B1368" s="3" t="s">
        <v>48</v>
      </c>
      <c r="C1368" s="3" t="s">
        <v>2638</v>
      </c>
      <c r="D1368" s="3" t="s">
        <v>2637</v>
      </c>
      <c r="E1368" s="3" t="s">
        <v>45</v>
      </c>
      <c r="F1368" s="3" t="s">
        <v>2636</v>
      </c>
      <c r="G1368" s="3"/>
      <c r="H1368" s="3"/>
      <c r="I1368" s="3" t="s">
        <v>819</v>
      </c>
      <c r="J1368" s="3"/>
    </row>
    <row r="1369" spans="1:10" ht="15" x14ac:dyDescent="0.2">
      <c r="A1369" s="3" t="s">
        <v>2634</v>
      </c>
      <c r="B1369" s="3" t="s">
        <v>48</v>
      </c>
      <c r="C1369" s="3" t="s">
        <v>2635</v>
      </c>
      <c r="D1369" s="3" t="s">
        <v>2634</v>
      </c>
      <c r="E1369" s="3" t="s">
        <v>45</v>
      </c>
      <c r="F1369" s="3" t="s">
        <v>2633</v>
      </c>
      <c r="G1369" s="3"/>
      <c r="H1369" s="3"/>
      <c r="I1369" s="3" t="s">
        <v>819</v>
      </c>
      <c r="J1369" s="3"/>
    </row>
    <row r="1370" spans="1:10" ht="15" x14ac:dyDescent="0.2">
      <c r="A1370" s="3" t="s">
        <v>2631</v>
      </c>
      <c r="B1370" s="3" t="s">
        <v>48</v>
      </c>
      <c r="C1370" s="3" t="s">
        <v>2632</v>
      </c>
      <c r="D1370" s="3" t="s">
        <v>2631</v>
      </c>
      <c r="E1370" s="3" t="s">
        <v>45</v>
      </c>
      <c r="F1370" s="3" t="s">
        <v>2630</v>
      </c>
      <c r="G1370" s="3"/>
      <c r="H1370" s="3"/>
      <c r="I1370" s="3" t="s">
        <v>819</v>
      </c>
      <c r="J1370" s="3"/>
    </row>
    <row r="1371" spans="1:10" ht="15" x14ac:dyDescent="0.2">
      <c r="A1371" s="3" t="s">
        <v>2628</v>
      </c>
      <c r="B1371" s="3" t="s">
        <v>48</v>
      </c>
      <c r="C1371" s="3" t="s">
        <v>2629</v>
      </c>
      <c r="D1371" s="3" t="s">
        <v>2628</v>
      </c>
      <c r="E1371" s="3" t="s">
        <v>45</v>
      </c>
      <c r="F1371" s="3" t="s">
        <v>2627</v>
      </c>
      <c r="G1371" s="3"/>
      <c r="H1371" s="3"/>
      <c r="I1371" s="3" t="s">
        <v>819</v>
      </c>
      <c r="J1371" s="3"/>
    </row>
    <row r="1372" spans="1:10" ht="15" x14ac:dyDescent="0.2">
      <c r="A1372" s="3" t="s">
        <v>2625</v>
      </c>
      <c r="B1372" s="3" t="s">
        <v>48</v>
      </c>
      <c r="C1372" s="3" t="s">
        <v>2626</v>
      </c>
      <c r="D1372" s="3" t="s">
        <v>2625</v>
      </c>
      <c r="E1372" s="3" t="s">
        <v>45</v>
      </c>
      <c r="F1372" s="3" t="s">
        <v>2624</v>
      </c>
      <c r="G1372" s="3"/>
      <c r="H1372" s="3"/>
      <c r="I1372" s="3" t="s">
        <v>819</v>
      </c>
      <c r="J1372" s="3"/>
    </row>
    <row r="1373" spans="1:10" ht="15" x14ac:dyDescent="0.2">
      <c r="A1373" s="3" t="s">
        <v>2622</v>
      </c>
      <c r="B1373" s="3" t="s">
        <v>48</v>
      </c>
      <c r="C1373" s="3" t="s">
        <v>2623</v>
      </c>
      <c r="D1373" s="3" t="s">
        <v>2622</v>
      </c>
      <c r="E1373" s="3" t="s">
        <v>45</v>
      </c>
      <c r="F1373" s="3" t="s">
        <v>2621</v>
      </c>
      <c r="G1373" s="3"/>
      <c r="H1373" s="3"/>
      <c r="I1373" s="3" t="s">
        <v>819</v>
      </c>
      <c r="J1373" s="3"/>
    </row>
    <row r="1374" spans="1:10" ht="15" x14ac:dyDescent="0.2">
      <c r="A1374" s="3" t="s">
        <v>2619</v>
      </c>
      <c r="B1374" s="3" t="s">
        <v>48</v>
      </c>
      <c r="C1374" s="3" t="s">
        <v>2620</v>
      </c>
      <c r="D1374" s="3" t="s">
        <v>2619</v>
      </c>
      <c r="E1374" s="3" t="s">
        <v>45</v>
      </c>
      <c r="F1374" s="3" t="s">
        <v>2618</v>
      </c>
      <c r="G1374" s="3"/>
      <c r="H1374" s="3"/>
      <c r="I1374" s="3" t="s">
        <v>819</v>
      </c>
      <c r="J1374" s="3"/>
    </row>
    <row r="1375" spans="1:10" ht="15" x14ac:dyDescent="0.2">
      <c r="A1375" s="3" t="s">
        <v>2616</v>
      </c>
      <c r="B1375" s="3" t="s">
        <v>48</v>
      </c>
      <c r="C1375" s="3" t="s">
        <v>2617</v>
      </c>
      <c r="D1375" s="3" t="s">
        <v>2616</v>
      </c>
      <c r="E1375" s="3" t="s">
        <v>45</v>
      </c>
      <c r="F1375" s="3" t="s">
        <v>2615</v>
      </c>
      <c r="G1375" s="3"/>
      <c r="H1375" s="3"/>
      <c r="I1375" s="3" t="s">
        <v>819</v>
      </c>
      <c r="J1375" s="3"/>
    </row>
    <row r="1376" spans="1:10" ht="15" x14ac:dyDescent="0.2">
      <c r="A1376" s="3" t="s">
        <v>2613</v>
      </c>
      <c r="B1376" s="3" t="s">
        <v>48</v>
      </c>
      <c r="C1376" s="3" t="s">
        <v>2614</v>
      </c>
      <c r="D1376" s="3" t="s">
        <v>2613</v>
      </c>
      <c r="E1376" s="3" t="s">
        <v>45</v>
      </c>
      <c r="F1376" s="3" t="s">
        <v>2612</v>
      </c>
      <c r="G1376" s="3"/>
      <c r="H1376" s="3"/>
      <c r="I1376" s="3" t="s">
        <v>819</v>
      </c>
      <c r="J1376" s="3"/>
    </row>
    <row r="1377" spans="1:10" ht="15" x14ac:dyDescent="0.2">
      <c r="A1377" s="3" t="s">
        <v>2610</v>
      </c>
      <c r="B1377" s="3" t="s">
        <v>48</v>
      </c>
      <c r="C1377" s="3" t="s">
        <v>2611</v>
      </c>
      <c r="D1377" s="3" t="s">
        <v>2610</v>
      </c>
      <c r="E1377" s="3" t="s">
        <v>45</v>
      </c>
      <c r="F1377" s="3" t="s">
        <v>2609</v>
      </c>
      <c r="G1377" s="3"/>
      <c r="H1377" s="3"/>
      <c r="I1377" s="3" t="s">
        <v>819</v>
      </c>
      <c r="J1377" s="3"/>
    </row>
    <row r="1378" spans="1:10" ht="15" x14ac:dyDescent="0.2">
      <c r="A1378" s="3" t="s">
        <v>2607</v>
      </c>
      <c r="B1378" s="3" t="s">
        <v>48</v>
      </c>
      <c r="C1378" s="3" t="s">
        <v>2608</v>
      </c>
      <c r="D1378" s="3" t="s">
        <v>2607</v>
      </c>
      <c r="E1378" s="3" t="s">
        <v>45</v>
      </c>
      <c r="F1378" s="3" t="s">
        <v>2606</v>
      </c>
      <c r="G1378" s="3"/>
      <c r="H1378" s="3"/>
      <c r="I1378" s="3" t="s">
        <v>819</v>
      </c>
      <c r="J1378" s="3"/>
    </row>
    <row r="1379" spans="1:10" ht="15" x14ac:dyDescent="0.2">
      <c r="A1379" s="3" t="s">
        <v>2604</v>
      </c>
      <c r="B1379" s="3" t="s">
        <v>48</v>
      </c>
      <c r="C1379" s="3" t="s">
        <v>2605</v>
      </c>
      <c r="D1379" s="3" t="s">
        <v>2604</v>
      </c>
      <c r="E1379" s="3" t="s">
        <v>45</v>
      </c>
      <c r="F1379" s="3" t="s">
        <v>2603</v>
      </c>
      <c r="G1379" s="3"/>
      <c r="H1379" s="3"/>
      <c r="I1379" s="3" t="s">
        <v>819</v>
      </c>
      <c r="J1379" s="3"/>
    </row>
    <row r="1380" spans="1:10" ht="15" x14ac:dyDescent="0.2">
      <c r="A1380" s="3" t="s">
        <v>2601</v>
      </c>
      <c r="B1380" s="3" t="s">
        <v>48</v>
      </c>
      <c r="C1380" s="3" t="s">
        <v>2602</v>
      </c>
      <c r="D1380" s="3" t="s">
        <v>2601</v>
      </c>
      <c r="E1380" s="3" t="s">
        <v>45</v>
      </c>
      <c r="F1380" s="3" t="s">
        <v>2600</v>
      </c>
      <c r="G1380" s="3"/>
      <c r="H1380" s="3"/>
      <c r="I1380" s="3" t="s">
        <v>819</v>
      </c>
      <c r="J1380" s="3"/>
    </row>
    <row r="1381" spans="1:10" ht="15" x14ac:dyDescent="0.2">
      <c r="A1381" s="3" t="s">
        <v>2598</v>
      </c>
      <c r="B1381" s="3" t="s">
        <v>48</v>
      </c>
      <c r="C1381" s="3" t="s">
        <v>2599</v>
      </c>
      <c r="D1381" s="3" t="s">
        <v>2598</v>
      </c>
      <c r="E1381" s="3" t="s">
        <v>45</v>
      </c>
      <c r="F1381" s="3" t="s">
        <v>2597</v>
      </c>
      <c r="G1381" s="3"/>
      <c r="H1381" s="3"/>
      <c r="I1381" s="3" t="s">
        <v>819</v>
      </c>
      <c r="J1381" s="3"/>
    </row>
    <row r="1382" spans="1:10" ht="15" x14ac:dyDescent="0.2">
      <c r="A1382" s="3" t="s">
        <v>2595</v>
      </c>
      <c r="B1382" s="3" t="s">
        <v>48</v>
      </c>
      <c r="C1382" s="3" t="s">
        <v>2596</v>
      </c>
      <c r="D1382" s="3" t="s">
        <v>2595</v>
      </c>
      <c r="E1382" s="3" t="s">
        <v>45</v>
      </c>
      <c r="F1382" s="3" t="s">
        <v>2594</v>
      </c>
      <c r="G1382" s="3"/>
      <c r="H1382" s="3"/>
      <c r="I1382" s="3" t="s">
        <v>819</v>
      </c>
      <c r="J1382" s="3"/>
    </row>
    <row r="1383" spans="1:10" ht="15" x14ac:dyDescent="0.2">
      <c r="A1383" s="3" t="s">
        <v>2592</v>
      </c>
      <c r="B1383" s="3" t="s">
        <v>48</v>
      </c>
      <c r="C1383" s="3" t="s">
        <v>2593</v>
      </c>
      <c r="D1383" s="3" t="s">
        <v>2592</v>
      </c>
      <c r="E1383" s="3" t="s">
        <v>45</v>
      </c>
      <c r="F1383" s="3" t="s">
        <v>2591</v>
      </c>
      <c r="G1383" s="3"/>
      <c r="H1383" s="3"/>
      <c r="I1383" s="3" t="s">
        <v>819</v>
      </c>
      <c r="J1383" s="3"/>
    </row>
    <row r="1384" spans="1:10" ht="15" x14ac:dyDescent="0.2">
      <c r="A1384" s="3" t="s">
        <v>2589</v>
      </c>
      <c r="B1384" s="3" t="s">
        <v>48</v>
      </c>
      <c r="C1384" s="3" t="s">
        <v>2590</v>
      </c>
      <c r="D1384" s="3" t="s">
        <v>2589</v>
      </c>
      <c r="E1384" s="3" t="s">
        <v>45</v>
      </c>
      <c r="F1384" s="3" t="s">
        <v>2588</v>
      </c>
      <c r="G1384" s="3"/>
      <c r="H1384" s="3"/>
      <c r="I1384" s="3" t="s">
        <v>819</v>
      </c>
      <c r="J1384" s="3"/>
    </row>
    <row r="1385" spans="1:10" ht="15" x14ac:dyDescent="0.2">
      <c r="A1385" s="3" t="s">
        <v>2586</v>
      </c>
      <c r="B1385" s="3" t="s">
        <v>48</v>
      </c>
      <c r="C1385" s="3" t="s">
        <v>2587</v>
      </c>
      <c r="D1385" s="3" t="s">
        <v>2586</v>
      </c>
      <c r="E1385" s="3" t="s">
        <v>45</v>
      </c>
      <c r="F1385" s="3" t="s">
        <v>2585</v>
      </c>
      <c r="G1385" s="3"/>
      <c r="H1385" s="3"/>
      <c r="I1385" s="3" t="s">
        <v>819</v>
      </c>
      <c r="J1385" s="3"/>
    </row>
    <row r="1386" spans="1:10" ht="15" x14ac:dyDescent="0.2">
      <c r="A1386" s="3" t="s">
        <v>2583</v>
      </c>
      <c r="B1386" s="3" t="s">
        <v>48</v>
      </c>
      <c r="C1386" s="3" t="s">
        <v>2584</v>
      </c>
      <c r="D1386" s="3" t="s">
        <v>2583</v>
      </c>
      <c r="E1386" s="3" t="s">
        <v>45</v>
      </c>
      <c r="F1386" s="3" t="s">
        <v>2582</v>
      </c>
      <c r="G1386" s="3"/>
      <c r="H1386" s="3"/>
      <c r="I1386" s="3" t="s">
        <v>819</v>
      </c>
      <c r="J1386" s="3"/>
    </row>
    <row r="1387" spans="1:10" ht="15" x14ac:dyDescent="0.2">
      <c r="A1387" s="3" t="s">
        <v>2580</v>
      </c>
      <c r="B1387" s="3" t="s">
        <v>48</v>
      </c>
      <c r="C1387" s="3" t="s">
        <v>2581</v>
      </c>
      <c r="D1387" s="3" t="s">
        <v>2580</v>
      </c>
      <c r="E1387" s="3" t="s">
        <v>45</v>
      </c>
      <c r="F1387" s="3" t="s">
        <v>2579</v>
      </c>
      <c r="G1387" s="3"/>
      <c r="H1387" s="3"/>
      <c r="I1387" s="3" t="s">
        <v>819</v>
      </c>
      <c r="J1387" s="3"/>
    </row>
    <row r="1388" spans="1:10" ht="15" x14ac:dyDescent="0.2">
      <c r="A1388" s="3" t="s">
        <v>2577</v>
      </c>
      <c r="B1388" s="3" t="s">
        <v>48</v>
      </c>
      <c r="C1388" s="3" t="s">
        <v>2578</v>
      </c>
      <c r="D1388" s="3" t="s">
        <v>2577</v>
      </c>
      <c r="E1388" s="3" t="s">
        <v>45</v>
      </c>
      <c r="F1388" s="3" t="s">
        <v>2576</v>
      </c>
      <c r="G1388" s="3"/>
      <c r="H1388" s="3"/>
      <c r="I1388" s="3" t="s">
        <v>819</v>
      </c>
      <c r="J1388" s="3"/>
    </row>
    <row r="1389" spans="1:10" ht="15" x14ac:dyDescent="0.2">
      <c r="A1389" s="3" t="s">
        <v>2574</v>
      </c>
      <c r="B1389" s="3" t="s">
        <v>48</v>
      </c>
      <c r="C1389" s="3" t="s">
        <v>2575</v>
      </c>
      <c r="D1389" s="3" t="s">
        <v>2574</v>
      </c>
      <c r="E1389" s="3" t="s">
        <v>45</v>
      </c>
      <c r="F1389" s="3" t="s">
        <v>2573</v>
      </c>
      <c r="G1389" s="3"/>
      <c r="H1389" s="3"/>
      <c r="I1389" s="3" t="s">
        <v>819</v>
      </c>
      <c r="J1389" s="3"/>
    </row>
    <row r="1390" spans="1:10" ht="15" x14ac:dyDescent="0.2">
      <c r="A1390" s="3" t="s">
        <v>2571</v>
      </c>
      <c r="B1390" s="3" t="s">
        <v>48</v>
      </c>
      <c r="C1390" s="3" t="s">
        <v>2572</v>
      </c>
      <c r="D1390" s="3" t="s">
        <v>2571</v>
      </c>
      <c r="E1390" s="3" t="s">
        <v>45</v>
      </c>
      <c r="F1390" s="3" t="s">
        <v>2570</v>
      </c>
      <c r="G1390" s="3"/>
      <c r="H1390" s="3"/>
      <c r="I1390" s="3" t="s">
        <v>819</v>
      </c>
      <c r="J1390" s="3"/>
    </row>
    <row r="1391" spans="1:10" ht="15" x14ac:dyDescent="0.2">
      <c r="A1391" s="3" t="s">
        <v>2568</v>
      </c>
      <c r="B1391" s="3" t="s">
        <v>48</v>
      </c>
      <c r="C1391" s="3" t="s">
        <v>2569</v>
      </c>
      <c r="D1391" s="3" t="s">
        <v>2568</v>
      </c>
      <c r="E1391" s="3" t="s">
        <v>45</v>
      </c>
      <c r="F1391" s="3" t="s">
        <v>2567</v>
      </c>
      <c r="G1391" s="3"/>
      <c r="H1391" s="3"/>
      <c r="I1391" s="3" t="s">
        <v>819</v>
      </c>
      <c r="J1391" s="3"/>
    </row>
    <row r="1392" spans="1:10" ht="15" x14ac:dyDescent="0.2">
      <c r="A1392" s="3" t="s">
        <v>2565</v>
      </c>
      <c r="B1392" s="3" t="s">
        <v>48</v>
      </c>
      <c r="C1392" s="3" t="s">
        <v>2566</v>
      </c>
      <c r="D1392" s="3" t="s">
        <v>2565</v>
      </c>
      <c r="E1392" s="3" t="s">
        <v>45</v>
      </c>
      <c r="F1392" s="3" t="s">
        <v>2564</v>
      </c>
      <c r="G1392" s="3"/>
      <c r="H1392" s="3"/>
      <c r="I1392" s="3" t="s">
        <v>819</v>
      </c>
      <c r="J1392" s="3"/>
    </row>
    <row r="1393" spans="1:10" ht="15" x14ac:dyDescent="0.2">
      <c r="A1393" s="3" t="s">
        <v>2562</v>
      </c>
      <c r="B1393" s="3" t="s">
        <v>48</v>
      </c>
      <c r="C1393" s="3" t="s">
        <v>2563</v>
      </c>
      <c r="D1393" s="3" t="s">
        <v>2562</v>
      </c>
      <c r="E1393" s="3" t="s">
        <v>45</v>
      </c>
      <c r="F1393" s="3" t="s">
        <v>2561</v>
      </c>
      <c r="G1393" s="3"/>
      <c r="H1393" s="3"/>
      <c r="I1393" s="3" t="s">
        <v>819</v>
      </c>
      <c r="J1393" s="3"/>
    </row>
    <row r="1394" spans="1:10" ht="15" x14ac:dyDescent="0.2">
      <c r="A1394" s="3" t="s">
        <v>2559</v>
      </c>
      <c r="B1394" s="3" t="s">
        <v>48</v>
      </c>
      <c r="C1394" s="3" t="s">
        <v>2560</v>
      </c>
      <c r="D1394" s="3" t="s">
        <v>2559</v>
      </c>
      <c r="E1394" s="3" t="s">
        <v>45</v>
      </c>
      <c r="F1394" s="3" t="s">
        <v>2558</v>
      </c>
      <c r="G1394" s="3"/>
      <c r="H1394" s="3"/>
      <c r="I1394" s="3" t="s">
        <v>819</v>
      </c>
      <c r="J1394" s="3"/>
    </row>
    <row r="1395" spans="1:10" ht="15" x14ac:dyDescent="0.2">
      <c r="A1395" s="3" t="s">
        <v>2556</v>
      </c>
      <c r="B1395" s="3" t="s">
        <v>48</v>
      </c>
      <c r="C1395" s="3" t="s">
        <v>2557</v>
      </c>
      <c r="D1395" s="3" t="s">
        <v>2556</v>
      </c>
      <c r="E1395" s="3" t="s">
        <v>45</v>
      </c>
      <c r="F1395" s="3" t="s">
        <v>2555</v>
      </c>
      <c r="G1395" s="3"/>
      <c r="H1395" s="3"/>
      <c r="I1395" s="3" t="s">
        <v>819</v>
      </c>
      <c r="J1395" s="3"/>
    </row>
    <row r="1396" spans="1:10" ht="15" x14ac:dyDescent="0.2">
      <c r="A1396" s="3" t="s">
        <v>2553</v>
      </c>
      <c r="B1396" s="3" t="s">
        <v>48</v>
      </c>
      <c r="C1396" s="3" t="s">
        <v>2554</v>
      </c>
      <c r="D1396" s="3" t="s">
        <v>2553</v>
      </c>
      <c r="E1396" s="3" t="s">
        <v>45</v>
      </c>
      <c r="F1396" s="3" t="s">
        <v>2552</v>
      </c>
      <c r="G1396" s="3"/>
      <c r="H1396" s="3"/>
      <c r="I1396" s="3" t="s">
        <v>819</v>
      </c>
      <c r="J1396" s="3"/>
    </row>
    <row r="1397" spans="1:10" ht="15" x14ac:dyDescent="0.2">
      <c r="A1397" s="3" t="s">
        <v>2550</v>
      </c>
      <c r="B1397" s="3" t="s">
        <v>48</v>
      </c>
      <c r="C1397" s="3" t="s">
        <v>2551</v>
      </c>
      <c r="D1397" s="3" t="s">
        <v>2550</v>
      </c>
      <c r="E1397" s="3" t="s">
        <v>45</v>
      </c>
      <c r="F1397" s="3" t="s">
        <v>2549</v>
      </c>
      <c r="G1397" s="3"/>
      <c r="H1397" s="3"/>
      <c r="I1397" s="3" t="s">
        <v>819</v>
      </c>
      <c r="J1397" s="3"/>
    </row>
    <row r="1398" spans="1:10" ht="15" x14ac:dyDescent="0.2">
      <c r="A1398" s="3" t="s">
        <v>2547</v>
      </c>
      <c r="B1398" s="3" t="s">
        <v>48</v>
      </c>
      <c r="C1398" s="3" t="s">
        <v>2548</v>
      </c>
      <c r="D1398" s="3" t="s">
        <v>2547</v>
      </c>
      <c r="E1398" s="3" t="s">
        <v>45</v>
      </c>
      <c r="F1398" s="3" t="s">
        <v>2546</v>
      </c>
      <c r="G1398" s="3"/>
      <c r="H1398" s="3"/>
      <c r="I1398" s="3" t="s">
        <v>819</v>
      </c>
      <c r="J1398" s="3"/>
    </row>
    <row r="1399" spans="1:10" ht="15" x14ac:dyDescent="0.2">
      <c r="A1399" s="3" t="s">
        <v>2544</v>
      </c>
      <c r="B1399" s="3" t="s">
        <v>48</v>
      </c>
      <c r="C1399" s="3" t="s">
        <v>2545</v>
      </c>
      <c r="D1399" s="3" t="s">
        <v>2544</v>
      </c>
      <c r="E1399" s="3" t="s">
        <v>45</v>
      </c>
      <c r="F1399" s="3" t="s">
        <v>2543</v>
      </c>
      <c r="G1399" s="3"/>
      <c r="H1399" s="3"/>
      <c r="I1399" s="3" t="s">
        <v>819</v>
      </c>
      <c r="J1399" s="3"/>
    </row>
    <row r="1400" spans="1:10" ht="15" x14ac:dyDescent="0.2">
      <c r="A1400" s="3" t="s">
        <v>2541</v>
      </c>
      <c r="B1400" s="3" t="s">
        <v>48</v>
      </c>
      <c r="C1400" s="3" t="s">
        <v>2542</v>
      </c>
      <c r="D1400" s="3" t="s">
        <v>2541</v>
      </c>
      <c r="E1400" s="3" t="s">
        <v>45</v>
      </c>
      <c r="F1400" s="3" t="s">
        <v>2540</v>
      </c>
      <c r="G1400" s="3"/>
      <c r="H1400" s="3"/>
      <c r="I1400" s="3" t="s">
        <v>819</v>
      </c>
      <c r="J1400" s="3"/>
    </row>
    <row r="1401" spans="1:10" ht="15" x14ac:dyDescent="0.2">
      <c r="A1401" s="3" t="s">
        <v>2538</v>
      </c>
      <c r="B1401" s="3" t="s">
        <v>48</v>
      </c>
      <c r="C1401" s="3" t="s">
        <v>2539</v>
      </c>
      <c r="D1401" s="3" t="s">
        <v>2538</v>
      </c>
      <c r="E1401" s="3" t="s">
        <v>45</v>
      </c>
      <c r="F1401" s="3" t="s">
        <v>2537</v>
      </c>
      <c r="G1401" s="3"/>
      <c r="H1401" s="3"/>
      <c r="I1401" s="3" t="s">
        <v>819</v>
      </c>
      <c r="J1401" s="3"/>
    </row>
    <row r="1402" spans="1:10" ht="15" x14ac:dyDescent="0.2">
      <c r="A1402" s="3" t="s">
        <v>2535</v>
      </c>
      <c r="B1402" s="3" t="s">
        <v>48</v>
      </c>
      <c r="C1402" s="3" t="s">
        <v>2536</v>
      </c>
      <c r="D1402" s="3" t="s">
        <v>2535</v>
      </c>
      <c r="E1402" s="3" t="s">
        <v>45</v>
      </c>
      <c r="F1402" s="3" t="s">
        <v>2534</v>
      </c>
      <c r="G1402" s="3"/>
      <c r="H1402" s="3"/>
      <c r="I1402" s="3" t="s">
        <v>819</v>
      </c>
      <c r="J1402" s="3"/>
    </row>
    <row r="1403" spans="1:10" ht="15" x14ac:dyDescent="0.2">
      <c r="A1403" s="3" t="s">
        <v>2532</v>
      </c>
      <c r="B1403" s="3" t="s">
        <v>48</v>
      </c>
      <c r="C1403" s="3" t="s">
        <v>2533</v>
      </c>
      <c r="D1403" s="3" t="s">
        <v>2532</v>
      </c>
      <c r="E1403" s="3" t="s">
        <v>45</v>
      </c>
      <c r="F1403" s="3" t="s">
        <v>2531</v>
      </c>
      <c r="G1403" s="3"/>
      <c r="H1403" s="3"/>
      <c r="I1403" s="3" t="s">
        <v>819</v>
      </c>
      <c r="J1403" s="3"/>
    </row>
    <row r="1404" spans="1:10" ht="15" x14ac:dyDescent="0.2">
      <c r="A1404" s="3" t="s">
        <v>2529</v>
      </c>
      <c r="B1404" s="3" t="s">
        <v>48</v>
      </c>
      <c r="C1404" s="3" t="s">
        <v>2530</v>
      </c>
      <c r="D1404" s="3" t="s">
        <v>2529</v>
      </c>
      <c r="E1404" s="3" t="s">
        <v>45</v>
      </c>
      <c r="F1404" s="3" t="s">
        <v>2528</v>
      </c>
      <c r="G1404" s="3"/>
      <c r="H1404" s="3"/>
      <c r="I1404" s="3" t="s">
        <v>819</v>
      </c>
      <c r="J1404" s="3"/>
    </row>
    <row r="1405" spans="1:10" ht="15" x14ac:dyDescent="0.2">
      <c r="A1405" s="3" t="s">
        <v>2526</v>
      </c>
      <c r="B1405" s="3" t="s">
        <v>48</v>
      </c>
      <c r="C1405" s="3" t="s">
        <v>2527</v>
      </c>
      <c r="D1405" s="3" t="s">
        <v>2526</v>
      </c>
      <c r="E1405" s="3" t="s">
        <v>45</v>
      </c>
      <c r="F1405" s="3" t="s">
        <v>2525</v>
      </c>
      <c r="G1405" s="3"/>
      <c r="H1405" s="3"/>
      <c r="I1405" s="3" t="s">
        <v>819</v>
      </c>
      <c r="J1405" s="3"/>
    </row>
    <row r="1406" spans="1:10" ht="15" x14ac:dyDescent="0.2">
      <c r="A1406" s="3" t="s">
        <v>2523</v>
      </c>
      <c r="B1406" s="3" t="s">
        <v>48</v>
      </c>
      <c r="C1406" s="3" t="s">
        <v>2524</v>
      </c>
      <c r="D1406" s="3" t="s">
        <v>2523</v>
      </c>
      <c r="E1406" s="3" t="s">
        <v>45</v>
      </c>
      <c r="F1406" s="3" t="s">
        <v>2522</v>
      </c>
      <c r="G1406" s="3"/>
      <c r="H1406" s="3"/>
      <c r="I1406" s="3" t="s">
        <v>819</v>
      </c>
      <c r="J1406" s="3"/>
    </row>
    <row r="1407" spans="1:10" ht="15" x14ac:dyDescent="0.2">
      <c r="A1407" s="3" t="s">
        <v>2520</v>
      </c>
      <c r="B1407" s="3" t="s">
        <v>48</v>
      </c>
      <c r="C1407" s="3" t="s">
        <v>2521</v>
      </c>
      <c r="D1407" s="3" t="s">
        <v>2520</v>
      </c>
      <c r="E1407" s="3" t="s">
        <v>45</v>
      </c>
      <c r="F1407" s="3" t="s">
        <v>2519</v>
      </c>
      <c r="G1407" s="3"/>
      <c r="H1407" s="3"/>
      <c r="I1407" s="3" t="s">
        <v>819</v>
      </c>
      <c r="J1407" s="3"/>
    </row>
    <row r="1408" spans="1:10" ht="15" x14ac:dyDescent="0.2">
      <c r="A1408" s="3" t="s">
        <v>2517</v>
      </c>
      <c r="B1408" s="3" t="s">
        <v>48</v>
      </c>
      <c r="C1408" s="3" t="s">
        <v>2518</v>
      </c>
      <c r="D1408" s="3" t="s">
        <v>2517</v>
      </c>
      <c r="E1408" s="3" t="s">
        <v>45</v>
      </c>
      <c r="F1408" s="3" t="s">
        <v>2516</v>
      </c>
      <c r="G1408" s="3"/>
      <c r="H1408" s="3"/>
      <c r="I1408" s="3" t="s">
        <v>819</v>
      </c>
      <c r="J1408" s="3"/>
    </row>
    <row r="1409" spans="1:10" ht="15" x14ac:dyDescent="0.2">
      <c r="A1409" s="3" t="s">
        <v>2514</v>
      </c>
      <c r="B1409" s="3" t="s">
        <v>48</v>
      </c>
      <c r="C1409" s="3" t="s">
        <v>2515</v>
      </c>
      <c r="D1409" s="3" t="s">
        <v>2514</v>
      </c>
      <c r="E1409" s="3" t="s">
        <v>45</v>
      </c>
      <c r="F1409" s="3" t="s">
        <v>2513</v>
      </c>
      <c r="G1409" s="3"/>
      <c r="H1409" s="3"/>
      <c r="I1409" s="3" t="s">
        <v>819</v>
      </c>
      <c r="J1409" s="3"/>
    </row>
    <row r="1410" spans="1:10" ht="15" x14ac:dyDescent="0.2">
      <c r="A1410" s="3" t="s">
        <v>2511</v>
      </c>
      <c r="B1410" s="3" t="s">
        <v>48</v>
      </c>
      <c r="C1410" s="3" t="s">
        <v>2512</v>
      </c>
      <c r="D1410" s="3" t="s">
        <v>2511</v>
      </c>
      <c r="E1410" s="3" t="s">
        <v>45</v>
      </c>
      <c r="F1410" s="3" t="s">
        <v>2510</v>
      </c>
      <c r="G1410" s="3"/>
      <c r="H1410" s="3"/>
      <c r="I1410" s="3" t="s">
        <v>819</v>
      </c>
      <c r="J1410" s="3"/>
    </row>
    <row r="1411" spans="1:10" ht="15" x14ac:dyDescent="0.2">
      <c r="A1411" s="3" t="s">
        <v>2508</v>
      </c>
      <c r="B1411" s="3" t="s">
        <v>48</v>
      </c>
      <c r="C1411" s="3" t="s">
        <v>2509</v>
      </c>
      <c r="D1411" s="3" t="s">
        <v>2508</v>
      </c>
      <c r="E1411" s="3" t="s">
        <v>45</v>
      </c>
      <c r="F1411" s="3" t="s">
        <v>2507</v>
      </c>
      <c r="G1411" s="3"/>
      <c r="H1411" s="3"/>
      <c r="I1411" s="3" t="s">
        <v>819</v>
      </c>
      <c r="J1411" s="3"/>
    </row>
    <row r="1412" spans="1:10" ht="15" x14ac:dyDescent="0.2">
      <c r="A1412" s="3" t="s">
        <v>2505</v>
      </c>
      <c r="B1412" s="3" t="s">
        <v>48</v>
      </c>
      <c r="C1412" s="3" t="s">
        <v>2506</v>
      </c>
      <c r="D1412" s="3" t="s">
        <v>2505</v>
      </c>
      <c r="E1412" s="3" t="s">
        <v>45</v>
      </c>
      <c r="F1412" s="3" t="s">
        <v>2504</v>
      </c>
      <c r="G1412" s="3"/>
      <c r="H1412" s="3"/>
      <c r="I1412" s="3" t="s">
        <v>819</v>
      </c>
      <c r="J1412" s="3"/>
    </row>
    <row r="1413" spans="1:10" ht="15" x14ac:dyDescent="0.2">
      <c r="A1413" s="3" t="s">
        <v>2502</v>
      </c>
      <c r="B1413" s="3" t="s">
        <v>48</v>
      </c>
      <c r="C1413" s="3" t="s">
        <v>2503</v>
      </c>
      <c r="D1413" s="3" t="s">
        <v>2502</v>
      </c>
      <c r="E1413" s="3" t="s">
        <v>45</v>
      </c>
      <c r="F1413" s="3" t="s">
        <v>2501</v>
      </c>
      <c r="G1413" s="3"/>
      <c r="H1413" s="3"/>
      <c r="I1413" s="3" t="s">
        <v>819</v>
      </c>
      <c r="J1413" s="3"/>
    </row>
    <row r="1414" spans="1:10" ht="15" x14ac:dyDescent="0.2">
      <c r="A1414" s="3" t="s">
        <v>2499</v>
      </c>
      <c r="B1414" s="3" t="s">
        <v>48</v>
      </c>
      <c r="C1414" s="3" t="s">
        <v>2500</v>
      </c>
      <c r="D1414" s="3" t="s">
        <v>2499</v>
      </c>
      <c r="E1414" s="3" t="s">
        <v>45</v>
      </c>
      <c r="F1414" s="3" t="s">
        <v>2498</v>
      </c>
      <c r="G1414" s="3"/>
      <c r="H1414" s="3"/>
      <c r="I1414" s="3" t="s">
        <v>819</v>
      </c>
      <c r="J1414" s="3"/>
    </row>
    <row r="1415" spans="1:10" ht="15" x14ac:dyDescent="0.2">
      <c r="A1415" s="3" t="s">
        <v>2496</v>
      </c>
      <c r="B1415" s="3" t="s">
        <v>48</v>
      </c>
      <c r="C1415" s="3" t="s">
        <v>2497</v>
      </c>
      <c r="D1415" s="3" t="s">
        <v>2496</v>
      </c>
      <c r="E1415" s="3" t="s">
        <v>45</v>
      </c>
      <c r="F1415" s="3" t="s">
        <v>2495</v>
      </c>
      <c r="G1415" s="3"/>
      <c r="H1415" s="3"/>
      <c r="I1415" s="3" t="s">
        <v>819</v>
      </c>
      <c r="J1415" s="3"/>
    </row>
    <row r="1416" spans="1:10" ht="15" x14ac:dyDescent="0.2">
      <c r="A1416" s="3" t="s">
        <v>2493</v>
      </c>
      <c r="B1416" s="3" t="s">
        <v>48</v>
      </c>
      <c r="C1416" s="3" t="s">
        <v>2494</v>
      </c>
      <c r="D1416" s="3" t="s">
        <v>2493</v>
      </c>
      <c r="E1416" s="3" t="s">
        <v>45</v>
      </c>
      <c r="F1416" s="3" t="s">
        <v>2492</v>
      </c>
      <c r="G1416" s="3"/>
      <c r="H1416" s="3"/>
      <c r="I1416" s="3" t="s">
        <v>819</v>
      </c>
      <c r="J1416" s="3"/>
    </row>
    <row r="1417" spans="1:10" ht="15" x14ac:dyDescent="0.2">
      <c r="A1417" s="3" t="s">
        <v>2490</v>
      </c>
      <c r="B1417" s="3" t="s">
        <v>48</v>
      </c>
      <c r="C1417" s="3" t="s">
        <v>2491</v>
      </c>
      <c r="D1417" s="3" t="s">
        <v>2490</v>
      </c>
      <c r="E1417" s="3" t="s">
        <v>45</v>
      </c>
      <c r="F1417" s="3" t="s">
        <v>2489</v>
      </c>
      <c r="G1417" s="3"/>
      <c r="H1417" s="3"/>
      <c r="I1417" s="3" t="s">
        <v>819</v>
      </c>
      <c r="J1417" s="3"/>
    </row>
    <row r="1418" spans="1:10" ht="15" x14ac:dyDescent="0.2">
      <c r="A1418" s="3" t="s">
        <v>2487</v>
      </c>
      <c r="B1418" s="3" t="s">
        <v>48</v>
      </c>
      <c r="C1418" s="3" t="s">
        <v>2488</v>
      </c>
      <c r="D1418" s="3" t="s">
        <v>2487</v>
      </c>
      <c r="E1418" s="3" t="s">
        <v>45</v>
      </c>
      <c r="F1418" s="3" t="s">
        <v>2486</v>
      </c>
      <c r="G1418" s="3"/>
      <c r="H1418" s="3"/>
      <c r="I1418" s="3" t="s">
        <v>819</v>
      </c>
      <c r="J1418" s="3"/>
    </row>
    <row r="1419" spans="1:10" ht="15" x14ac:dyDescent="0.2">
      <c r="A1419" s="3" t="s">
        <v>2484</v>
      </c>
      <c r="B1419" s="3" t="s">
        <v>48</v>
      </c>
      <c r="C1419" s="3" t="s">
        <v>2485</v>
      </c>
      <c r="D1419" s="3" t="s">
        <v>2484</v>
      </c>
      <c r="E1419" s="3" t="s">
        <v>45</v>
      </c>
      <c r="F1419" s="3" t="s">
        <v>2483</v>
      </c>
      <c r="G1419" s="3"/>
      <c r="H1419" s="3"/>
      <c r="I1419" s="3" t="s">
        <v>819</v>
      </c>
      <c r="J1419" s="3"/>
    </row>
    <row r="1420" spans="1:10" ht="15" x14ac:dyDescent="0.2">
      <c r="A1420" s="3" t="s">
        <v>2481</v>
      </c>
      <c r="B1420" s="3" t="s">
        <v>48</v>
      </c>
      <c r="C1420" s="3" t="s">
        <v>2482</v>
      </c>
      <c r="D1420" s="3" t="s">
        <v>2481</v>
      </c>
      <c r="E1420" s="3" t="s">
        <v>45</v>
      </c>
      <c r="F1420" s="3" t="s">
        <v>2480</v>
      </c>
      <c r="G1420" s="3"/>
      <c r="H1420" s="3"/>
      <c r="I1420" s="3" t="s">
        <v>819</v>
      </c>
      <c r="J1420" s="3"/>
    </row>
    <row r="1421" spans="1:10" ht="15" x14ac:dyDescent="0.2">
      <c r="A1421" s="3" t="s">
        <v>2478</v>
      </c>
      <c r="B1421" s="3" t="s">
        <v>48</v>
      </c>
      <c r="C1421" s="3" t="s">
        <v>2479</v>
      </c>
      <c r="D1421" s="3" t="s">
        <v>2478</v>
      </c>
      <c r="E1421" s="3" t="s">
        <v>45</v>
      </c>
      <c r="F1421" s="3" t="s">
        <v>2477</v>
      </c>
      <c r="G1421" s="3"/>
      <c r="H1421" s="3"/>
      <c r="I1421" s="3" t="s">
        <v>819</v>
      </c>
      <c r="J1421" s="3"/>
    </row>
    <row r="1422" spans="1:10" ht="15" x14ac:dyDescent="0.2">
      <c r="A1422" s="3" t="s">
        <v>2475</v>
      </c>
      <c r="B1422" s="3" t="s">
        <v>48</v>
      </c>
      <c r="C1422" s="3" t="s">
        <v>2476</v>
      </c>
      <c r="D1422" s="3" t="s">
        <v>2475</v>
      </c>
      <c r="E1422" s="3" t="s">
        <v>45</v>
      </c>
      <c r="F1422" s="3" t="s">
        <v>2474</v>
      </c>
      <c r="G1422" s="3"/>
      <c r="H1422" s="3"/>
      <c r="I1422" s="3" t="s">
        <v>819</v>
      </c>
      <c r="J1422" s="3"/>
    </row>
    <row r="1423" spans="1:10" ht="15" x14ac:dyDescent="0.2">
      <c r="A1423" s="3" t="s">
        <v>2472</v>
      </c>
      <c r="B1423" s="3" t="s">
        <v>48</v>
      </c>
      <c r="C1423" s="3" t="s">
        <v>2473</v>
      </c>
      <c r="D1423" s="3" t="s">
        <v>2472</v>
      </c>
      <c r="E1423" s="3" t="s">
        <v>45</v>
      </c>
      <c r="F1423" s="3" t="s">
        <v>2471</v>
      </c>
      <c r="G1423" s="3"/>
      <c r="H1423" s="3"/>
      <c r="I1423" s="3" t="s">
        <v>819</v>
      </c>
      <c r="J1423" s="3"/>
    </row>
    <row r="1424" spans="1:10" ht="15" x14ac:dyDescent="0.2">
      <c r="A1424" s="3" t="s">
        <v>2469</v>
      </c>
      <c r="B1424" s="3" t="s">
        <v>48</v>
      </c>
      <c r="C1424" s="3" t="s">
        <v>2470</v>
      </c>
      <c r="D1424" s="3" t="s">
        <v>2469</v>
      </c>
      <c r="E1424" s="3" t="s">
        <v>45</v>
      </c>
      <c r="F1424" s="3" t="s">
        <v>2468</v>
      </c>
      <c r="G1424" s="3"/>
      <c r="H1424" s="3"/>
      <c r="I1424" s="3" t="s">
        <v>819</v>
      </c>
      <c r="J1424" s="3"/>
    </row>
    <row r="1425" spans="1:10" ht="15" x14ac:dyDescent="0.2">
      <c r="A1425" s="3" t="s">
        <v>2466</v>
      </c>
      <c r="B1425" s="3" t="s">
        <v>48</v>
      </c>
      <c r="C1425" s="3" t="s">
        <v>2467</v>
      </c>
      <c r="D1425" s="3" t="s">
        <v>2466</v>
      </c>
      <c r="E1425" s="3" t="s">
        <v>45</v>
      </c>
      <c r="F1425" s="3" t="s">
        <v>2465</v>
      </c>
      <c r="G1425" s="3"/>
      <c r="H1425" s="3"/>
      <c r="I1425" s="3" t="s">
        <v>819</v>
      </c>
      <c r="J1425" s="3"/>
    </row>
    <row r="1426" spans="1:10" ht="15" x14ac:dyDescent="0.2">
      <c r="A1426" s="3" t="s">
        <v>2463</v>
      </c>
      <c r="B1426" s="3" t="s">
        <v>48</v>
      </c>
      <c r="C1426" s="3" t="s">
        <v>2464</v>
      </c>
      <c r="D1426" s="3" t="s">
        <v>2463</v>
      </c>
      <c r="E1426" s="3" t="s">
        <v>45</v>
      </c>
      <c r="F1426" s="3" t="s">
        <v>2462</v>
      </c>
      <c r="G1426" s="3"/>
      <c r="H1426" s="3"/>
      <c r="I1426" s="3" t="s">
        <v>819</v>
      </c>
      <c r="J1426" s="3"/>
    </row>
    <row r="1427" spans="1:10" ht="15" x14ac:dyDescent="0.2">
      <c r="A1427" s="3" t="s">
        <v>2460</v>
      </c>
      <c r="B1427" s="3" t="s">
        <v>48</v>
      </c>
      <c r="C1427" s="3" t="s">
        <v>2461</v>
      </c>
      <c r="D1427" s="3" t="s">
        <v>2460</v>
      </c>
      <c r="E1427" s="3" t="s">
        <v>45</v>
      </c>
      <c r="F1427" s="3" t="s">
        <v>2459</v>
      </c>
      <c r="G1427" s="3"/>
      <c r="H1427" s="3"/>
      <c r="I1427" s="3" t="s">
        <v>819</v>
      </c>
      <c r="J1427" s="3"/>
    </row>
    <row r="1428" spans="1:10" ht="15" x14ac:dyDescent="0.2">
      <c r="A1428" s="3" t="s">
        <v>2457</v>
      </c>
      <c r="B1428" s="3" t="s">
        <v>48</v>
      </c>
      <c r="C1428" s="3" t="s">
        <v>2458</v>
      </c>
      <c r="D1428" s="3" t="s">
        <v>2457</v>
      </c>
      <c r="E1428" s="3" t="s">
        <v>45</v>
      </c>
      <c r="F1428" s="3" t="s">
        <v>2456</v>
      </c>
      <c r="G1428" s="3"/>
      <c r="H1428" s="3"/>
      <c r="I1428" s="3" t="s">
        <v>819</v>
      </c>
      <c r="J1428" s="3"/>
    </row>
    <row r="1429" spans="1:10" ht="15" x14ac:dyDescent="0.2">
      <c r="A1429" s="3" t="s">
        <v>2454</v>
      </c>
      <c r="B1429" s="3" t="s">
        <v>48</v>
      </c>
      <c r="C1429" s="3" t="s">
        <v>2455</v>
      </c>
      <c r="D1429" s="3" t="s">
        <v>2454</v>
      </c>
      <c r="E1429" s="3" t="s">
        <v>45</v>
      </c>
      <c r="F1429" s="3" t="s">
        <v>2453</v>
      </c>
      <c r="G1429" s="3"/>
      <c r="H1429" s="3"/>
      <c r="I1429" s="3" t="s">
        <v>819</v>
      </c>
      <c r="J1429" s="3"/>
    </row>
    <row r="1430" spans="1:10" ht="15" x14ac:dyDescent="0.2">
      <c r="A1430" s="3" t="s">
        <v>2451</v>
      </c>
      <c r="B1430" s="3" t="s">
        <v>48</v>
      </c>
      <c r="C1430" s="3" t="s">
        <v>2452</v>
      </c>
      <c r="D1430" s="3" t="s">
        <v>2451</v>
      </c>
      <c r="E1430" s="3" t="s">
        <v>45</v>
      </c>
      <c r="F1430" s="3" t="s">
        <v>2450</v>
      </c>
      <c r="G1430" s="3"/>
      <c r="H1430" s="3"/>
      <c r="I1430" s="3" t="s">
        <v>819</v>
      </c>
      <c r="J1430" s="3"/>
    </row>
    <row r="1431" spans="1:10" ht="15" x14ac:dyDescent="0.2">
      <c r="A1431" s="3" t="s">
        <v>2448</v>
      </c>
      <c r="B1431" s="3" t="s">
        <v>48</v>
      </c>
      <c r="C1431" s="3" t="s">
        <v>2449</v>
      </c>
      <c r="D1431" s="3" t="s">
        <v>2448</v>
      </c>
      <c r="E1431" s="3" t="s">
        <v>45</v>
      </c>
      <c r="F1431" s="3" t="s">
        <v>2447</v>
      </c>
      <c r="G1431" s="3"/>
      <c r="H1431" s="3"/>
      <c r="I1431" s="3" t="s">
        <v>819</v>
      </c>
      <c r="J1431" s="3"/>
    </row>
    <row r="1432" spans="1:10" ht="15" x14ac:dyDescent="0.2">
      <c r="A1432" s="3" t="s">
        <v>2445</v>
      </c>
      <c r="B1432" s="3" t="s">
        <v>48</v>
      </c>
      <c r="C1432" s="3" t="s">
        <v>2446</v>
      </c>
      <c r="D1432" s="3" t="s">
        <v>2445</v>
      </c>
      <c r="E1432" s="3" t="s">
        <v>45</v>
      </c>
      <c r="F1432" s="3" t="s">
        <v>2444</v>
      </c>
      <c r="G1432" s="3"/>
      <c r="H1432" s="3"/>
      <c r="I1432" s="3" t="s">
        <v>819</v>
      </c>
      <c r="J1432" s="3"/>
    </row>
    <row r="1433" spans="1:10" ht="15" x14ac:dyDescent="0.2">
      <c r="A1433" s="3" t="s">
        <v>2442</v>
      </c>
      <c r="B1433" s="3" t="s">
        <v>48</v>
      </c>
      <c r="C1433" s="3" t="s">
        <v>2443</v>
      </c>
      <c r="D1433" s="3" t="s">
        <v>2442</v>
      </c>
      <c r="E1433" s="3" t="s">
        <v>45</v>
      </c>
      <c r="F1433" s="3" t="s">
        <v>2441</v>
      </c>
      <c r="G1433" s="3"/>
      <c r="H1433" s="3"/>
      <c r="I1433" s="3" t="s">
        <v>819</v>
      </c>
      <c r="J1433" s="3"/>
    </row>
    <row r="1434" spans="1:10" ht="15" x14ac:dyDescent="0.2">
      <c r="A1434" s="3" t="s">
        <v>2439</v>
      </c>
      <c r="B1434" s="3" t="s">
        <v>48</v>
      </c>
      <c r="C1434" s="3" t="s">
        <v>2440</v>
      </c>
      <c r="D1434" s="3" t="s">
        <v>2439</v>
      </c>
      <c r="E1434" s="3" t="s">
        <v>45</v>
      </c>
      <c r="F1434" s="3" t="s">
        <v>2438</v>
      </c>
      <c r="G1434" s="3"/>
      <c r="H1434" s="3"/>
      <c r="I1434" s="3" t="s">
        <v>819</v>
      </c>
      <c r="J1434" s="3"/>
    </row>
    <row r="1435" spans="1:10" ht="15" x14ac:dyDescent="0.2">
      <c r="A1435" s="3" t="s">
        <v>2436</v>
      </c>
      <c r="B1435" s="3" t="s">
        <v>48</v>
      </c>
      <c r="C1435" s="3" t="s">
        <v>2437</v>
      </c>
      <c r="D1435" s="3" t="s">
        <v>2436</v>
      </c>
      <c r="E1435" s="3" t="s">
        <v>45</v>
      </c>
      <c r="F1435" s="3" t="s">
        <v>2435</v>
      </c>
      <c r="G1435" s="3"/>
      <c r="H1435" s="3"/>
      <c r="I1435" s="3" t="s">
        <v>819</v>
      </c>
      <c r="J1435" s="3"/>
    </row>
    <row r="1436" spans="1:10" ht="15" x14ac:dyDescent="0.2">
      <c r="A1436" s="3" t="s">
        <v>2433</v>
      </c>
      <c r="B1436" s="3" t="s">
        <v>48</v>
      </c>
      <c r="C1436" s="3" t="s">
        <v>2434</v>
      </c>
      <c r="D1436" s="3" t="s">
        <v>2433</v>
      </c>
      <c r="E1436" s="3" t="s">
        <v>45</v>
      </c>
      <c r="F1436" s="3" t="s">
        <v>2432</v>
      </c>
      <c r="G1436" s="3"/>
      <c r="H1436" s="3"/>
      <c r="I1436" s="3" t="s">
        <v>819</v>
      </c>
      <c r="J1436" s="3"/>
    </row>
    <row r="1437" spans="1:10" ht="15" x14ac:dyDescent="0.2">
      <c r="A1437" s="3" t="s">
        <v>2430</v>
      </c>
      <c r="B1437" s="3" t="s">
        <v>48</v>
      </c>
      <c r="C1437" s="3" t="s">
        <v>2431</v>
      </c>
      <c r="D1437" s="3" t="s">
        <v>2430</v>
      </c>
      <c r="E1437" s="3" t="s">
        <v>45</v>
      </c>
      <c r="F1437" s="3" t="s">
        <v>2429</v>
      </c>
      <c r="G1437" s="3"/>
      <c r="H1437" s="3"/>
      <c r="I1437" s="3" t="s">
        <v>819</v>
      </c>
      <c r="J1437" s="3"/>
    </row>
    <row r="1438" spans="1:10" ht="15" x14ac:dyDescent="0.2">
      <c r="A1438" s="3" t="s">
        <v>2427</v>
      </c>
      <c r="B1438" s="3" t="s">
        <v>48</v>
      </c>
      <c r="C1438" s="3" t="s">
        <v>2428</v>
      </c>
      <c r="D1438" s="3" t="s">
        <v>2427</v>
      </c>
      <c r="E1438" s="3" t="s">
        <v>45</v>
      </c>
      <c r="F1438" s="3" t="s">
        <v>2426</v>
      </c>
      <c r="G1438" s="3"/>
      <c r="H1438" s="3"/>
      <c r="I1438" s="3" t="s">
        <v>819</v>
      </c>
      <c r="J1438" s="3"/>
    </row>
    <row r="1439" spans="1:10" ht="15" x14ac:dyDescent="0.2">
      <c r="A1439" s="3" t="s">
        <v>2424</v>
      </c>
      <c r="B1439" s="3" t="s">
        <v>48</v>
      </c>
      <c r="C1439" s="3" t="s">
        <v>2425</v>
      </c>
      <c r="D1439" s="3" t="s">
        <v>2424</v>
      </c>
      <c r="E1439" s="3" t="s">
        <v>45</v>
      </c>
      <c r="F1439" s="3" t="s">
        <v>2423</v>
      </c>
      <c r="G1439" s="3"/>
      <c r="H1439" s="3"/>
      <c r="I1439" s="3" t="s">
        <v>819</v>
      </c>
      <c r="J1439" s="3"/>
    </row>
    <row r="1440" spans="1:10" ht="15" x14ac:dyDescent="0.2">
      <c r="A1440" s="3" t="s">
        <v>2421</v>
      </c>
      <c r="B1440" s="3" t="s">
        <v>48</v>
      </c>
      <c r="C1440" s="3" t="s">
        <v>2422</v>
      </c>
      <c r="D1440" s="3" t="s">
        <v>2421</v>
      </c>
      <c r="E1440" s="3" t="s">
        <v>45</v>
      </c>
      <c r="F1440" s="3" t="s">
        <v>2420</v>
      </c>
      <c r="G1440" s="3"/>
      <c r="H1440" s="3"/>
      <c r="I1440" s="3" t="s">
        <v>819</v>
      </c>
      <c r="J1440" s="3"/>
    </row>
    <row r="1441" spans="1:10" ht="15" x14ac:dyDescent="0.2">
      <c r="A1441" s="3" t="s">
        <v>2418</v>
      </c>
      <c r="B1441" s="3" t="s">
        <v>48</v>
      </c>
      <c r="C1441" s="3" t="s">
        <v>2419</v>
      </c>
      <c r="D1441" s="3" t="s">
        <v>2418</v>
      </c>
      <c r="E1441" s="3" t="s">
        <v>45</v>
      </c>
      <c r="F1441" s="3" t="s">
        <v>2417</v>
      </c>
      <c r="G1441" s="3"/>
      <c r="H1441" s="3"/>
      <c r="I1441" s="3" t="s">
        <v>819</v>
      </c>
      <c r="J1441" s="3"/>
    </row>
    <row r="1442" spans="1:10" ht="15" x14ac:dyDescent="0.2">
      <c r="A1442" s="3" t="s">
        <v>2415</v>
      </c>
      <c r="B1442" s="3" t="s">
        <v>48</v>
      </c>
      <c r="C1442" s="3" t="s">
        <v>2416</v>
      </c>
      <c r="D1442" s="3" t="s">
        <v>2415</v>
      </c>
      <c r="E1442" s="3" t="s">
        <v>45</v>
      </c>
      <c r="F1442" s="3" t="s">
        <v>2414</v>
      </c>
      <c r="G1442" s="3"/>
      <c r="H1442" s="3"/>
      <c r="I1442" s="3" t="s">
        <v>819</v>
      </c>
      <c r="J1442" s="3"/>
    </row>
    <row r="1443" spans="1:10" ht="15" x14ac:dyDescent="0.2">
      <c r="A1443" s="3" t="s">
        <v>2412</v>
      </c>
      <c r="B1443" s="3" t="s">
        <v>48</v>
      </c>
      <c r="C1443" s="3" t="s">
        <v>2413</v>
      </c>
      <c r="D1443" s="3" t="s">
        <v>2412</v>
      </c>
      <c r="E1443" s="3" t="s">
        <v>45</v>
      </c>
      <c r="F1443" s="3" t="s">
        <v>2411</v>
      </c>
      <c r="G1443" s="3"/>
      <c r="H1443" s="3"/>
      <c r="I1443" s="3" t="s">
        <v>819</v>
      </c>
      <c r="J1443" s="3"/>
    </row>
    <row r="1444" spans="1:10" ht="15" x14ac:dyDescent="0.2">
      <c r="A1444" s="3" t="s">
        <v>2409</v>
      </c>
      <c r="B1444" s="3" t="s">
        <v>48</v>
      </c>
      <c r="C1444" s="3" t="s">
        <v>2410</v>
      </c>
      <c r="D1444" s="3" t="s">
        <v>2409</v>
      </c>
      <c r="E1444" s="3" t="s">
        <v>45</v>
      </c>
      <c r="F1444" s="3" t="s">
        <v>2408</v>
      </c>
      <c r="G1444" s="3"/>
      <c r="H1444" s="3"/>
      <c r="I1444" s="3" t="s">
        <v>819</v>
      </c>
      <c r="J1444" s="3"/>
    </row>
    <row r="1445" spans="1:10" ht="15" x14ac:dyDescent="0.2">
      <c r="A1445" s="3" t="s">
        <v>2406</v>
      </c>
      <c r="B1445" s="3" t="s">
        <v>48</v>
      </c>
      <c r="C1445" s="3" t="s">
        <v>2407</v>
      </c>
      <c r="D1445" s="3" t="s">
        <v>2406</v>
      </c>
      <c r="E1445" s="3" t="s">
        <v>45</v>
      </c>
      <c r="F1445" s="3" t="s">
        <v>2405</v>
      </c>
      <c r="G1445" s="3"/>
      <c r="H1445" s="3"/>
      <c r="I1445" s="3" t="s">
        <v>819</v>
      </c>
      <c r="J1445" s="3"/>
    </row>
    <row r="1446" spans="1:10" ht="15" x14ac:dyDescent="0.2">
      <c r="A1446" s="3" t="s">
        <v>2403</v>
      </c>
      <c r="B1446" s="3" t="s">
        <v>48</v>
      </c>
      <c r="C1446" s="3" t="s">
        <v>2404</v>
      </c>
      <c r="D1446" s="3" t="s">
        <v>2403</v>
      </c>
      <c r="E1446" s="3" t="s">
        <v>45</v>
      </c>
      <c r="F1446" s="3" t="s">
        <v>2402</v>
      </c>
      <c r="G1446" s="3"/>
      <c r="H1446" s="3"/>
      <c r="I1446" s="3" t="s">
        <v>819</v>
      </c>
      <c r="J1446" s="3"/>
    </row>
    <row r="1447" spans="1:10" ht="15" x14ac:dyDescent="0.2">
      <c r="A1447" s="3" t="s">
        <v>2400</v>
      </c>
      <c r="B1447" s="3" t="s">
        <v>48</v>
      </c>
      <c r="C1447" s="3" t="s">
        <v>2401</v>
      </c>
      <c r="D1447" s="3" t="s">
        <v>2400</v>
      </c>
      <c r="E1447" s="3" t="s">
        <v>45</v>
      </c>
      <c r="F1447" s="3" t="s">
        <v>2399</v>
      </c>
      <c r="G1447" s="3"/>
      <c r="H1447" s="3"/>
      <c r="I1447" s="3" t="s">
        <v>819</v>
      </c>
      <c r="J1447" s="3"/>
    </row>
    <row r="1448" spans="1:10" ht="15" x14ac:dyDescent="0.2">
      <c r="A1448" s="3" t="s">
        <v>2397</v>
      </c>
      <c r="B1448" s="3" t="s">
        <v>48</v>
      </c>
      <c r="C1448" s="3" t="s">
        <v>2398</v>
      </c>
      <c r="D1448" s="3" t="s">
        <v>2397</v>
      </c>
      <c r="E1448" s="3" t="s">
        <v>45</v>
      </c>
      <c r="F1448" s="3" t="s">
        <v>2396</v>
      </c>
      <c r="G1448" s="3"/>
      <c r="H1448" s="3"/>
      <c r="I1448" s="3" t="s">
        <v>819</v>
      </c>
      <c r="J1448" s="3"/>
    </row>
    <row r="1449" spans="1:10" ht="15" x14ac:dyDescent="0.2">
      <c r="A1449" s="3" t="s">
        <v>2394</v>
      </c>
      <c r="B1449" s="3" t="s">
        <v>48</v>
      </c>
      <c r="C1449" s="3" t="s">
        <v>2395</v>
      </c>
      <c r="D1449" s="3" t="s">
        <v>2394</v>
      </c>
      <c r="E1449" s="3" t="s">
        <v>45</v>
      </c>
      <c r="F1449" s="3" t="s">
        <v>2393</v>
      </c>
      <c r="G1449" s="3"/>
      <c r="H1449" s="3"/>
      <c r="I1449" s="3" t="s">
        <v>819</v>
      </c>
      <c r="J1449" s="3"/>
    </row>
    <row r="1450" spans="1:10" ht="15" x14ac:dyDescent="0.2">
      <c r="A1450" s="3" t="s">
        <v>2391</v>
      </c>
      <c r="B1450" s="3" t="s">
        <v>48</v>
      </c>
      <c r="C1450" s="3" t="s">
        <v>2392</v>
      </c>
      <c r="D1450" s="3" t="s">
        <v>2391</v>
      </c>
      <c r="E1450" s="3" t="s">
        <v>45</v>
      </c>
      <c r="F1450" s="3" t="s">
        <v>2390</v>
      </c>
      <c r="G1450" s="3"/>
      <c r="H1450" s="3"/>
      <c r="I1450" s="3" t="s">
        <v>819</v>
      </c>
      <c r="J1450" s="3"/>
    </row>
    <row r="1451" spans="1:10" ht="15" x14ac:dyDescent="0.2">
      <c r="A1451" s="3" t="s">
        <v>2388</v>
      </c>
      <c r="B1451" s="3" t="s">
        <v>48</v>
      </c>
      <c r="C1451" s="3" t="s">
        <v>2389</v>
      </c>
      <c r="D1451" s="3" t="s">
        <v>2388</v>
      </c>
      <c r="E1451" s="3" t="s">
        <v>45</v>
      </c>
      <c r="F1451" s="3" t="s">
        <v>2387</v>
      </c>
      <c r="G1451" s="3"/>
      <c r="H1451" s="3"/>
      <c r="I1451" s="3" t="s">
        <v>819</v>
      </c>
      <c r="J1451" s="3"/>
    </row>
    <row r="1452" spans="1:10" ht="15" x14ac:dyDescent="0.2">
      <c r="A1452" s="3" t="s">
        <v>2385</v>
      </c>
      <c r="B1452" s="3" t="s">
        <v>48</v>
      </c>
      <c r="C1452" s="3" t="s">
        <v>2386</v>
      </c>
      <c r="D1452" s="3" t="s">
        <v>2385</v>
      </c>
      <c r="E1452" s="3" t="s">
        <v>45</v>
      </c>
      <c r="F1452" s="3" t="s">
        <v>2384</v>
      </c>
      <c r="G1452" s="3"/>
      <c r="H1452" s="3"/>
      <c r="I1452" s="3" t="s">
        <v>819</v>
      </c>
      <c r="J1452" s="3"/>
    </row>
    <row r="1453" spans="1:10" ht="15" x14ac:dyDescent="0.2">
      <c r="A1453" s="3" t="s">
        <v>2382</v>
      </c>
      <c r="B1453" s="3" t="s">
        <v>48</v>
      </c>
      <c r="C1453" s="3" t="s">
        <v>2383</v>
      </c>
      <c r="D1453" s="3" t="s">
        <v>2382</v>
      </c>
      <c r="E1453" s="3" t="s">
        <v>45</v>
      </c>
      <c r="F1453" s="3" t="s">
        <v>2381</v>
      </c>
      <c r="G1453" s="3"/>
      <c r="H1453" s="3"/>
      <c r="I1453" s="3" t="s">
        <v>819</v>
      </c>
      <c r="J1453" s="3"/>
    </row>
    <row r="1454" spans="1:10" ht="15" x14ac:dyDescent="0.2">
      <c r="A1454" s="3" t="s">
        <v>2379</v>
      </c>
      <c r="B1454" s="3" t="s">
        <v>48</v>
      </c>
      <c r="C1454" s="3" t="s">
        <v>2380</v>
      </c>
      <c r="D1454" s="3" t="s">
        <v>2379</v>
      </c>
      <c r="E1454" s="3" t="s">
        <v>45</v>
      </c>
      <c r="F1454" s="3" t="s">
        <v>2378</v>
      </c>
      <c r="G1454" s="3"/>
      <c r="H1454" s="3"/>
      <c r="I1454" s="3" t="s">
        <v>819</v>
      </c>
      <c r="J1454" s="3"/>
    </row>
    <row r="1455" spans="1:10" ht="15" x14ac:dyDescent="0.2">
      <c r="A1455" s="3" t="s">
        <v>2376</v>
      </c>
      <c r="B1455" s="3" t="s">
        <v>48</v>
      </c>
      <c r="C1455" s="3" t="s">
        <v>2377</v>
      </c>
      <c r="D1455" s="3" t="s">
        <v>2376</v>
      </c>
      <c r="E1455" s="3" t="s">
        <v>45</v>
      </c>
      <c r="F1455" s="3" t="s">
        <v>2375</v>
      </c>
      <c r="G1455" s="3"/>
      <c r="H1455" s="3"/>
      <c r="I1455" s="3" t="s">
        <v>819</v>
      </c>
      <c r="J1455" s="3"/>
    </row>
    <row r="1456" spans="1:10" ht="15" x14ac:dyDescent="0.2">
      <c r="A1456" s="3" t="s">
        <v>2373</v>
      </c>
      <c r="B1456" s="3" t="s">
        <v>48</v>
      </c>
      <c r="C1456" s="3" t="s">
        <v>2374</v>
      </c>
      <c r="D1456" s="3" t="s">
        <v>2373</v>
      </c>
      <c r="E1456" s="3" t="s">
        <v>45</v>
      </c>
      <c r="F1456" s="3" t="s">
        <v>2372</v>
      </c>
      <c r="G1456" s="3"/>
      <c r="H1456" s="3"/>
      <c r="I1456" s="3" t="s">
        <v>819</v>
      </c>
      <c r="J1456" s="3"/>
    </row>
    <row r="1457" spans="1:10" ht="15" x14ac:dyDescent="0.2">
      <c r="A1457" s="3" t="s">
        <v>2370</v>
      </c>
      <c r="B1457" s="3" t="s">
        <v>48</v>
      </c>
      <c r="C1457" s="3" t="s">
        <v>2371</v>
      </c>
      <c r="D1457" s="3" t="s">
        <v>2370</v>
      </c>
      <c r="E1457" s="3" t="s">
        <v>45</v>
      </c>
      <c r="F1457" s="3" t="s">
        <v>2369</v>
      </c>
      <c r="G1457" s="3"/>
      <c r="H1457" s="3"/>
      <c r="I1457" s="3" t="s">
        <v>819</v>
      </c>
      <c r="J1457" s="3"/>
    </row>
    <row r="1458" spans="1:10" ht="15" x14ac:dyDescent="0.2">
      <c r="A1458" s="3" t="s">
        <v>2367</v>
      </c>
      <c r="B1458" s="3" t="s">
        <v>48</v>
      </c>
      <c r="C1458" s="3" t="s">
        <v>2368</v>
      </c>
      <c r="D1458" s="3" t="s">
        <v>2367</v>
      </c>
      <c r="E1458" s="3" t="s">
        <v>45</v>
      </c>
      <c r="F1458" s="3" t="s">
        <v>2366</v>
      </c>
      <c r="G1458" s="3"/>
      <c r="H1458" s="3"/>
      <c r="I1458" s="3" t="s">
        <v>819</v>
      </c>
      <c r="J1458" s="3"/>
    </row>
    <row r="1459" spans="1:10" ht="15" x14ac:dyDescent="0.2">
      <c r="A1459" s="3" t="s">
        <v>2364</v>
      </c>
      <c r="B1459" s="3" t="s">
        <v>48</v>
      </c>
      <c r="C1459" s="3" t="s">
        <v>2365</v>
      </c>
      <c r="D1459" s="3" t="s">
        <v>2364</v>
      </c>
      <c r="E1459" s="3" t="s">
        <v>45</v>
      </c>
      <c r="F1459" s="3" t="s">
        <v>2363</v>
      </c>
      <c r="G1459" s="3"/>
      <c r="H1459" s="3"/>
      <c r="I1459" s="3" t="s">
        <v>819</v>
      </c>
      <c r="J1459" s="3"/>
    </row>
    <row r="1460" spans="1:10" ht="15" x14ac:dyDescent="0.2">
      <c r="A1460" s="3" t="s">
        <v>2361</v>
      </c>
      <c r="B1460" s="3" t="s">
        <v>48</v>
      </c>
      <c r="C1460" s="3" t="s">
        <v>2362</v>
      </c>
      <c r="D1460" s="3" t="s">
        <v>2361</v>
      </c>
      <c r="E1460" s="3" t="s">
        <v>45</v>
      </c>
      <c r="F1460" s="3" t="s">
        <v>2360</v>
      </c>
      <c r="G1460" s="3"/>
      <c r="H1460" s="3"/>
      <c r="I1460" s="3" t="s">
        <v>819</v>
      </c>
      <c r="J1460" s="3"/>
    </row>
    <row r="1461" spans="1:10" ht="15" x14ac:dyDescent="0.2">
      <c r="A1461" s="3" t="s">
        <v>2358</v>
      </c>
      <c r="B1461" s="3" t="s">
        <v>48</v>
      </c>
      <c r="C1461" s="3" t="s">
        <v>2359</v>
      </c>
      <c r="D1461" s="3" t="s">
        <v>2358</v>
      </c>
      <c r="E1461" s="3" t="s">
        <v>45</v>
      </c>
      <c r="F1461" s="3" t="s">
        <v>2357</v>
      </c>
      <c r="G1461" s="3"/>
      <c r="H1461" s="3"/>
      <c r="I1461" s="3" t="s">
        <v>819</v>
      </c>
      <c r="J1461" s="3"/>
    </row>
    <row r="1462" spans="1:10" ht="15" x14ac:dyDescent="0.2">
      <c r="A1462" s="3" t="s">
        <v>2355</v>
      </c>
      <c r="B1462" s="3" t="s">
        <v>48</v>
      </c>
      <c r="C1462" s="3" t="s">
        <v>2356</v>
      </c>
      <c r="D1462" s="3" t="s">
        <v>2355</v>
      </c>
      <c r="E1462" s="3" t="s">
        <v>45</v>
      </c>
      <c r="F1462" s="3" t="s">
        <v>2354</v>
      </c>
      <c r="G1462" s="3"/>
      <c r="H1462" s="3"/>
      <c r="I1462" s="3" t="s">
        <v>819</v>
      </c>
      <c r="J1462" s="3"/>
    </row>
    <row r="1463" spans="1:10" ht="15" x14ac:dyDescent="0.2">
      <c r="A1463" s="3" t="s">
        <v>2352</v>
      </c>
      <c r="B1463" s="3" t="s">
        <v>48</v>
      </c>
      <c r="C1463" s="3" t="s">
        <v>2353</v>
      </c>
      <c r="D1463" s="3" t="s">
        <v>2352</v>
      </c>
      <c r="E1463" s="3" t="s">
        <v>45</v>
      </c>
      <c r="F1463" s="3" t="s">
        <v>2351</v>
      </c>
      <c r="G1463" s="3"/>
      <c r="H1463" s="3"/>
      <c r="I1463" s="3" t="s">
        <v>819</v>
      </c>
      <c r="J1463" s="3"/>
    </row>
    <row r="1464" spans="1:10" ht="15" x14ac:dyDescent="0.2">
      <c r="A1464" s="3" t="s">
        <v>2349</v>
      </c>
      <c r="B1464" s="3" t="s">
        <v>48</v>
      </c>
      <c r="C1464" s="3" t="s">
        <v>2350</v>
      </c>
      <c r="D1464" s="3" t="s">
        <v>2349</v>
      </c>
      <c r="E1464" s="3" t="s">
        <v>45</v>
      </c>
      <c r="F1464" s="3" t="s">
        <v>2348</v>
      </c>
      <c r="G1464" s="3"/>
      <c r="H1464" s="3"/>
      <c r="I1464" s="3" t="s">
        <v>819</v>
      </c>
      <c r="J1464" s="3"/>
    </row>
    <row r="1465" spans="1:10" ht="15" x14ac:dyDescent="0.2">
      <c r="A1465" s="3" t="s">
        <v>2346</v>
      </c>
      <c r="B1465" s="3" t="s">
        <v>48</v>
      </c>
      <c r="C1465" s="3" t="s">
        <v>2347</v>
      </c>
      <c r="D1465" s="3" t="s">
        <v>2346</v>
      </c>
      <c r="E1465" s="3" t="s">
        <v>45</v>
      </c>
      <c r="F1465" s="3" t="s">
        <v>2345</v>
      </c>
      <c r="G1465" s="3"/>
      <c r="H1465" s="3"/>
      <c r="I1465" s="3" t="s">
        <v>819</v>
      </c>
      <c r="J1465" s="3"/>
    </row>
    <row r="1466" spans="1:10" ht="15" x14ac:dyDescent="0.2">
      <c r="A1466" s="3" t="s">
        <v>2343</v>
      </c>
      <c r="B1466" s="3" t="s">
        <v>48</v>
      </c>
      <c r="C1466" s="3" t="s">
        <v>2344</v>
      </c>
      <c r="D1466" s="3" t="s">
        <v>2343</v>
      </c>
      <c r="E1466" s="3" t="s">
        <v>45</v>
      </c>
      <c r="F1466" s="3" t="s">
        <v>2342</v>
      </c>
      <c r="G1466" s="3"/>
      <c r="H1466" s="3"/>
      <c r="I1466" s="3" t="s">
        <v>819</v>
      </c>
      <c r="J1466" s="3"/>
    </row>
    <row r="1467" spans="1:10" ht="15" x14ac:dyDescent="0.2">
      <c r="A1467" s="3" t="s">
        <v>2340</v>
      </c>
      <c r="B1467" s="3" t="s">
        <v>48</v>
      </c>
      <c r="C1467" s="3" t="s">
        <v>2341</v>
      </c>
      <c r="D1467" s="3" t="s">
        <v>2340</v>
      </c>
      <c r="E1467" s="3" t="s">
        <v>45</v>
      </c>
      <c r="F1467" s="3" t="s">
        <v>2339</v>
      </c>
      <c r="G1467" s="3"/>
      <c r="H1467" s="3"/>
      <c r="I1467" s="3" t="s">
        <v>819</v>
      </c>
      <c r="J1467" s="3"/>
    </row>
    <row r="1468" spans="1:10" ht="15" x14ac:dyDescent="0.2">
      <c r="A1468" s="3" t="s">
        <v>2337</v>
      </c>
      <c r="B1468" s="3" t="s">
        <v>48</v>
      </c>
      <c r="C1468" s="3" t="s">
        <v>2338</v>
      </c>
      <c r="D1468" s="3" t="s">
        <v>2337</v>
      </c>
      <c r="E1468" s="3" t="s">
        <v>45</v>
      </c>
      <c r="F1468" s="3" t="s">
        <v>2336</v>
      </c>
      <c r="G1468" s="3"/>
      <c r="H1468" s="3"/>
      <c r="I1468" s="3" t="s">
        <v>819</v>
      </c>
      <c r="J1468" s="3"/>
    </row>
    <row r="1469" spans="1:10" ht="15" x14ac:dyDescent="0.2">
      <c r="A1469" s="3" t="s">
        <v>2334</v>
      </c>
      <c r="B1469" s="3" t="s">
        <v>48</v>
      </c>
      <c r="C1469" s="3" t="s">
        <v>2335</v>
      </c>
      <c r="D1469" s="3" t="s">
        <v>2334</v>
      </c>
      <c r="E1469" s="3" t="s">
        <v>45</v>
      </c>
      <c r="F1469" s="3" t="s">
        <v>2333</v>
      </c>
      <c r="G1469" s="3"/>
      <c r="H1469" s="3"/>
      <c r="I1469" s="3" t="s">
        <v>819</v>
      </c>
      <c r="J1469" s="3"/>
    </row>
    <row r="1470" spans="1:10" ht="15" x14ac:dyDescent="0.2">
      <c r="A1470" s="3" t="s">
        <v>2331</v>
      </c>
      <c r="B1470" s="3" t="s">
        <v>48</v>
      </c>
      <c r="C1470" s="3" t="s">
        <v>2332</v>
      </c>
      <c r="D1470" s="3" t="s">
        <v>2331</v>
      </c>
      <c r="E1470" s="3" t="s">
        <v>45</v>
      </c>
      <c r="F1470" s="3" t="s">
        <v>2330</v>
      </c>
      <c r="G1470" s="3"/>
      <c r="H1470" s="3"/>
      <c r="I1470" s="3" t="s">
        <v>819</v>
      </c>
      <c r="J1470" s="3"/>
    </row>
    <row r="1471" spans="1:10" ht="15" x14ac:dyDescent="0.2">
      <c r="A1471" s="3" t="s">
        <v>2328</v>
      </c>
      <c r="B1471" s="3" t="s">
        <v>48</v>
      </c>
      <c r="C1471" s="3" t="s">
        <v>2329</v>
      </c>
      <c r="D1471" s="3" t="s">
        <v>2328</v>
      </c>
      <c r="E1471" s="3" t="s">
        <v>45</v>
      </c>
      <c r="F1471" s="3" t="s">
        <v>2327</v>
      </c>
      <c r="G1471" s="3"/>
      <c r="H1471" s="3"/>
      <c r="I1471" s="3" t="s">
        <v>819</v>
      </c>
      <c r="J1471" s="3"/>
    </row>
    <row r="1472" spans="1:10" ht="15" x14ac:dyDescent="0.2">
      <c r="A1472" s="3" t="s">
        <v>2325</v>
      </c>
      <c r="B1472" s="3" t="s">
        <v>48</v>
      </c>
      <c r="C1472" s="3" t="s">
        <v>2326</v>
      </c>
      <c r="D1472" s="3" t="s">
        <v>2325</v>
      </c>
      <c r="E1472" s="3" t="s">
        <v>45</v>
      </c>
      <c r="F1472" s="3" t="s">
        <v>2324</v>
      </c>
      <c r="G1472" s="3"/>
      <c r="H1472" s="3"/>
      <c r="I1472" s="3" t="s">
        <v>819</v>
      </c>
      <c r="J1472" s="3"/>
    </row>
    <row r="1473" spans="1:10" ht="15" x14ac:dyDescent="0.2">
      <c r="A1473" s="3" t="s">
        <v>2322</v>
      </c>
      <c r="B1473" s="3" t="s">
        <v>48</v>
      </c>
      <c r="C1473" s="3" t="s">
        <v>2323</v>
      </c>
      <c r="D1473" s="3" t="s">
        <v>2322</v>
      </c>
      <c r="E1473" s="3" t="s">
        <v>45</v>
      </c>
      <c r="F1473" s="3" t="s">
        <v>2321</v>
      </c>
      <c r="G1473" s="3"/>
      <c r="H1473" s="3"/>
      <c r="I1473" s="3" t="s">
        <v>819</v>
      </c>
      <c r="J1473" s="3"/>
    </row>
    <row r="1474" spans="1:10" ht="15" x14ac:dyDescent="0.2">
      <c r="A1474" s="3" t="s">
        <v>2319</v>
      </c>
      <c r="B1474" s="3" t="s">
        <v>48</v>
      </c>
      <c r="C1474" s="3" t="s">
        <v>2320</v>
      </c>
      <c r="D1474" s="3" t="s">
        <v>2319</v>
      </c>
      <c r="E1474" s="3" t="s">
        <v>45</v>
      </c>
      <c r="F1474" s="3" t="s">
        <v>2318</v>
      </c>
      <c r="G1474" s="3"/>
      <c r="H1474" s="3"/>
      <c r="I1474" s="3" t="s">
        <v>819</v>
      </c>
      <c r="J1474" s="3"/>
    </row>
    <row r="1475" spans="1:10" ht="15" x14ac:dyDescent="0.2">
      <c r="A1475" s="3" t="s">
        <v>2316</v>
      </c>
      <c r="B1475" s="3" t="s">
        <v>48</v>
      </c>
      <c r="C1475" s="3" t="s">
        <v>2317</v>
      </c>
      <c r="D1475" s="3" t="s">
        <v>2316</v>
      </c>
      <c r="E1475" s="3" t="s">
        <v>45</v>
      </c>
      <c r="F1475" s="3" t="s">
        <v>2315</v>
      </c>
      <c r="G1475" s="3"/>
      <c r="H1475" s="3"/>
      <c r="I1475" s="3" t="s">
        <v>819</v>
      </c>
      <c r="J1475" s="3"/>
    </row>
    <row r="1476" spans="1:10" ht="15" x14ac:dyDescent="0.2">
      <c r="A1476" s="3" t="s">
        <v>2313</v>
      </c>
      <c r="B1476" s="3" t="s">
        <v>48</v>
      </c>
      <c r="C1476" s="3" t="s">
        <v>2314</v>
      </c>
      <c r="D1476" s="3" t="s">
        <v>2313</v>
      </c>
      <c r="E1476" s="3" t="s">
        <v>45</v>
      </c>
      <c r="F1476" s="3" t="s">
        <v>2312</v>
      </c>
      <c r="G1476" s="3"/>
      <c r="H1476" s="3"/>
      <c r="I1476" s="3" t="s">
        <v>819</v>
      </c>
      <c r="J1476" s="3"/>
    </row>
    <row r="1477" spans="1:10" ht="15" x14ac:dyDescent="0.2">
      <c r="A1477" s="3" t="s">
        <v>2310</v>
      </c>
      <c r="B1477" s="3" t="s">
        <v>48</v>
      </c>
      <c r="C1477" s="3" t="s">
        <v>2311</v>
      </c>
      <c r="D1477" s="3" t="s">
        <v>2310</v>
      </c>
      <c r="E1477" s="3" t="s">
        <v>45</v>
      </c>
      <c r="F1477" s="3" t="s">
        <v>2309</v>
      </c>
      <c r="G1477" s="3"/>
      <c r="H1477" s="3"/>
      <c r="I1477" s="3" t="s">
        <v>819</v>
      </c>
      <c r="J1477" s="3"/>
    </row>
    <row r="1478" spans="1:10" ht="15" x14ac:dyDescent="0.2">
      <c r="A1478" s="3" t="s">
        <v>2307</v>
      </c>
      <c r="B1478" s="3" t="s">
        <v>48</v>
      </c>
      <c r="C1478" s="3" t="s">
        <v>2308</v>
      </c>
      <c r="D1478" s="3" t="s">
        <v>2307</v>
      </c>
      <c r="E1478" s="3" t="s">
        <v>45</v>
      </c>
      <c r="F1478" s="3" t="s">
        <v>2306</v>
      </c>
      <c r="G1478" s="3"/>
      <c r="H1478" s="3"/>
      <c r="I1478" s="3" t="s">
        <v>819</v>
      </c>
      <c r="J1478" s="3"/>
    </row>
    <row r="1479" spans="1:10" ht="15" x14ac:dyDescent="0.2">
      <c r="A1479" s="3" t="s">
        <v>2304</v>
      </c>
      <c r="B1479" s="3" t="s">
        <v>48</v>
      </c>
      <c r="C1479" s="3" t="s">
        <v>2305</v>
      </c>
      <c r="D1479" s="3" t="s">
        <v>2304</v>
      </c>
      <c r="E1479" s="3" t="s">
        <v>45</v>
      </c>
      <c r="F1479" s="3" t="s">
        <v>2303</v>
      </c>
      <c r="G1479" s="3"/>
      <c r="H1479" s="3"/>
      <c r="I1479" s="3" t="s">
        <v>819</v>
      </c>
      <c r="J1479" s="3"/>
    </row>
    <row r="1480" spans="1:10" ht="15" x14ac:dyDescent="0.2">
      <c r="A1480" s="3" t="s">
        <v>2301</v>
      </c>
      <c r="B1480" s="3" t="s">
        <v>48</v>
      </c>
      <c r="C1480" s="3" t="s">
        <v>2302</v>
      </c>
      <c r="D1480" s="3" t="s">
        <v>2301</v>
      </c>
      <c r="E1480" s="3" t="s">
        <v>45</v>
      </c>
      <c r="F1480" s="3" t="s">
        <v>2300</v>
      </c>
      <c r="G1480" s="3"/>
      <c r="H1480" s="3"/>
      <c r="I1480" s="3" t="s">
        <v>819</v>
      </c>
      <c r="J1480" s="3"/>
    </row>
    <row r="1481" spans="1:10" ht="15" x14ac:dyDescent="0.2">
      <c r="A1481" s="3" t="s">
        <v>2298</v>
      </c>
      <c r="B1481" s="3" t="s">
        <v>48</v>
      </c>
      <c r="C1481" s="3" t="s">
        <v>2299</v>
      </c>
      <c r="D1481" s="3" t="s">
        <v>2298</v>
      </c>
      <c r="E1481" s="3" t="s">
        <v>45</v>
      </c>
      <c r="F1481" s="3" t="s">
        <v>2297</v>
      </c>
      <c r="G1481" s="3"/>
      <c r="H1481" s="3"/>
      <c r="I1481" s="3" t="s">
        <v>819</v>
      </c>
      <c r="J1481" s="3"/>
    </row>
    <row r="1482" spans="1:10" ht="15" x14ac:dyDescent="0.2">
      <c r="A1482" s="3" t="s">
        <v>2295</v>
      </c>
      <c r="B1482" s="3" t="s">
        <v>48</v>
      </c>
      <c r="C1482" s="3" t="s">
        <v>2296</v>
      </c>
      <c r="D1482" s="3" t="s">
        <v>2295</v>
      </c>
      <c r="E1482" s="3" t="s">
        <v>45</v>
      </c>
      <c r="F1482" s="3" t="s">
        <v>2294</v>
      </c>
      <c r="G1482" s="3"/>
      <c r="H1482" s="3"/>
      <c r="I1482" s="3" t="s">
        <v>819</v>
      </c>
      <c r="J1482" s="3"/>
    </row>
    <row r="1483" spans="1:10" ht="15" x14ac:dyDescent="0.2">
      <c r="A1483" s="3" t="s">
        <v>2292</v>
      </c>
      <c r="B1483" s="3" t="s">
        <v>48</v>
      </c>
      <c r="C1483" s="3" t="s">
        <v>2293</v>
      </c>
      <c r="D1483" s="3" t="s">
        <v>2292</v>
      </c>
      <c r="E1483" s="3" t="s">
        <v>45</v>
      </c>
      <c r="F1483" s="3" t="s">
        <v>2291</v>
      </c>
      <c r="G1483" s="3"/>
      <c r="H1483" s="3"/>
      <c r="I1483" s="3" t="s">
        <v>819</v>
      </c>
      <c r="J1483" s="3"/>
    </row>
    <row r="1484" spans="1:10" ht="15" x14ac:dyDescent="0.2">
      <c r="A1484" s="3" t="s">
        <v>2289</v>
      </c>
      <c r="B1484" s="3" t="s">
        <v>48</v>
      </c>
      <c r="C1484" s="3" t="s">
        <v>2290</v>
      </c>
      <c r="D1484" s="3" t="s">
        <v>2289</v>
      </c>
      <c r="E1484" s="3" t="s">
        <v>45</v>
      </c>
      <c r="F1484" s="3" t="s">
        <v>2288</v>
      </c>
      <c r="G1484" s="3"/>
      <c r="H1484" s="3"/>
      <c r="I1484" s="3" t="s">
        <v>819</v>
      </c>
      <c r="J1484" s="3"/>
    </row>
    <row r="1485" spans="1:10" ht="15" x14ac:dyDescent="0.2">
      <c r="A1485" s="3" t="s">
        <v>2286</v>
      </c>
      <c r="B1485" s="3" t="s">
        <v>48</v>
      </c>
      <c r="C1485" s="3" t="s">
        <v>2287</v>
      </c>
      <c r="D1485" s="3" t="s">
        <v>2286</v>
      </c>
      <c r="E1485" s="3" t="s">
        <v>45</v>
      </c>
      <c r="F1485" s="3" t="s">
        <v>2285</v>
      </c>
      <c r="G1485" s="3"/>
      <c r="H1485" s="3"/>
      <c r="I1485" s="3" t="s">
        <v>819</v>
      </c>
      <c r="J1485" s="3"/>
    </row>
    <row r="1486" spans="1:10" ht="15" x14ac:dyDescent="0.2">
      <c r="A1486" s="3" t="s">
        <v>2283</v>
      </c>
      <c r="B1486" s="3" t="s">
        <v>48</v>
      </c>
      <c r="C1486" s="3" t="s">
        <v>2284</v>
      </c>
      <c r="D1486" s="3" t="s">
        <v>2283</v>
      </c>
      <c r="E1486" s="3" t="s">
        <v>45</v>
      </c>
      <c r="F1486" s="3" t="s">
        <v>2282</v>
      </c>
      <c r="G1486" s="3"/>
      <c r="H1486" s="3"/>
      <c r="I1486" s="3" t="s">
        <v>819</v>
      </c>
      <c r="J1486" s="3"/>
    </row>
    <row r="1487" spans="1:10" ht="15" x14ac:dyDescent="0.2">
      <c r="A1487" s="3" t="s">
        <v>2280</v>
      </c>
      <c r="B1487" s="3" t="s">
        <v>48</v>
      </c>
      <c r="C1487" s="3" t="s">
        <v>2281</v>
      </c>
      <c r="D1487" s="3" t="s">
        <v>2280</v>
      </c>
      <c r="E1487" s="3" t="s">
        <v>45</v>
      </c>
      <c r="F1487" s="3" t="s">
        <v>2279</v>
      </c>
      <c r="G1487" s="3"/>
      <c r="H1487" s="3"/>
      <c r="I1487" s="3" t="s">
        <v>819</v>
      </c>
      <c r="J1487" s="3"/>
    </row>
    <row r="1488" spans="1:10" ht="15" x14ac:dyDescent="0.2">
      <c r="A1488" s="3" t="s">
        <v>2277</v>
      </c>
      <c r="B1488" s="3" t="s">
        <v>48</v>
      </c>
      <c r="C1488" s="3" t="s">
        <v>2278</v>
      </c>
      <c r="D1488" s="3" t="s">
        <v>2277</v>
      </c>
      <c r="E1488" s="3" t="s">
        <v>45</v>
      </c>
      <c r="F1488" s="3" t="s">
        <v>2276</v>
      </c>
      <c r="G1488" s="3"/>
      <c r="H1488" s="3"/>
      <c r="I1488" s="3" t="s">
        <v>819</v>
      </c>
      <c r="J1488" s="3"/>
    </row>
    <row r="1489" spans="1:10" ht="15" x14ac:dyDescent="0.2">
      <c r="A1489" s="3" t="s">
        <v>2274</v>
      </c>
      <c r="B1489" s="3" t="s">
        <v>48</v>
      </c>
      <c r="C1489" s="3" t="s">
        <v>2275</v>
      </c>
      <c r="D1489" s="3" t="s">
        <v>2274</v>
      </c>
      <c r="E1489" s="3" t="s">
        <v>45</v>
      </c>
      <c r="F1489" s="3" t="s">
        <v>2273</v>
      </c>
      <c r="G1489" s="3"/>
      <c r="H1489" s="3"/>
      <c r="I1489" s="3" t="s">
        <v>819</v>
      </c>
      <c r="J1489" s="3"/>
    </row>
    <row r="1490" spans="1:10" ht="15" x14ac:dyDescent="0.2">
      <c r="A1490" s="3" t="s">
        <v>2271</v>
      </c>
      <c r="B1490" s="3" t="s">
        <v>48</v>
      </c>
      <c r="C1490" s="3" t="s">
        <v>2272</v>
      </c>
      <c r="D1490" s="3" t="s">
        <v>2271</v>
      </c>
      <c r="E1490" s="3" t="s">
        <v>45</v>
      </c>
      <c r="F1490" s="3" t="s">
        <v>2270</v>
      </c>
      <c r="G1490" s="3"/>
      <c r="H1490" s="3"/>
      <c r="I1490" s="3" t="s">
        <v>819</v>
      </c>
      <c r="J1490" s="3"/>
    </row>
    <row r="1491" spans="1:10" ht="15" x14ac:dyDescent="0.2">
      <c r="A1491" s="3" t="s">
        <v>2268</v>
      </c>
      <c r="B1491" s="3" t="s">
        <v>48</v>
      </c>
      <c r="C1491" s="3" t="s">
        <v>2269</v>
      </c>
      <c r="D1491" s="3" t="s">
        <v>2268</v>
      </c>
      <c r="E1491" s="3" t="s">
        <v>45</v>
      </c>
      <c r="F1491" s="3" t="s">
        <v>2267</v>
      </c>
      <c r="G1491" s="3"/>
      <c r="H1491" s="3"/>
      <c r="I1491" s="3" t="s">
        <v>819</v>
      </c>
      <c r="J1491" s="3"/>
    </row>
    <row r="1492" spans="1:10" ht="15" x14ac:dyDescent="0.2">
      <c r="A1492" s="3" t="s">
        <v>2265</v>
      </c>
      <c r="B1492" s="3" t="s">
        <v>48</v>
      </c>
      <c r="C1492" s="3" t="s">
        <v>2266</v>
      </c>
      <c r="D1492" s="3" t="s">
        <v>2265</v>
      </c>
      <c r="E1492" s="3" t="s">
        <v>45</v>
      </c>
      <c r="F1492" s="3" t="s">
        <v>2264</v>
      </c>
      <c r="G1492" s="3"/>
      <c r="H1492" s="3"/>
      <c r="I1492" s="3" t="s">
        <v>819</v>
      </c>
      <c r="J1492" s="3"/>
    </row>
    <row r="1493" spans="1:10" ht="15" x14ac:dyDescent="0.2">
      <c r="A1493" s="3" t="s">
        <v>2262</v>
      </c>
      <c r="B1493" s="3" t="s">
        <v>48</v>
      </c>
      <c r="C1493" s="3" t="s">
        <v>2263</v>
      </c>
      <c r="D1493" s="3" t="s">
        <v>2262</v>
      </c>
      <c r="E1493" s="3" t="s">
        <v>45</v>
      </c>
      <c r="F1493" s="3" t="s">
        <v>2261</v>
      </c>
      <c r="G1493" s="3"/>
      <c r="H1493" s="3"/>
      <c r="I1493" s="3" t="s">
        <v>819</v>
      </c>
      <c r="J1493" s="3"/>
    </row>
    <row r="1494" spans="1:10" ht="15" x14ac:dyDescent="0.2">
      <c r="A1494" s="3" t="s">
        <v>2259</v>
      </c>
      <c r="B1494" s="3" t="s">
        <v>48</v>
      </c>
      <c r="C1494" s="3" t="s">
        <v>2260</v>
      </c>
      <c r="D1494" s="3" t="s">
        <v>2259</v>
      </c>
      <c r="E1494" s="3" t="s">
        <v>45</v>
      </c>
      <c r="F1494" s="3" t="s">
        <v>2258</v>
      </c>
      <c r="G1494" s="3"/>
      <c r="H1494" s="3"/>
      <c r="I1494" s="3" t="s">
        <v>819</v>
      </c>
      <c r="J1494" s="3"/>
    </row>
    <row r="1495" spans="1:10" ht="15" x14ac:dyDescent="0.2">
      <c r="A1495" s="3" t="s">
        <v>2256</v>
      </c>
      <c r="B1495" s="3" t="s">
        <v>48</v>
      </c>
      <c r="C1495" s="3" t="s">
        <v>2257</v>
      </c>
      <c r="D1495" s="3" t="s">
        <v>2256</v>
      </c>
      <c r="E1495" s="3" t="s">
        <v>45</v>
      </c>
      <c r="F1495" s="3" t="s">
        <v>2255</v>
      </c>
      <c r="G1495" s="3"/>
      <c r="H1495" s="3"/>
      <c r="I1495" s="3" t="s">
        <v>819</v>
      </c>
      <c r="J1495" s="3"/>
    </row>
    <row r="1496" spans="1:10" ht="15" x14ac:dyDescent="0.2">
      <c r="A1496" s="3" t="s">
        <v>2253</v>
      </c>
      <c r="B1496" s="3" t="s">
        <v>48</v>
      </c>
      <c r="C1496" s="3" t="s">
        <v>2254</v>
      </c>
      <c r="D1496" s="3" t="s">
        <v>2253</v>
      </c>
      <c r="E1496" s="3" t="s">
        <v>45</v>
      </c>
      <c r="F1496" s="3" t="s">
        <v>2252</v>
      </c>
      <c r="G1496" s="3"/>
      <c r="H1496" s="3"/>
      <c r="I1496" s="3" t="s">
        <v>819</v>
      </c>
      <c r="J1496" s="3"/>
    </row>
    <row r="1497" spans="1:10" ht="15" x14ac:dyDescent="0.2">
      <c r="A1497" s="3" t="s">
        <v>2250</v>
      </c>
      <c r="B1497" s="3" t="s">
        <v>48</v>
      </c>
      <c r="C1497" s="3" t="s">
        <v>2251</v>
      </c>
      <c r="D1497" s="3" t="s">
        <v>2250</v>
      </c>
      <c r="E1497" s="3" t="s">
        <v>45</v>
      </c>
      <c r="F1497" s="3" t="s">
        <v>2249</v>
      </c>
      <c r="G1497" s="3"/>
      <c r="H1497" s="3"/>
      <c r="I1497" s="3" t="s">
        <v>819</v>
      </c>
      <c r="J1497" s="3"/>
    </row>
    <row r="1498" spans="1:10" ht="15" x14ac:dyDescent="0.2">
      <c r="A1498" s="3" t="s">
        <v>2247</v>
      </c>
      <c r="B1498" s="3" t="s">
        <v>48</v>
      </c>
      <c r="C1498" s="3" t="s">
        <v>2248</v>
      </c>
      <c r="D1498" s="3" t="s">
        <v>2247</v>
      </c>
      <c r="E1498" s="3" t="s">
        <v>45</v>
      </c>
      <c r="F1498" s="3" t="s">
        <v>2246</v>
      </c>
      <c r="G1498" s="3"/>
      <c r="H1498" s="3"/>
      <c r="I1498" s="3" t="s">
        <v>819</v>
      </c>
      <c r="J1498" s="3"/>
    </row>
    <row r="1499" spans="1:10" ht="15" x14ac:dyDescent="0.2">
      <c r="A1499" s="3" t="s">
        <v>2244</v>
      </c>
      <c r="B1499" s="3" t="s">
        <v>48</v>
      </c>
      <c r="C1499" s="3" t="s">
        <v>2245</v>
      </c>
      <c r="D1499" s="3" t="s">
        <v>2244</v>
      </c>
      <c r="E1499" s="3" t="s">
        <v>45</v>
      </c>
      <c r="F1499" s="3" t="s">
        <v>2243</v>
      </c>
      <c r="G1499" s="3"/>
      <c r="H1499" s="3"/>
      <c r="I1499" s="3" t="s">
        <v>819</v>
      </c>
      <c r="J1499" s="3"/>
    </row>
    <row r="1500" spans="1:10" ht="15" x14ac:dyDescent="0.2">
      <c r="A1500" s="3" t="s">
        <v>2241</v>
      </c>
      <c r="B1500" s="3" t="s">
        <v>48</v>
      </c>
      <c r="C1500" s="3" t="s">
        <v>2242</v>
      </c>
      <c r="D1500" s="3" t="s">
        <v>2241</v>
      </c>
      <c r="E1500" s="3" t="s">
        <v>45</v>
      </c>
      <c r="F1500" s="3" t="s">
        <v>2240</v>
      </c>
      <c r="G1500" s="3"/>
      <c r="H1500" s="3"/>
      <c r="I1500" s="3" t="s">
        <v>819</v>
      </c>
      <c r="J1500" s="3"/>
    </row>
    <row r="1501" spans="1:10" ht="15" x14ac:dyDescent="0.2">
      <c r="A1501" s="3" t="s">
        <v>2238</v>
      </c>
      <c r="B1501" s="3" t="s">
        <v>48</v>
      </c>
      <c r="C1501" s="3" t="s">
        <v>2239</v>
      </c>
      <c r="D1501" s="3" t="s">
        <v>2238</v>
      </c>
      <c r="E1501" s="3" t="s">
        <v>45</v>
      </c>
      <c r="F1501" s="3" t="s">
        <v>2237</v>
      </c>
      <c r="G1501" s="3"/>
      <c r="H1501" s="3"/>
      <c r="I1501" s="3" t="s">
        <v>819</v>
      </c>
      <c r="J1501" s="3"/>
    </row>
    <row r="1502" spans="1:10" ht="15" x14ac:dyDescent="0.2">
      <c r="A1502" s="3" t="s">
        <v>2235</v>
      </c>
      <c r="B1502" s="3" t="s">
        <v>48</v>
      </c>
      <c r="C1502" s="3" t="s">
        <v>2236</v>
      </c>
      <c r="D1502" s="3" t="s">
        <v>2235</v>
      </c>
      <c r="E1502" s="3" t="s">
        <v>45</v>
      </c>
      <c r="F1502" s="3" t="s">
        <v>2234</v>
      </c>
      <c r="G1502" s="3"/>
      <c r="H1502" s="3"/>
      <c r="I1502" s="3" t="s">
        <v>819</v>
      </c>
      <c r="J1502" s="3"/>
    </row>
    <row r="1503" spans="1:10" ht="15" x14ac:dyDescent="0.2">
      <c r="A1503" s="3" t="s">
        <v>2232</v>
      </c>
      <c r="B1503" s="3" t="s">
        <v>48</v>
      </c>
      <c r="C1503" s="3" t="s">
        <v>2233</v>
      </c>
      <c r="D1503" s="3" t="s">
        <v>2232</v>
      </c>
      <c r="E1503" s="3" t="s">
        <v>45</v>
      </c>
      <c r="F1503" s="3" t="s">
        <v>2231</v>
      </c>
      <c r="G1503" s="3"/>
      <c r="H1503" s="3"/>
      <c r="I1503" s="3" t="s">
        <v>819</v>
      </c>
      <c r="J1503" s="3"/>
    </row>
    <row r="1504" spans="1:10" ht="15" x14ac:dyDescent="0.2">
      <c r="A1504" s="3" t="s">
        <v>2229</v>
      </c>
      <c r="B1504" s="3" t="s">
        <v>48</v>
      </c>
      <c r="C1504" s="3" t="s">
        <v>2230</v>
      </c>
      <c r="D1504" s="3" t="s">
        <v>2229</v>
      </c>
      <c r="E1504" s="3" t="s">
        <v>45</v>
      </c>
      <c r="F1504" s="3" t="s">
        <v>2228</v>
      </c>
      <c r="G1504" s="3"/>
      <c r="H1504" s="3"/>
      <c r="I1504" s="3" t="s">
        <v>819</v>
      </c>
      <c r="J1504" s="3"/>
    </row>
    <row r="1505" spans="1:10" ht="15" x14ac:dyDescent="0.2">
      <c r="A1505" s="3" t="s">
        <v>2226</v>
      </c>
      <c r="B1505" s="3" t="s">
        <v>48</v>
      </c>
      <c r="C1505" s="3" t="s">
        <v>2227</v>
      </c>
      <c r="D1505" s="3" t="s">
        <v>2226</v>
      </c>
      <c r="E1505" s="3" t="s">
        <v>45</v>
      </c>
      <c r="F1505" s="3" t="s">
        <v>2225</v>
      </c>
      <c r="G1505" s="3"/>
      <c r="H1505" s="3"/>
      <c r="I1505" s="3" t="s">
        <v>819</v>
      </c>
      <c r="J1505" s="3"/>
    </row>
    <row r="1506" spans="1:10" ht="15" x14ac:dyDescent="0.2">
      <c r="A1506" s="3" t="s">
        <v>2223</v>
      </c>
      <c r="B1506" s="3" t="s">
        <v>48</v>
      </c>
      <c r="C1506" s="3" t="s">
        <v>2224</v>
      </c>
      <c r="D1506" s="3" t="s">
        <v>2223</v>
      </c>
      <c r="E1506" s="3" t="s">
        <v>45</v>
      </c>
      <c r="F1506" s="3" t="s">
        <v>2222</v>
      </c>
      <c r="G1506" s="3"/>
      <c r="H1506" s="3"/>
      <c r="I1506" s="3" t="s">
        <v>819</v>
      </c>
      <c r="J1506" s="3"/>
    </row>
    <row r="1507" spans="1:10" ht="15" x14ac:dyDescent="0.2">
      <c r="A1507" s="3" t="s">
        <v>2220</v>
      </c>
      <c r="B1507" s="3" t="s">
        <v>48</v>
      </c>
      <c r="C1507" s="3" t="s">
        <v>2221</v>
      </c>
      <c r="D1507" s="3" t="s">
        <v>2220</v>
      </c>
      <c r="E1507" s="3" t="s">
        <v>45</v>
      </c>
      <c r="F1507" s="3" t="s">
        <v>2219</v>
      </c>
      <c r="G1507" s="3"/>
      <c r="H1507" s="3"/>
      <c r="I1507" s="3" t="s">
        <v>819</v>
      </c>
      <c r="J1507" s="3"/>
    </row>
    <row r="1508" spans="1:10" ht="15" x14ac:dyDescent="0.2">
      <c r="A1508" s="3" t="s">
        <v>2217</v>
      </c>
      <c r="B1508" s="3" t="s">
        <v>48</v>
      </c>
      <c r="C1508" s="3" t="s">
        <v>2218</v>
      </c>
      <c r="D1508" s="3" t="s">
        <v>2217</v>
      </c>
      <c r="E1508" s="3" t="s">
        <v>45</v>
      </c>
      <c r="F1508" s="3" t="s">
        <v>2216</v>
      </c>
      <c r="G1508" s="3"/>
      <c r="H1508" s="3"/>
      <c r="I1508" s="3" t="s">
        <v>819</v>
      </c>
      <c r="J1508" s="3"/>
    </row>
    <row r="1509" spans="1:10" ht="15" x14ac:dyDescent="0.2">
      <c r="A1509" s="3" t="s">
        <v>2214</v>
      </c>
      <c r="B1509" s="3" t="s">
        <v>48</v>
      </c>
      <c r="C1509" s="3" t="s">
        <v>2215</v>
      </c>
      <c r="D1509" s="3" t="s">
        <v>2214</v>
      </c>
      <c r="E1509" s="3" t="s">
        <v>45</v>
      </c>
      <c r="F1509" s="3" t="s">
        <v>2213</v>
      </c>
      <c r="G1509" s="3"/>
      <c r="H1509" s="3"/>
      <c r="I1509" s="3" t="s">
        <v>819</v>
      </c>
      <c r="J1509" s="3"/>
    </row>
    <row r="1510" spans="1:10" ht="15" x14ac:dyDescent="0.2">
      <c r="A1510" s="3" t="s">
        <v>2211</v>
      </c>
      <c r="B1510" s="3" t="s">
        <v>48</v>
      </c>
      <c r="C1510" s="3" t="s">
        <v>2212</v>
      </c>
      <c r="D1510" s="3" t="s">
        <v>2211</v>
      </c>
      <c r="E1510" s="3" t="s">
        <v>45</v>
      </c>
      <c r="F1510" s="3" t="s">
        <v>2210</v>
      </c>
      <c r="G1510" s="3"/>
      <c r="H1510" s="3"/>
      <c r="I1510" s="3" t="s">
        <v>819</v>
      </c>
      <c r="J1510" s="3"/>
    </row>
    <row r="1511" spans="1:10" ht="15" x14ac:dyDescent="0.2">
      <c r="A1511" s="3" t="s">
        <v>2208</v>
      </c>
      <c r="B1511" s="3" t="s">
        <v>48</v>
      </c>
      <c r="C1511" s="3" t="s">
        <v>2209</v>
      </c>
      <c r="D1511" s="3" t="s">
        <v>2208</v>
      </c>
      <c r="E1511" s="3" t="s">
        <v>45</v>
      </c>
      <c r="F1511" s="3" t="s">
        <v>2207</v>
      </c>
      <c r="G1511" s="3"/>
      <c r="H1511" s="3"/>
      <c r="I1511" s="3" t="s">
        <v>819</v>
      </c>
      <c r="J1511" s="3"/>
    </row>
    <row r="1512" spans="1:10" ht="15" x14ac:dyDescent="0.2">
      <c r="A1512" s="3" t="s">
        <v>2205</v>
      </c>
      <c r="B1512" s="3" t="s">
        <v>48</v>
      </c>
      <c r="C1512" s="3" t="s">
        <v>2206</v>
      </c>
      <c r="D1512" s="3" t="s">
        <v>2205</v>
      </c>
      <c r="E1512" s="3" t="s">
        <v>45</v>
      </c>
      <c r="F1512" s="3" t="s">
        <v>2204</v>
      </c>
      <c r="G1512" s="3"/>
      <c r="H1512" s="3"/>
      <c r="I1512" s="3" t="s">
        <v>819</v>
      </c>
      <c r="J1512" s="3"/>
    </row>
    <row r="1513" spans="1:10" ht="15" x14ac:dyDescent="0.2">
      <c r="A1513" s="3" t="s">
        <v>2202</v>
      </c>
      <c r="B1513" s="3" t="s">
        <v>48</v>
      </c>
      <c r="C1513" s="3" t="s">
        <v>2203</v>
      </c>
      <c r="D1513" s="3" t="s">
        <v>2202</v>
      </c>
      <c r="E1513" s="3" t="s">
        <v>45</v>
      </c>
      <c r="F1513" s="3" t="s">
        <v>2201</v>
      </c>
      <c r="G1513" s="3"/>
      <c r="H1513" s="3"/>
      <c r="I1513" s="3" t="s">
        <v>819</v>
      </c>
      <c r="J1513" s="3"/>
    </row>
    <row r="1514" spans="1:10" ht="15" x14ac:dyDescent="0.2">
      <c r="A1514" s="3" t="s">
        <v>2199</v>
      </c>
      <c r="B1514" s="3" t="s">
        <v>48</v>
      </c>
      <c r="C1514" s="3" t="s">
        <v>2200</v>
      </c>
      <c r="D1514" s="3" t="s">
        <v>2199</v>
      </c>
      <c r="E1514" s="3" t="s">
        <v>45</v>
      </c>
      <c r="F1514" s="3" t="s">
        <v>2198</v>
      </c>
      <c r="G1514" s="3"/>
      <c r="H1514" s="3"/>
      <c r="I1514" s="3" t="s">
        <v>819</v>
      </c>
      <c r="J1514" s="3"/>
    </row>
    <row r="1515" spans="1:10" ht="15" x14ac:dyDescent="0.2">
      <c r="A1515" s="3" t="s">
        <v>2196</v>
      </c>
      <c r="B1515" s="3" t="s">
        <v>48</v>
      </c>
      <c r="C1515" s="3" t="s">
        <v>2197</v>
      </c>
      <c r="D1515" s="3" t="s">
        <v>2196</v>
      </c>
      <c r="E1515" s="3" t="s">
        <v>45</v>
      </c>
      <c r="F1515" s="3" t="s">
        <v>2195</v>
      </c>
      <c r="G1515" s="3"/>
      <c r="H1515" s="3"/>
      <c r="I1515" s="3" t="s">
        <v>819</v>
      </c>
      <c r="J1515" s="3"/>
    </row>
    <row r="1516" spans="1:10" ht="15" x14ac:dyDescent="0.2">
      <c r="A1516" s="3" t="s">
        <v>2193</v>
      </c>
      <c r="B1516" s="3" t="s">
        <v>48</v>
      </c>
      <c r="C1516" s="3" t="s">
        <v>2194</v>
      </c>
      <c r="D1516" s="3" t="s">
        <v>2193</v>
      </c>
      <c r="E1516" s="3" t="s">
        <v>45</v>
      </c>
      <c r="F1516" s="3" t="s">
        <v>2192</v>
      </c>
      <c r="G1516" s="3"/>
      <c r="H1516" s="3"/>
      <c r="I1516" s="3" t="s">
        <v>819</v>
      </c>
      <c r="J1516" s="3"/>
    </row>
    <row r="1517" spans="1:10" ht="15" x14ac:dyDescent="0.2">
      <c r="A1517" s="3" t="s">
        <v>2190</v>
      </c>
      <c r="B1517" s="3" t="s">
        <v>48</v>
      </c>
      <c r="C1517" s="3" t="s">
        <v>2191</v>
      </c>
      <c r="D1517" s="3" t="s">
        <v>2190</v>
      </c>
      <c r="E1517" s="3" t="s">
        <v>45</v>
      </c>
      <c r="F1517" s="3" t="s">
        <v>2189</v>
      </c>
      <c r="G1517" s="3"/>
      <c r="H1517" s="3"/>
      <c r="I1517" s="3" t="s">
        <v>819</v>
      </c>
      <c r="J1517" s="3"/>
    </row>
    <row r="1518" spans="1:10" ht="15" x14ac:dyDescent="0.2">
      <c r="A1518" s="3" t="s">
        <v>2187</v>
      </c>
      <c r="B1518" s="3" t="s">
        <v>48</v>
      </c>
      <c r="C1518" s="3" t="s">
        <v>2188</v>
      </c>
      <c r="D1518" s="3" t="s">
        <v>2187</v>
      </c>
      <c r="E1518" s="3" t="s">
        <v>45</v>
      </c>
      <c r="F1518" s="3" t="s">
        <v>2186</v>
      </c>
      <c r="G1518" s="3"/>
      <c r="H1518" s="3"/>
      <c r="I1518" s="3" t="s">
        <v>819</v>
      </c>
      <c r="J1518" s="3"/>
    </row>
    <row r="1519" spans="1:10" ht="15" x14ac:dyDescent="0.2">
      <c r="A1519" s="3" t="s">
        <v>2184</v>
      </c>
      <c r="B1519" s="3" t="s">
        <v>48</v>
      </c>
      <c r="C1519" s="3" t="s">
        <v>2185</v>
      </c>
      <c r="D1519" s="3" t="s">
        <v>2184</v>
      </c>
      <c r="E1519" s="3" t="s">
        <v>45</v>
      </c>
      <c r="F1519" s="3" t="s">
        <v>2183</v>
      </c>
      <c r="G1519" s="3"/>
      <c r="H1519" s="3"/>
      <c r="I1519" s="3" t="s">
        <v>819</v>
      </c>
      <c r="J1519" s="3"/>
    </row>
    <row r="1520" spans="1:10" ht="15" x14ac:dyDescent="0.2">
      <c r="A1520" s="3" t="s">
        <v>2181</v>
      </c>
      <c r="B1520" s="3" t="s">
        <v>48</v>
      </c>
      <c r="C1520" s="3" t="s">
        <v>2182</v>
      </c>
      <c r="D1520" s="3" t="s">
        <v>2181</v>
      </c>
      <c r="E1520" s="3" t="s">
        <v>45</v>
      </c>
      <c r="F1520" s="3" t="s">
        <v>2180</v>
      </c>
      <c r="G1520" s="3"/>
      <c r="H1520" s="3"/>
      <c r="I1520" s="3" t="s">
        <v>819</v>
      </c>
      <c r="J1520" s="3"/>
    </row>
    <row r="1521" spans="1:10" ht="15" x14ac:dyDescent="0.2">
      <c r="A1521" s="3" t="s">
        <v>2178</v>
      </c>
      <c r="B1521" s="3" t="s">
        <v>48</v>
      </c>
      <c r="C1521" s="3" t="s">
        <v>2179</v>
      </c>
      <c r="D1521" s="3" t="s">
        <v>2178</v>
      </c>
      <c r="E1521" s="3" t="s">
        <v>45</v>
      </c>
      <c r="F1521" s="3" t="s">
        <v>2177</v>
      </c>
      <c r="G1521" s="3"/>
      <c r="H1521" s="3"/>
      <c r="I1521" s="3" t="s">
        <v>819</v>
      </c>
      <c r="J1521" s="3"/>
    </row>
    <row r="1522" spans="1:10" ht="15" x14ac:dyDescent="0.2">
      <c r="A1522" s="3" t="s">
        <v>2175</v>
      </c>
      <c r="B1522" s="3" t="s">
        <v>48</v>
      </c>
      <c r="C1522" s="3" t="s">
        <v>2176</v>
      </c>
      <c r="D1522" s="3" t="s">
        <v>2175</v>
      </c>
      <c r="E1522" s="3" t="s">
        <v>45</v>
      </c>
      <c r="F1522" s="3" t="s">
        <v>2174</v>
      </c>
      <c r="G1522" s="3"/>
      <c r="H1522" s="3"/>
      <c r="I1522" s="3" t="s">
        <v>819</v>
      </c>
      <c r="J1522" s="3"/>
    </row>
    <row r="1523" spans="1:10" ht="15" x14ac:dyDescent="0.2">
      <c r="A1523" s="3" t="s">
        <v>2172</v>
      </c>
      <c r="B1523" s="3" t="s">
        <v>48</v>
      </c>
      <c r="C1523" s="3" t="s">
        <v>2173</v>
      </c>
      <c r="D1523" s="3" t="s">
        <v>2172</v>
      </c>
      <c r="E1523" s="3" t="s">
        <v>45</v>
      </c>
      <c r="F1523" s="3" t="s">
        <v>2171</v>
      </c>
      <c r="G1523" s="3"/>
      <c r="H1523" s="3"/>
      <c r="I1523" s="3" t="s">
        <v>819</v>
      </c>
      <c r="J1523" s="3"/>
    </row>
    <row r="1524" spans="1:10" ht="15" x14ac:dyDescent="0.2">
      <c r="A1524" s="3" t="s">
        <v>2169</v>
      </c>
      <c r="B1524" s="3" t="s">
        <v>48</v>
      </c>
      <c r="C1524" s="3" t="s">
        <v>2170</v>
      </c>
      <c r="D1524" s="3" t="s">
        <v>2169</v>
      </c>
      <c r="E1524" s="3" t="s">
        <v>45</v>
      </c>
      <c r="F1524" s="3" t="s">
        <v>2168</v>
      </c>
      <c r="G1524" s="3"/>
      <c r="H1524" s="3"/>
      <c r="I1524" s="3" t="s">
        <v>819</v>
      </c>
      <c r="J1524" s="3"/>
    </row>
    <row r="1525" spans="1:10" ht="15" x14ac:dyDescent="0.2">
      <c r="A1525" s="3" t="s">
        <v>2166</v>
      </c>
      <c r="B1525" s="3" t="s">
        <v>48</v>
      </c>
      <c r="C1525" s="3" t="s">
        <v>2167</v>
      </c>
      <c r="D1525" s="3" t="s">
        <v>2166</v>
      </c>
      <c r="E1525" s="3" t="s">
        <v>45</v>
      </c>
      <c r="F1525" s="3" t="s">
        <v>2165</v>
      </c>
      <c r="G1525" s="3"/>
      <c r="H1525" s="3"/>
      <c r="I1525" s="3" t="s">
        <v>819</v>
      </c>
      <c r="J1525" s="3"/>
    </row>
    <row r="1526" spans="1:10" ht="15" x14ac:dyDescent="0.2">
      <c r="A1526" s="3" t="s">
        <v>2163</v>
      </c>
      <c r="B1526" s="3" t="s">
        <v>48</v>
      </c>
      <c r="C1526" s="3" t="s">
        <v>2164</v>
      </c>
      <c r="D1526" s="3" t="s">
        <v>2163</v>
      </c>
      <c r="E1526" s="3" t="s">
        <v>45</v>
      </c>
      <c r="F1526" s="3" t="s">
        <v>2162</v>
      </c>
      <c r="G1526" s="3"/>
      <c r="H1526" s="3"/>
      <c r="I1526" s="3" t="s">
        <v>819</v>
      </c>
      <c r="J1526" s="3"/>
    </row>
    <row r="1527" spans="1:10" ht="15" x14ac:dyDescent="0.2">
      <c r="A1527" s="3" t="s">
        <v>2160</v>
      </c>
      <c r="B1527" s="3" t="s">
        <v>48</v>
      </c>
      <c r="C1527" s="3" t="s">
        <v>2161</v>
      </c>
      <c r="D1527" s="3" t="s">
        <v>2160</v>
      </c>
      <c r="E1527" s="3" t="s">
        <v>45</v>
      </c>
      <c r="F1527" s="3" t="s">
        <v>2159</v>
      </c>
      <c r="G1527" s="3"/>
      <c r="H1527" s="3"/>
      <c r="I1527" s="3" t="s">
        <v>819</v>
      </c>
      <c r="J1527" s="3"/>
    </row>
    <row r="1528" spans="1:10" ht="15" x14ac:dyDescent="0.2">
      <c r="A1528" s="3" t="s">
        <v>2157</v>
      </c>
      <c r="B1528" s="3" t="s">
        <v>48</v>
      </c>
      <c r="C1528" s="3" t="s">
        <v>2158</v>
      </c>
      <c r="D1528" s="3" t="s">
        <v>2157</v>
      </c>
      <c r="E1528" s="3" t="s">
        <v>45</v>
      </c>
      <c r="F1528" s="3" t="s">
        <v>2156</v>
      </c>
      <c r="G1528" s="3"/>
      <c r="H1528" s="3"/>
      <c r="I1528" s="3" t="s">
        <v>819</v>
      </c>
      <c r="J1528" s="3"/>
    </row>
    <row r="1529" spans="1:10" ht="15" x14ac:dyDescent="0.2">
      <c r="A1529" s="3" t="s">
        <v>2154</v>
      </c>
      <c r="B1529" s="3" t="s">
        <v>48</v>
      </c>
      <c r="C1529" s="3" t="s">
        <v>2155</v>
      </c>
      <c r="D1529" s="3" t="s">
        <v>2154</v>
      </c>
      <c r="E1529" s="3" t="s">
        <v>45</v>
      </c>
      <c r="F1529" s="3" t="s">
        <v>2153</v>
      </c>
      <c r="G1529" s="3"/>
      <c r="H1529" s="3"/>
      <c r="I1529" s="3" t="s">
        <v>819</v>
      </c>
      <c r="J1529" s="3"/>
    </row>
    <row r="1530" spans="1:10" ht="15" x14ac:dyDescent="0.2">
      <c r="A1530" s="3" t="s">
        <v>2151</v>
      </c>
      <c r="B1530" s="3" t="s">
        <v>48</v>
      </c>
      <c r="C1530" s="3" t="s">
        <v>2152</v>
      </c>
      <c r="D1530" s="3" t="s">
        <v>2151</v>
      </c>
      <c r="E1530" s="3" t="s">
        <v>45</v>
      </c>
      <c r="F1530" s="3" t="s">
        <v>2150</v>
      </c>
      <c r="G1530" s="3"/>
      <c r="H1530" s="3"/>
      <c r="I1530" s="3" t="s">
        <v>819</v>
      </c>
      <c r="J1530" s="3"/>
    </row>
    <row r="1531" spans="1:10" ht="15" x14ac:dyDescent="0.2">
      <c r="A1531" s="3" t="s">
        <v>2148</v>
      </c>
      <c r="B1531" s="3" t="s">
        <v>48</v>
      </c>
      <c r="C1531" s="3" t="s">
        <v>2149</v>
      </c>
      <c r="D1531" s="3" t="s">
        <v>2148</v>
      </c>
      <c r="E1531" s="3" t="s">
        <v>45</v>
      </c>
      <c r="F1531" s="3" t="s">
        <v>2147</v>
      </c>
      <c r="G1531" s="3"/>
      <c r="H1531" s="3"/>
      <c r="I1531" s="3" t="s">
        <v>819</v>
      </c>
      <c r="J1531" s="3"/>
    </row>
    <row r="1532" spans="1:10" ht="15" x14ac:dyDescent="0.2">
      <c r="A1532" s="3" t="s">
        <v>2145</v>
      </c>
      <c r="B1532" s="3" t="s">
        <v>48</v>
      </c>
      <c r="C1532" s="3" t="s">
        <v>2146</v>
      </c>
      <c r="D1532" s="3" t="s">
        <v>2145</v>
      </c>
      <c r="E1532" s="3" t="s">
        <v>45</v>
      </c>
      <c r="F1532" s="3" t="s">
        <v>2144</v>
      </c>
      <c r="G1532" s="3"/>
      <c r="H1532" s="3"/>
      <c r="I1532" s="3" t="s">
        <v>819</v>
      </c>
      <c r="J1532" s="3"/>
    </row>
    <row r="1533" spans="1:10" ht="15" x14ac:dyDescent="0.2">
      <c r="A1533" s="3" t="s">
        <v>2142</v>
      </c>
      <c r="B1533" s="3" t="s">
        <v>48</v>
      </c>
      <c r="C1533" s="3" t="s">
        <v>2143</v>
      </c>
      <c r="D1533" s="3" t="s">
        <v>2142</v>
      </c>
      <c r="E1533" s="3" t="s">
        <v>45</v>
      </c>
      <c r="F1533" s="3" t="s">
        <v>2141</v>
      </c>
      <c r="G1533" s="3"/>
      <c r="H1533" s="3"/>
      <c r="I1533" s="3" t="s">
        <v>819</v>
      </c>
      <c r="J1533" s="3"/>
    </row>
    <row r="1534" spans="1:10" ht="15" x14ac:dyDescent="0.2">
      <c r="A1534" s="3" t="s">
        <v>2139</v>
      </c>
      <c r="B1534" s="3" t="s">
        <v>48</v>
      </c>
      <c r="C1534" s="3" t="s">
        <v>2140</v>
      </c>
      <c r="D1534" s="3" t="s">
        <v>2139</v>
      </c>
      <c r="E1534" s="3" t="s">
        <v>45</v>
      </c>
      <c r="F1534" s="3" t="s">
        <v>2138</v>
      </c>
      <c r="G1534" s="3"/>
      <c r="H1534" s="3"/>
      <c r="I1534" s="3" t="s">
        <v>819</v>
      </c>
      <c r="J1534" s="3"/>
    </row>
    <row r="1535" spans="1:10" ht="15" x14ac:dyDescent="0.2">
      <c r="A1535" s="3" t="s">
        <v>2136</v>
      </c>
      <c r="B1535" s="3" t="s">
        <v>48</v>
      </c>
      <c r="C1535" s="3" t="s">
        <v>2137</v>
      </c>
      <c r="D1535" s="3" t="s">
        <v>2136</v>
      </c>
      <c r="E1535" s="3" t="s">
        <v>45</v>
      </c>
      <c r="F1535" s="3" t="s">
        <v>2135</v>
      </c>
      <c r="G1535" s="3"/>
      <c r="H1535" s="3"/>
      <c r="I1535" s="3" t="s">
        <v>819</v>
      </c>
      <c r="J1535" s="3"/>
    </row>
    <row r="1536" spans="1:10" ht="15" x14ac:dyDescent="0.2">
      <c r="A1536" s="3" t="s">
        <v>2133</v>
      </c>
      <c r="B1536" s="3" t="s">
        <v>48</v>
      </c>
      <c r="C1536" s="3" t="s">
        <v>2134</v>
      </c>
      <c r="D1536" s="3" t="s">
        <v>2133</v>
      </c>
      <c r="E1536" s="3" t="s">
        <v>45</v>
      </c>
      <c r="F1536" s="3" t="s">
        <v>2132</v>
      </c>
      <c r="G1536" s="3"/>
      <c r="H1536" s="3"/>
      <c r="I1536" s="3" t="s">
        <v>819</v>
      </c>
      <c r="J1536" s="3"/>
    </row>
    <row r="1537" spans="1:10" ht="15" x14ac:dyDescent="0.2">
      <c r="A1537" s="3" t="s">
        <v>2130</v>
      </c>
      <c r="B1537" s="3" t="s">
        <v>48</v>
      </c>
      <c r="C1537" s="3" t="s">
        <v>2131</v>
      </c>
      <c r="D1537" s="3" t="s">
        <v>2130</v>
      </c>
      <c r="E1537" s="3" t="s">
        <v>45</v>
      </c>
      <c r="F1537" s="3" t="s">
        <v>2129</v>
      </c>
      <c r="G1537" s="3"/>
      <c r="H1537" s="3"/>
      <c r="I1537" s="3" t="s">
        <v>819</v>
      </c>
      <c r="J1537" s="3"/>
    </row>
    <row r="1538" spans="1:10" ht="15" x14ac:dyDescent="0.2">
      <c r="A1538" s="3" t="s">
        <v>2127</v>
      </c>
      <c r="B1538" s="3" t="s">
        <v>48</v>
      </c>
      <c r="C1538" s="3" t="s">
        <v>2128</v>
      </c>
      <c r="D1538" s="3" t="s">
        <v>2127</v>
      </c>
      <c r="E1538" s="3" t="s">
        <v>45</v>
      </c>
      <c r="F1538" s="3" t="s">
        <v>2126</v>
      </c>
      <c r="G1538" s="3"/>
      <c r="H1538" s="3"/>
      <c r="I1538" s="3" t="s">
        <v>819</v>
      </c>
      <c r="J1538" s="3"/>
    </row>
    <row r="1539" spans="1:10" ht="15" x14ac:dyDescent="0.2">
      <c r="A1539" s="3" t="s">
        <v>2124</v>
      </c>
      <c r="B1539" s="3" t="s">
        <v>48</v>
      </c>
      <c r="C1539" s="3" t="s">
        <v>2125</v>
      </c>
      <c r="D1539" s="3" t="s">
        <v>2124</v>
      </c>
      <c r="E1539" s="3" t="s">
        <v>45</v>
      </c>
      <c r="F1539" s="3" t="s">
        <v>2123</v>
      </c>
      <c r="G1539" s="3"/>
      <c r="H1539" s="3"/>
      <c r="I1539" s="3" t="s">
        <v>819</v>
      </c>
      <c r="J1539" s="3"/>
    </row>
    <row r="1540" spans="1:10" ht="15" x14ac:dyDescent="0.2">
      <c r="A1540" s="3" t="s">
        <v>2121</v>
      </c>
      <c r="B1540" s="3" t="s">
        <v>48</v>
      </c>
      <c r="C1540" s="3" t="s">
        <v>2122</v>
      </c>
      <c r="D1540" s="3" t="s">
        <v>2121</v>
      </c>
      <c r="E1540" s="3" t="s">
        <v>45</v>
      </c>
      <c r="F1540" s="3" t="s">
        <v>2120</v>
      </c>
      <c r="G1540" s="3"/>
      <c r="H1540" s="3"/>
      <c r="I1540" s="3" t="s">
        <v>819</v>
      </c>
      <c r="J1540" s="3"/>
    </row>
    <row r="1541" spans="1:10" ht="15" x14ac:dyDescent="0.2">
      <c r="A1541" s="3" t="s">
        <v>2118</v>
      </c>
      <c r="B1541" s="3" t="s">
        <v>48</v>
      </c>
      <c r="C1541" s="3" t="s">
        <v>2119</v>
      </c>
      <c r="D1541" s="3" t="s">
        <v>2118</v>
      </c>
      <c r="E1541" s="3" t="s">
        <v>45</v>
      </c>
      <c r="F1541" s="3" t="s">
        <v>2117</v>
      </c>
      <c r="G1541" s="3"/>
      <c r="H1541" s="3"/>
      <c r="I1541" s="3" t="s">
        <v>819</v>
      </c>
      <c r="J1541" s="3"/>
    </row>
    <row r="1542" spans="1:10" ht="15" x14ac:dyDescent="0.2">
      <c r="A1542" s="3" t="s">
        <v>2115</v>
      </c>
      <c r="B1542" s="3" t="s">
        <v>48</v>
      </c>
      <c r="C1542" s="3" t="s">
        <v>2116</v>
      </c>
      <c r="D1542" s="3" t="s">
        <v>2115</v>
      </c>
      <c r="E1542" s="3" t="s">
        <v>45</v>
      </c>
      <c r="F1542" s="3" t="s">
        <v>2114</v>
      </c>
      <c r="G1542" s="3"/>
      <c r="H1542" s="3"/>
      <c r="I1542" s="3" t="s">
        <v>819</v>
      </c>
      <c r="J1542" s="3"/>
    </row>
    <row r="1543" spans="1:10" ht="15" x14ac:dyDescent="0.2">
      <c r="A1543" s="3" t="s">
        <v>2112</v>
      </c>
      <c r="B1543" s="3" t="s">
        <v>48</v>
      </c>
      <c r="C1543" s="3" t="s">
        <v>2113</v>
      </c>
      <c r="D1543" s="3" t="s">
        <v>2112</v>
      </c>
      <c r="E1543" s="3" t="s">
        <v>45</v>
      </c>
      <c r="F1543" s="3" t="s">
        <v>2111</v>
      </c>
      <c r="G1543" s="3"/>
      <c r="H1543" s="3"/>
      <c r="I1543" s="3" t="s">
        <v>819</v>
      </c>
      <c r="J1543" s="3"/>
    </row>
    <row r="1544" spans="1:10" ht="15" x14ac:dyDescent="0.2">
      <c r="A1544" s="3" t="s">
        <v>2109</v>
      </c>
      <c r="B1544" s="3" t="s">
        <v>48</v>
      </c>
      <c r="C1544" s="3" t="s">
        <v>2110</v>
      </c>
      <c r="D1544" s="3" t="s">
        <v>2109</v>
      </c>
      <c r="E1544" s="3" t="s">
        <v>45</v>
      </c>
      <c r="F1544" s="3" t="s">
        <v>2108</v>
      </c>
      <c r="G1544" s="3"/>
      <c r="H1544" s="3"/>
      <c r="I1544" s="3" t="s">
        <v>819</v>
      </c>
      <c r="J1544" s="3"/>
    </row>
    <row r="1545" spans="1:10" ht="15" x14ac:dyDescent="0.2">
      <c r="A1545" s="3" t="s">
        <v>2106</v>
      </c>
      <c r="B1545" s="3" t="s">
        <v>48</v>
      </c>
      <c r="C1545" s="3" t="s">
        <v>2107</v>
      </c>
      <c r="D1545" s="3" t="s">
        <v>2106</v>
      </c>
      <c r="E1545" s="3" t="s">
        <v>45</v>
      </c>
      <c r="F1545" s="3" t="s">
        <v>2105</v>
      </c>
      <c r="G1545" s="3"/>
      <c r="H1545" s="3"/>
      <c r="I1545" s="3" t="s">
        <v>819</v>
      </c>
      <c r="J1545" s="3"/>
    </row>
    <row r="1546" spans="1:10" ht="15" x14ac:dyDescent="0.2">
      <c r="A1546" s="3" t="s">
        <v>2103</v>
      </c>
      <c r="B1546" s="3" t="s">
        <v>48</v>
      </c>
      <c r="C1546" s="3" t="s">
        <v>2104</v>
      </c>
      <c r="D1546" s="3" t="s">
        <v>2103</v>
      </c>
      <c r="E1546" s="3" t="s">
        <v>45</v>
      </c>
      <c r="F1546" s="3" t="s">
        <v>2102</v>
      </c>
      <c r="G1546" s="3"/>
      <c r="H1546" s="3"/>
      <c r="I1546" s="3" t="s">
        <v>819</v>
      </c>
      <c r="J1546" s="3"/>
    </row>
    <row r="1547" spans="1:10" ht="15" x14ac:dyDescent="0.2">
      <c r="A1547" s="3" t="s">
        <v>2100</v>
      </c>
      <c r="B1547" s="3" t="s">
        <v>48</v>
      </c>
      <c r="C1547" s="3" t="s">
        <v>2101</v>
      </c>
      <c r="D1547" s="3" t="s">
        <v>2100</v>
      </c>
      <c r="E1547" s="3" t="s">
        <v>45</v>
      </c>
      <c r="F1547" s="3" t="s">
        <v>2099</v>
      </c>
      <c r="G1547" s="3"/>
      <c r="H1547" s="3"/>
      <c r="I1547" s="3" t="s">
        <v>819</v>
      </c>
      <c r="J1547" s="3"/>
    </row>
    <row r="1548" spans="1:10" ht="15" x14ac:dyDescent="0.2">
      <c r="A1548" s="3" t="s">
        <v>2097</v>
      </c>
      <c r="B1548" s="3" t="s">
        <v>48</v>
      </c>
      <c r="C1548" s="3" t="s">
        <v>2098</v>
      </c>
      <c r="D1548" s="3" t="s">
        <v>2097</v>
      </c>
      <c r="E1548" s="3" t="s">
        <v>45</v>
      </c>
      <c r="F1548" s="3" t="s">
        <v>2096</v>
      </c>
      <c r="G1548" s="3"/>
      <c r="H1548" s="3"/>
      <c r="I1548" s="3" t="s">
        <v>819</v>
      </c>
      <c r="J1548" s="3"/>
    </row>
    <row r="1549" spans="1:10" ht="15" x14ac:dyDescent="0.2">
      <c r="A1549" s="3" t="s">
        <v>2094</v>
      </c>
      <c r="B1549" s="3" t="s">
        <v>48</v>
      </c>
      <c r="C1549" s="3" t="s">
        <v>2095</v>
      </c>
      <c r="D1549" s="3" t="s">
        <v>2094</v>
      </c>
      <c r="E1549" s="3" t="s">
        <v>45</v>
      </c>
      <c r="F1549" s="3" t="s">
        <v>2093</v>
      </c>
      <c r="G1549" s="3"/>
      <c r="H1549" s="3"/>
      <c r="I1549" s="3" t="s">
        <v>819</v>
      </c>
      <c r="J1549" s="3"/>
    </row>
    <row r="1550" spans="1:10" ht="15" x14ac:dyDescent="0.2">
      <c r="A1550" s="3" t="s">
        <v>2091</v>
      </c>
      <c r="B1550" s="3" t="s">
        <v>48</v>
      </c>
      <c r="C1550" s="3" t="s">
        <v>2092</v>
      </c>
      <c r="D1550" s="3" t="s">
        <v>2091</v>
      </c>
      <c r="E1550" s="3" t="s">
        <v>45</v>
      </c>
      <c r="F1550" s="3" t="s">
        <v>2090</v>
      </c>
      <c r="G1550" s="3"/>
      <c r="H1550" s="3"/>
      <c r="I1550" s="3" t="s">
        <v>819</v>
      </c>
      <c r="J1550" s="3"/>
    </row>
    <row r="1551" spans="1:10" ht="15" x14ac:dyDescent="0.2">
      <c r="A1551" s="3" t="s">
        <v>2088</v>
      </c>
      <c r="B1551" s="3" t="s">
        <v>48</v>
      </c>
      <c r="C1551" s="3" t="s">
        <v>2089</v>
      </c>
      <c r="D1551" s="3" t="s">
        <v>2088</v>
      </c>
      <c r="E1551" s="3" t="s">
        <v>45</v>
      </c>
      <c r="F1551" s="3" t="s">
        <v>2087</v>
      </c>
      <c r="G1551" s="3"/>
      <c r="H1551" s="3"/>
      <c r="I1551" s="3" t="s">
        <v>819</v>
      </c>
      <c r="J1551" s="3"/>
    </row>
    <row r="1552" spans="1:10" ht="15" x14ac:dyDescent="0.2">
      <c r="A1552" s="3" t="s">
        <v>2085</v>
      </c>
      <c r="B1552" s="3" t="s">
        <v>48</v>
      </c>
      <c r="C1552" s="3" t="s">
        <v>2086</v>
      </c>
      <c r="D1552" s="3" t="s">
        <v>2085</v>
      </c>
      <c r="E1552" s="3" t="s">
        <v>45</v>
      </c>
      <c r="F1552" s="3" t="s">
        <v>2084</v>
      </c>
      <c r="G1552" s="3"/>
      <c r="H1552" s="3"/>
      <c r="I1552" s="3" t="s">
        <v>819</v>
      </c>
      <c r="J1552" s="3"/>
    </row>
    <row r="1553" spans="1:10" ht="15" x14ac:dyDescent="0.2">
      <c r="A1553" s="3" t="s">
        <v>2082</v>
      </c>
      <c r="B1553" s="3" t="s">
        <v>48</v>
      </c>
      <c r="C1553" s="3" t="s">
        <v>2083</v>
      </c>
      <c r="D1553" s="3" t="s">
        <v>2082</v>
      </c>
      <c r="E1553" s="3" t="s">
        <v>45</v>
      </c>
      <c r="F1553" s="3" t="s">
        <v>2081</v>
      </c>
      <c r="G1553" s="3"/>
      <c r="H1553" s="3"/>
      <c r="I1553" s="3" t="s">
        <v>819</v>
      </c>
      <c r="J1553" s="3"/>
    </row>
    <row r="1554" spans="1:10" ht="15" x14ac:dyDescent="0.2">
      <c r="A1554" s="3" t="s">
        <v>2079</v>
      </c>
      <c r="B1554" s="3" t="s">
        <v>48</v>
      </c>
      <c r="C1554" s="3" t="s">
        <v>2080</v>
      </c>
      <c r="D1554" s="3" t="s">
        <v>2079</v>
      </c>
      <c r="E1554" s="3" t="s">
        <v>45</v>
      </c>
      <c r="F1554" s="3" t="s">
        <v>2078</v>
      </c>
      <c r="G1554" s="3"/>
      <c r="H1554" s="3"/>
      <c r="I1554" s="3" t="s">
        <v>819</v>
      </c>
      <c r="J1554" s="3"/>
    </row>
    <row r="1555" spans="1:10" ht="15" x14ac:dyDescent="0.2">
      <c r="A1555" s="3" t="s">
        <v>2076</v>
      </c>
      <c r="B1555" s="3" t="s">
        <v>48</v>
      </c>
      <c r="C1555" s="3" t="s">
        <v>2077</v>
      </c>
      <c r="D1555" s="3" t="s">
        <v>2076</v>
      </c>
      <c r="E1555" s="3" t="s">
        <v>45</v>
      </c>
      <c r="F1555" s="3" t="s">
        <v>2075</v>
      </c>
      <c r="G1555" s="3"/>
      <c r="H1555" s="3"/>
      <c r="I1555" s="3" t="s">
        <v>819</v>
      </c>
      <c r="J1555" s="3"/>
    </row>
    <row r="1556" spans="1:10" ht="15" x14ac:dyDescent="0.2">
      <c r="A1556" s="3" t="s">
        <v>2073</v>
      </c>
      <c r="B1556" s="3" t="s">
        <v>48</v>
      </c>
      <c r="C1556" s="3" t="s">
        <v>2074</v>
      </c>
      <c r="D1556" s="3" t="s">
        <v>2073</v>
      </c>
      <c r="E1556" s="3" t="s">
        <v>45</v>
      </c>
      <c r="F1556" s="3" t="s">
        <v>2072</v>
      </c>
      <c r="G1556" s="3"/>
      <c r="H1556" s="3"/>
      <c r="I1556" s="3" t="s">
        <v>819</v>
      </c>
      <c r="J1556" s="3"/>
    </row>
    <row r="1557" spans="1:10" ht="15" x14ac:dyDescent="0.2">
      <c r="A1557" s="3" t="s">
        <v>2070</v>
      </c>
      <c r="B1557" s="3" t="s">
        <v>48</v>
      </c>
      <c r="C1557" s="3" t="s">
        <v>2071</v>
      </c>
      <c r="D1557" s="3" t="s">
        <v>2070</v>
      </c>
      <c r="E1557" s="3" t="s">
        <v>45</v>
      </c>
      <c r="F1557" s="3" t="s">
        <v>2069</v>
      </c>
      <c r="G1557" s="3"/>
      <c r="H1557" s="3"/>
      <c r="I1557" s="3" t="s">
        <v>819</v>
      </c>
      <c r="J1557" s="3"/>
    </row>
    <row r="1558" spans="1:10" ht="15" x14ac:dyDescent="0.2">
      <c r="A1558" s="3" t="s">
        <v>2067</v>
      </c>
      <c r="B1558" s="3" t="s">
        <v>48</v>
      </c>
      <c r="C1558" s="3" t="s">
        <v>2068</v>
      </c>
      <c r="D1558" s="3" t="s">
        <v>2067</v>
      </c>
      <c r="E1558" s="3" t="s">
        <v>45</v>
      </c>
      <c r="F1558" s="3" t="s">
        <v>2066</v>
      </c>
      <c r="G1558" s="3"/>
      <c r="H1558" s="3"/>
      <c r="I1558" s="3" t="s">
        <v>819</v>
      </c>
      <c r="J1558" s="3"/>
    </row>
    <row r="1559" spans="1:10" ht="15" x14ac:dyDescent="0.2">
      <c r="A1559" s="3" t="s">
        <v>2064</v>
      </c>
      <c r="B1559" s="3" t="s">
        <v>48</v>
      </c>
      <c r="C1559" s="3" t="s">
        <v>2065</v>
      </c>
      <c r="D1559" s="3" t="s">
        <v>2064</v>
      </c>
      <c r="E1559" s="3" t="s">
        <v>45</v>
      </c>
      <c r="F1559" s="3" t="s">
        <v>2063</v>
      </c>
      <c r="G1559" s="3"/>
      <c r="H1559" s="3"/>
      <c r="I1559" s="3" t="s">
        <v>819</v>
      </c>
      <c r="J1559" s="3"/>
    </row>
    <row r="1560" spans="1:10" ht="15" x14ac:dyDescent="0.2">
      <c r="A1560" s="3" t="s">
        <v>2061</v>
      </c>
      <c r="B1560" s="3" t="s">
        <v>48</v>
      </c>
      <c r="C1560" s="3" t="s">
        <v>2062</v>
      </c>
      <c r="D1560" s="3" t="s">
        <v>2061</v>
      </c>
      <c r="E1560" s="3" t="s">
        <v>45</v>
      </c>
      <c r="F1560" s="3" t="s">
        <v>2060</v>
      </c>
      <c r="G1560" s="3"/>
      <c r="H1560" s="3"/>
      <c r="I1560" s="3" t="s">
        <v>819</v>
      </c>
      <c r="J1560" s="3"/>
    </row>
    <row r="1561" spans="1:10" ht="15" x14ac:dyDescent="0.2">
      <c r="A1561" s="3" t="s">
        <v>2058</v>
      </c>
      <c r="B1561" s="3" t="s">
        <v>48</v>
      </c>
      <c r="C1561" s="3" t="s">
        <v>2059</v>
      </c>
      <c r="D1561" s="3" t="s">
        <v>2058</v>
      </c>
      <c r="E1561" s="3" t="s">
        <v>45</v>
      </c>
      <c r="F1561" s="3" t="s">
        <v>2057</v>
      </c>
      <c r="G1561" s="3"/>
      <c r="H1561" s="3"/>
      <c r="I1561" s="3" t="s">
        <v>819</v>
      </c>
      <c r="J1561" s="3"/>
    </row>
    <row r="1562" spans="1:10" ht="15" x14ac:dyDescent="0.2">
      <c r="A1562" s="3" t="s">
        <v>2055</v>
      </c>
      <c r="B1562" s="3" t="s">
        <v>48</v>
      </c>
      <c r="C1562" s="3" t="s">
        <v>2056</v>
      </c>
      <c r="D1562" s="3" t="s">
        <v>2055</v>
      </c>
      <c r="E1562" s="3" t="s">
        <v>45</v>
      </c>
      <c r="F1562" s="3" t="s">
        <v>2054</v>
      </c>
      <c r="G1562" s="3"/>
      <c r="H1562" s="3"/>
      <c r="I1562" s="3" t="s">
        <v>819</v>
      </c>
      <c r="J1562" s="3"/>
    </row>
    <row r="1563" spans="1:10" ht="15" x14ac:dyDescent="0.2">
      <c r="A1563" s="3" t="s">
        <v>2052</v>
      </c>
      <c r="B1563" s="3" t="s">
        <v>48</v>
      </c>
      <c r="C1563" s="3" t="s">
        <v>2053</v>
      </c>
      <c r="D1563" s="3" t="s">
        <v>2052</v>
      </c>
      <c r="E1563" s="3" t="s">
        <v>45</v>
      </c>
      <c r="F1563" s="3" t="s">
        <v>2051</v>
      </c>
      <c r="G1563" s="3"/>
      <c r="H1563" s="3"/>
      <c r="I1563" s="3" t="s">
        <v>819</v>
      </c>
      <c r="J1563" s="3"/>
    </row>
    <row r="1564" spans="1:10" ht="15" x14ac:dyDescent="0.2">
      <c r="A1564" s="3" t="s">
        <v>2049</v>
      </c>
      <c r="B1564" s="3" t="s">
        <v>48</v>
      </c>
      <c r="C1564" s="3" t="s">
        <v>2050</v>
      </c>
      <c r="D1564" s="3" t="s">
        <v>2049</v>
      </c>
      <c r="E1564" s="3" t="s">
        <v>45</v>
      </c>
      <c r="F1564" s="3" t="s">
        <v>2048</v>
      </c>
      <c r="G1564" s="3"/>
      <c r="H1564" s="3"/>
      <c r="I1564" s="3" t="s">
        <v>819</v>
      </c>
      <c r="J1564" s="3"/>
    </row>
    <row r="1565" spans="1:10" ht="15" x14ac:dyDescent="0.2">
      <c r="A1565" s="3" t="s">
        <v>2046</v>
      </c>
      <c r="B1565" s="3" t="s">
        <v>48</v>
      </c>
      <c r="C1565" s="3" t="s">
        <v>2047</v>
      </c>
      <c r="D1565" s="3" t="s">
        <v>2046</v>
      </c>
      <c r="E1565" s="3" t="s">
        <v>45</v>
      </c>
      <c r="F1565" s="3" t="s">
        <v>2045</v>
      </c>
      <c r="G1565" s="3"/>
      <c r="H1565" s="3"/>
      <c r="I1565" s="3" t="s">
        <v>819</v>
      </c>
      <c r="J1565" s="3"/>
    </row>
    <row r="1566" spans="1:10" ht="15" x14ac:dyDescent="0.2">
      <c r="A1566" s="3" t="s">
        <v>2043</v>
      </c>
      <c r="B1566" s="3" t="s">
        <v>48</v>
      </c>
      <c r="C1566" s="3" t="s">
        <v>2044</v>
      </c>
      <c r="D1566" s="3" t="s">
        <v>2043</v>
      </c>
      <c r="E1566" s="3" t="s">
        <v>45</v>
      </c>
      <c r="F1566" s="3" t="s">
        <v>2042</v>
      </c>
      <c r="G1566" s="3"/>
      <c r="H1566" s="3"/>
      <c r="I1566" s="3" t="s">
        <v>819</v>
      </c>
      <c r="J1566" s="3"/>
    </row>
    <row r="1567" spans="1:10" ht="15" x14ac:dyDescent="0.2">
      <c r="A1567" s="3" t="s">
        <v>2040</v>
      </c>
      <c r="B1567" s="3" t="s">
        <v>48</v>
      </c>
      <c r="C1567" s="3" t="s">
        <v>2041</v>
      </c>
      <c r="D1567" s="3" t="s">
        <v>2040</v>
      </c>
      <c r="E1567" s="3" t="s">
        <v>45</v>
      </c>
      <c r="F1567" s="3" t="s">
        <v>2039</v>
      </c>
      <c r="G1567" s="3"/>
      <c r="H1567" s="3"/>
      <c r="I1567" s="3" t="s">
        <v>819</v>
      </c>
      <c r="J1567" s="3"/>
    </row>
    <row r="1568" spans="1:10" ht="15" x14ac:dyDescent="0.2">
      <c r="A1568" s="3" t="s">
        <v>2037</v>
      </c>
      <c r="B1568" s="3" t="s">
        <v>48</v>
      </c>
      <c r="C1568" s="3" t="s">
        <v>2038</v>
      </c>
      <c r="D1568" s="3" t="s">
        <v>2037</v>
      </c>
      <c r="E1568" s="3" t="s">
        <v>45</v>
      </c>
      <c r="F1568" s="3" t="s">
        <v>2036</v>
      </c>
      <c r="G1568" s="3"/>
      <c r="H1568" s="3"/>
      <c r="I1568" s="3" t="s">
        <v>819</v>
      </c>
      <c r="J1568" s="3"/>
    </row>
    <row r="1569" spans="1:10" ht="15" x14ac:dyDescent="0.2">
      <c r="A1569" s="3" t="s">
        <v>2034</v>
      </c>
      <c r="B1569" s="3" t="s">
        <v>48</v>
      </c>
      <c r="C1569" s="3" t="s">
        <v>2035</v>
      </c>
      <c r="D1569" s="3" t="s">
        <v>2034</v>
      </c>
      <c r="E1569" s="3" t="s">
        <v>45</v>
      </c>
      <c r="F1569" s="3" t="s">
        <v>2033</v>
      </c>
      <c r="G1569" s="3"/>
      <c r="H1569" s="3"/>
      <c r="I1569" s="3" t="s">
        <v>819</v>
      </c>
      <c r="J1569" s="3"/>
    </row>
    <row r="1570" spans="1:10" ht="15" x14ac:dyDescent="0.2">
      <c r="A1570" s="3" t="s">
        <v>2031</v>
      </c>
      <c r="B1570" s="3" t="s">
        <v>48</v>
      </c>
      <c r="C1570" s="3" t="s">
        <v>2032</v>
      </c>
      <c r="D1570" s="3" t="s">
        <v>2031</v>
      </c>
      <c r="E1570" s="3" t="s">
        <v>45</v>
      </c>
      <c r="F1570" s="3" t="s">
        <v>2030</v>
      </c>
      <c r="G1570" s="3"/>
      <c r="H1570" s="3"/>
      <c r="I1570" s="3" t="s">
        <v>819</v>
      </c>
      <c r="J1570" s="3"/>
    </row>
    <row r="1571" spans="1:10" ht="15" x14ac:dyDescent="0.2">
      <c r="A1571" s="3" t="s">
        <v>2028</v>
      </c>
      <c r="B1571" s="3" t="s">
        <v>48</v>
      </c>
      <c r="C1571" s="3" t="s">
        <v>2029</v>
      </c>
      <c r="D1571" s="3" t="s">
        <v>2028</v>
      </c>
      <c r="E1571" s="3" t="s">
        <v>45</v>
      </c>
      <c r="F1571" s="3" t="s">
        <v>2027</v>
      </c>
      <c r="G1571" s="3"/>
      <c r="H1571" s="3"/>
      <c r="I1571" s="3" t="s">
        <v>819</v>
      </c>
      <c r="J1571" s="3"/>
    </row>
    <row r="1572" spans="1:10" ht="15" x14ac:dyDescent="0.2">
      <c r="A1572" s="3" t="s">
        <v>2025</v>
      </c>
      <c r="B1572" s="3" t="s">
        <v>48</v>
      </c>
      <c r="C1572" s="3" t="s">
        <v>2026</v>
      </c>
      <c r="D1572" s="3" t="s">
        <v>2025</v>
      </c>
      <c r="E1572" s="3" t="s">
        <v>45</v>
      </c>
      <c r="F1572" s="3" t="s">
        <v>2024</v>
      </c>
      <c r="G1572" s="3"/>
      <c r="H1572" s="3"/>
      <c r="I1572" s="3" t="s">
        <v>819</v>
      </c>
      <c r="J1572" s="3"/>
    </row>
    <row r="1573" spans="1:10" ht="15" x14ac:dyDescent="0.2">
      <c r="A1573" s="3" t="s">
        <v>2022</v>
      </c>
      <c r="B1573" s="3" t="s">
        <v>48</v>
      </c>
      <c r="C1573" s="3" t="s">
        <v>2023</v>
      </c>
      <c r="D1573" s="3" t="s">
        <v>2022</v>
      </c>
      <c r="E1573" s="3" t="s">
        <v>45</v>
      </c>
      <c r="F1573" s="3" t="s">
        <v>2021</v>
      </c>
      <c r="G1573" s="3"/>
      <c r="H1573" s="3"/>
      <c r="I1573" s="3" t="s">
        <v>819</v>
      </c>
      <c r="J1573" s="3"/>
    </row>
    <row r="1574" spans="1:10" ht="15" x14ac:dyDescent="0.2">
      <c r="A1574" s="3" t="s">
        <v>2019</v>
      </c>
      <c r="B1574" s="3" t="s">
        <v>48</v>
      </c>
      <c r="C1574" s="3" t="s">
        <v>2020</v>
      </c>
      <c r="D1574" s="3" t="s">
        <v>2019</v>
      </c>
      <c r="E1574" s="3" t="s">
        <v>45</v>
      </c>
      <c r="F1574" s="3" t="s">
        <v>2018</v>
      </c>
      <c r="G1574" s="3"/>
      <c r="H1574" s="3"/>
      <c r="I1574" s="3" t="s">
        <v>819</v>
      </c>
      <c r="J1574" s="3"/>
    </row>
    <row r="1575" spans="1:10" ht="15" x14ac:dyDescent="0.2">
      <c r="A1575" s="3" t="s">
        <v>2016</v>
      </c>
      <c r="B1575" s="3" t="s">
        <v>48</v>
      </c>
      <c r="C1575" s="3" t="s">
        <v>2017</v>
      </c>
      <c r="D1575" s="3" t="s">
        <v>2016</v>
      </c>
      <c r="E1575" s="3" t="s">
        <v>45</v>
      </c>
      <c r="F1575" s="3" t="s">
        <v>2015</v>
      </c>
      <c r="G1575" s="3"/>
      <c r="H1575" s="3"/>
      <c r="I1575" s="3" t="s">
        <v>819</v>
      </c>
      <c r="J1575" s="3"/>
    </row>
    <row r="1576" spans="1:10" ht="15" x14ac:dyDescent="0.2">
      <c r="A1576" s="3" t="s">
        <v>2013</v>
      </c>
      <c r="B1576" s="3" t="s">
        <v>48</v>
      </c>
      <c r="C1576" s="3" t="s">
        <v>2014</v>
      </c>
      <c r="D1576" s="3" t="s">
        <v>2013</v>
      </c>
      <c r="E1576" s="3" t="s">
        <v>45</v>
      </c>
      <c r="F1576" s="3" t="s">
        <v>2012</v>
      </c>
      <c r="G1576" s="3"/>
      <c r="H1576" s="3"/>
      <c r="I1576" s="3" t="s">
        <v>819</v>
      </c>
      <c r="J1576" s="3"/>
    </row>
    <row r="1577" spans="1:10" ht="15" x14ac:dyDescent="0.2">
      <c r="A1577" s="3" t="s">
        <v>2010</v>
      </c>
      <c r="B1577" s="3" t="s">
        <v>48</v>
      </c>
      <c r="C1577" s="3" t="s">
        <v>2011</v>
      </c>
      <c r="D1577" s="3" t="s">
        <v>2010</v>
      </c>
      <c r="E1577" s="3" t="s">
        <v>45</v>
      </c>
      <c r="F1577" s="3" t="s">
        <v>2009</v>
      </c>
      <c r="G1577" s="3"/>
      <c r="H1577" s="3"/>
      <c r="I1577" s="3" t="s">
        <v>819</v>
      </c>
      <c r="J1577" s="3"/>
    </row>
    <row r="1578" spans="1:10" ht="15" x14ac:dyDescent="0.2">
      <c r="A1578" s="3" t="s">
        <v>2007</v>
      </c>
      <c r="B1578" s="3" t="s">
        <v>48</v>
      </c>
      <c r="C1578" s="3" t="s">
        <v>2008</v>
      </c>
      <c r="D1578" s="3" t="s">
        <v>2007</v>
      </c>
      <c r="E1578" s="3" t="s">
        <v>45</v>
      </c>
      <c r="F1578" s="3" t="s">
        <v>2006</v>
      </c>
      <c r="G1578" s="3"/>
      <c r="H1578" s="3"/>
      <c r="I1578" s="3" t="s">
        <v>819</v>
      </c>
      <c r="J1578" s="3"/>
    </row>
    <row r="1579" spans="1:10" ht="15" x14ac:dyDescent="0.2">
      <c r="A1579" s="3" t="s">
        <v>2004</v>
      </c>
      <c r="B1579" s="3" t="s">
        <v>48</v>
      </c>
      <c r="C1579" s="3" t="s">
        <v>2005</v>
      </c>
      <c r="D1579" s="3" t="s">
        <v>2004</v>
      </c>
      <c r="E1579" s="3" t="s">
        <v>45</v>
      </c>
      <c r="F1579" s="3" t="s">
        <v>2003</v>
      </c>
      <c r="G1579" s="3"/>
      <c r="H1579" s="3"/>
      <c r="I1579" s="3" t="s">
        <v>819</v>
      </c>
      <c r="J1579" s="3"/>
    </row>
    <row r="1580" spans="1:10" ht="15" x14ac:dyDescent="0.2">
      <c r="A1580" s="3" t="s">
        <v>2001</v>
      </c>
      <c r="B1580" s="3" t="s">
        <v>48</v>
      </c>
      <c r="C1580" s="3" t="s">
        <v>2002</v>
      </c>
      <c r="D1580" s="3" t="s">
        <v>2001</v>
      </c>
      <c r="E1580" s="3" t="s">
        <v>45</v>
      </c>
      <c r="F1580" s="3" t="s">
        <v>2000</v>
      </c>
      <c r="G1580" s="3"/>
      <c r="H1580" s="3"/>
      <c r="I1580" s="3" t="s">
        <v>819</v>
      </c>
      <c r="J1580" s="3"/>
    </row>
    <row r="1581" spans="1:10" ht="15" x14ac:dyDescent="0.2">
      <c r="A1581" s="3" t="s">
        <v>1998</v>
      </c>
      <c r="B1581" s="3" t="s">
        <v>48</v>
      </c>
      <c r="C1581" s="3" t="s">
        <v>1999</v>
      </c>
      <c r="D1581" s="3" t="s">
        <v>1998</v>
      </c>
      <c r="E1581" s="3" t="s">
        <v>45</v>
      </c>
      <c r="F1581" s="3" t="s">
        <v>1997</v>
      </c>
      <c r="G1581" s="3"/>
      <c r="H1581" s="3"/>
      <c r="I1581" s="3" t="s">
        <v>819</v>
      </c>
      <c r="J1581" s="3"/>
    </row>
    <row r="1582" spans="1:10" ht="15" x14ac:dyDescent="0.2">
      <c r="A1582" s="3" t="s">
        <v>1995</v>
      </c>
      <c r="B1582" s="3" t="s">
        <v>48</v>
      </c>
      <c r="C1582" s="3" t="s">
        <v>1996</v>
      </c>
      <c r="D1582" s="3" t="s">
        <v>1995</v>
      </c>
      <c r="E1582" s="3" t="s">
        <v>45</v>
      </c>
      <c r="F1582" s="3" t="s">
        <v>1994</v>
      </c>
      <c r="G1582" s="3"/>
      <c r="H1582" s="3"/>
      <c r="I1582" s="3" t="s">
        <v>819</v>
      </c>
      <c r="J1582" s="3"/>
    </row>
    <row r="1583" spans="1:10" ht="15" x14ac:dyDescent="0.2">
      <c r="A1583" s="3" t="s">
        <v>1992</v>
      </c>
      <c r="B1583" s="3" t="s">
        <v>48</v>
      </c>
      <c r="C1583" s="3" t="s">
        <v>1993</v>
      </c>
      <c r="D1583" s="3" t="s">
        <v>1992</v>
      </c>
      <c r="E1583" s="3" t="s">
        <v>45</v>
      </c>
      <c r="F1583" s="3" t="s">
        <v>1991</v>
      </c>
      <c r="G1583" s="3"/>
      <c r="H1583" s="3"/>
      <c r="I1583" s="3" t="s">
        <v>819</v>
      </c>
      <c r="J1583" s="3"/>
    </row>
    <row r="1584" spans="1:10" ht="15" x14ac:dyDescent="0.2">
      <c r="A1584" s="3" t="s">
        <v>1989</v>
      </c>
      <c r="B1584" s="3" t="s">
        <v>48</v>
      </c>
      <c r="C1584" s="3" t="s">
        <v>1990</v>
      </c>
      <c r="D1584" s="3" t="s">
        <v>1989</v>
      </c>
      <c r="E1584" s="3" t="s">
        <v>45</v>
      </c>
      <c r="F1584" s="3" t="s">
        <v>1988</v>
      </c>
      <c r="G1584" s="3"/>
      <c r="H1584" s="3"/>
      <c r="I1584" s="3" t="s">
        <v>819</v>
      </c>
      <c r="J1584" s="3"/>
    </row>
    <row r="1585" spans="1:10" ht="15" x14ac:dyDescent="0.2">
      <c r="A1585" s="3" t="s">
        <v>1986</v>
      </c>
      <c r="B1585" s="3" t="s">
        <v>48</v>
      </c>
      <c r="C1585" s="3" t="s">
        <v>1987</v>
      </c>
      <c r="D1585" s="3" t="s">
        <v>1986</v>
      </c>
      <c r="E1585" s="3" t="s">
        <v>45</v>
      </c>
      <c r="F1585" s="3" t="s">
        <v>1985</v>
      </c>
      <c r="G1585" s="3"/>
      <c r="H1585" s="3"/>
      <c r="I1585" s="3" t="s">
        <v>819</v>
      </c>
      <c r="J1585" s="3"/>
    </row>
    <row r="1586" spans="1:10" ht="15" x14ac:dyDescent="0.2">
      <c r="A1586" s="3" t="s">
        <v>1983</v>
      </c>
      <c r="B1586" s="3" t="s">
        <v>48</v>
      </c>
      <c r="C1586" s="3" t="s">
        <v>1984</v>
      </c>
      <c r="D1586" s="3" t="s">
        <v>1983</v>
      </c>
      <c r="E1586" s="3" t="s">
        <v>45</v>
      </c>
      <c r="F1586" s="3" t="s">
        <v>1982</v>
      </c>
      <c r="G1586" s="3"/>
      <c r="H1586" s="3"/>
      <c r="I1586" s="3" t="s">
        <v>819</v>
      </c>
      <c r="J1586" s="3"/>
    </row>
    <row r="1587" spans="1:10" ht="15" x14ac:dyDescent="0.2">
      <c r="A1587" s="3" t="s">
        <v>1980</v>
      </c>
      <c r="B1587" s="3" t="s">
        <v>48</v>
      </c>
      <c r="C1587" s="3" t="s">
        <v>1981</v>
      </c>
      <c r="D1587" s="3" t="s">
        <v>1980</v>
      </c>
      <c r="E1587" s="3" t="s">
        <v>45</v>
      </c>
      <c r="F1587" s="3" t="s">
        <v>1979</v>
      </c>
      <c r="G1587" s="3"/>
      <c r="H1587" s="3"/>
      <c r="I1587" s="3" t="s">
        <v>819</v>
      </c>
      <c r="J1587" s="3"/>
    </row>
    <row r="1588" spans="1:10" ht="15" x14ac:dyDescent="0.2">
      <c r="A1588" s="3" t="s">
        <v>1977</v>
      </c>
      <c r="B1588" s="3" t="s">
        <v>48</v>
      </c>
      <c r="C1588" s="3" t="s">
        <v>1978</v>
      </c>
      <c r="D1588" s="3" t="s">
        <v>1977</v>
      </c>
      <c r="E1588" s="3" t="s">
        <v>45</v>
      </c>
      <c r="F1588" s="3" t="s">
        <v>1976</v>
      </c>
      <c r="G1588" s="3"/>
      <c r="H1588" s="3"/>
      <c r="I1588" s="3" t="s">
        <v>819</v>
      </c>
      <c r="J1588" s="3"/>
    </row>
    <row r="1589" spans="1:10" ht="15" x14ac:dyDescent="0.2">
      <c r="A1589" s="3" t="s">
        <v>1974</v>
      </c>
      <c r="B1589" s="3" t="s">
        <v>48</v>
      </c>
      <c r="C1589" s="3" t="s">
        <v>1975</v>
      </c>
      <c r="D1589" s="3" t="s">
        <v>1974</v>
      </c>
      <c r="E1589" s="3" t="s">
        <v>45</v>
      </c>
      <c r="F1589" s="3" t="s">
        <v>1973</v>
      </c>
      <c r="G1589" s="3"/>
      <c r="H1589" s="3"/>
      <c r="I1589" s="3" t="s">
        <v>819</v>
      </c>
      <c r="J1589" s="3"/>
    </row>
    <row r="1590" spans="1:10" ht="15" x14ac:dyDescent="0.2">
      <c r="A1590" s="3" t="s">
        <v>1971</v>
      </c>
      <c r="B1590" s="3" t="s">
        <v>48</v>
      </c>
      <c r="C1590" s="3" t="s">
        <v>1972</v>
      </c>
      <c r="D1590" s="3" t="s">
        <v>1971</v>
      </c>
      <c r="E1590" s="3" t="s">
        <v>45</v>
      </c>
      <c r="F1590" s="3" t="s">
        <v>1970</v>
      </c>
      <c r="G1590" s="3"/>
      <c r="H1590" s="3"/>
      <c r="I1590" s="3" t="s">
        <v>819</v>
      </c>
      <c r="J1590" s="3"/>
    </row>
    <row r="1591" spans="1:10" ht="15" x14ac:dyDescent="0.2">
      <c r="A1591" s="3" t="s">
        <v>1968</v>
      </c>
      <c r="B1591" s="3" t="s">
        <v>48</v>
      </c>
      <c r="C1591" s="3" t="s">
        <v>1969</v>
      </c>
      <c r="D1591" s="3" t="s">
        <v>1968</v>
      </c>
      <c r="E1591" s="3" t="s">
        <v>45</v>
      </c>
      <c r="F1591" s="3" t="s">
        <v>1967</v>
      </c>
      <c r="G1591" s="3"/>
      <c r="H1591" s="3"/>
      <c r="I1591" s="3" t="s">
        <v>819</v>
      </c>
      <c r="J1591" s="3"/>
    </row>
    <row r="1592" spans="1:10" ht="15" x14ac:dyDescent="0.2">
      <c r="A1592" s="3" t="s">
        <v>1965</v>
      </c>
      <c r="B1592" s="3" t="s">
        <v>48</v>
      </c>
      <c r="C1592" s="3" t="s">
        <v>1966</v>
      </c>
      <c r="D1592" s="3" t="s">
        <v>1965</v>
      </c>
      <c r="E1592" s="3" t="s">
        <v>45</v>
      </c>
      <c r="F1592" s="3" t="s">
        <v>1964</v>
      </c>
      <c r="G1592" s="3"/>
      <c r="H1592" s="3"/>
      <c r="I1592" s="3" t="s">
        <v>819</v>
      </c>
      <c r="J1592" s="3"/>
    </row>
    <row r="1593" spans="1:10" ht="15" x14ac:dyDescent="0.2">
      <c r="A1593" s="3" t="s">
        <v>1962</v>
      </c>
      <c r="B1593" s="3" t="s">
        <v>48</v>
      </c>
      <c r="C1593" s="3" t="s">
        <v>1963</v>
      </c>
      <c r="D1593" s="3" t="s">
        <v>1962</v>
      </c>
      <c r="E1593" s="3" t="s">
        <v>45</v>
      </c>
      <c r="F1593" s="3" t="s">
        <v>1961</v>
      </c>
      <c r="G1593" s="3"/>
      <c r="H1593" s="3"/>
      <c r="I1593" s="3" t="s">
        <v>819</v>
      </c>
      <c r="J1593" s="3"/>
    </row>
    <row r="1594" spans="1:10" ht="15" x14ac:dyDescent="0.2">
      <c r="A1594" s="3" t="s">
        <v>1959</v>
      </c>
      <c r="B1594" s="3" t="s">
        <v>48</v>
      </c>
      <c r="C1594" s="3" t="s">
        <v>1960</v>
      </c>
      <c r="D1594" s="3" t="s">
        <v>1959</v>
      </c>
      <c r="E1594" s="3" t="s">
        <v>45</v>
      </c>
      <c r="F1594" s="3" t="s">
        <v>1958</v>
      </c>
      <c r="G1594" s="3"/>
      <c r="H1594" s="3"/>
      <c r="I1594" s="3" t="s">
        <v>819</v>
      </c>
      <c r="J1594" s="3"/>
    </row>
    <row r="1595" spans="1:10" ht="15" x14ac:dyDescent="0.2">
      <c r="A1595" s="3" t="s">
        <v>1956</v>
      </c>
      <c r="B1595" s="3" t="s">
        <v>768</v>
      </c>
      <c r="C1595" s="3" t="s">
        <v>1957</v>
      </c>
      <c r="D1595" s="3" t="s">
        <v>1956</v>
      </c>
      <c r="E1595" s="3" t="s">
        <v>45</v>
      </c>
      <c r="F1595" s="3" t="s">
        <v>1955</v>
      </c>
      <c r="G1595" s="3"/>
      <c r="H1595" s="3"/>
      <c r="I1595" s="3" t="s">
        <v>819</v>
      </c>
      <c r="J1595" s="3"/>
    </row>
    <row r="1596" spans="1:10" ht="15" x14ac:dyDescent="0.2">
      <c r="A1596" s="3" t="s">
        <v>1953</v>
      </c>
      <c r="B1596" s="3" t="s">
        <v>768</v>
      </c>
      <c r="C1596" s="3" t="s">
        <v>1954</v>
      </c>
      <c r="D1596" s="3" t="s">
        <v>1953</v>
      </c>
      <c r="E1596" s="3" t="s">
        <v>45</v>
      </c>
      <c r="F1596" s="3" t="s">
        <v>1952</v>
      </c>
      <c r="G1596" s="3"/>
      <c r="H1596" s="3"/>
      <c r="I1596" s="3" t="s">
        <v>819</v>
      </c>
      <c r="J1596" s="3"/>
    </row>
    <row r="1597" spans="1:10" ht="15" x14ac:dyDescent="0.2">
      <c r="A1597" s="3" t="s">
        <v>1950</v>
      </c>
      <c r="B1597" s="3" t="s">
        <v>768</v>
      </c>
      <c r="C1597" s="3" t="s">
        <v>1951</v>
      </c>
      <c r="D1597" s="3" t="s">
        <v>1950</v>
      </c>
      <c r="E1597" s="3" t="s">
        <v>45</v>
      </c>
      <c r="F1597" s="3" t="s">
        <v>1949</v>
      </c>
      <c r="G1597" s="3"/>
      <c r="H1597" s="3"/>
      <c r="I1597" s="3" t="s">
        <v>819</v>
      </c>
      <c r="J1597" s="3"/>
    </row>
    <row r="1598" spans="1:10" ht="15" x14ac:dyDescent="0.2">
      <c r="A1598" s="3" t="s">
        <v>1947</v>
      </c>
      <c r="B1598" s="3" t="s">
        <v>768</v>
      </c>
      <c r="C1598" s="3" t="s">
        <v>1948</v>
      </c>
      <c r="D1598" s="3" t="s">
        <v>1947</v>
      </c>
      <c r="E1598" s="3" t="s">
        <v>45</v>
      </c>
      <c r="F1598" s="3" t="s">
        <v>1946</v>
      </c>
      <c r="G1598" s="3"/>
      <c r="H1598" s="3"/>
      <c r="I1598" s="3" t="s">
        <v>819</v>
      </c>
      <c r="J1598" s="3"/>
    </row>
    <row r="1599" spans="1:10" ht="15" x14ac:dyDescent="0.2">
      <c r="A1599" s="3" t="s">
        <v>1944</v>
      </c>
      <c r="B1599" s="3" t="s">
        <v>768</v>
      </c>
      <c r="C1599" s="3" t="s">
        <v>1945</v>
      </c>
      <c r="D1599" s="3" t="s">
        <v>1944</v>
      </c>
      <c r="E1599" s="3" t="s">
        <v>45</v>
      </c>
      <c r="F1599" s="3" t="s">
        <v>1943</v>
      </c>
      <c r="G1599" s="3"/>
      <c r="H1599" s="3"/>
      <c r="I1599" s="3" t="s">
        <v>819</v>
      </c>
      <c r="J1599" s="3"/>
    </row>
    <row r="1600" spans="1:10" ht="15" x14ac:dyDescent="0.2">
      <c r="A1600" s="3" t="s">
        <v>1941</v>
      </c>
      <c r="B1600" s="3" t="s">
        <v>768</v>
      </c>
      <c r="C1600" s="3" t="s">
        <v>1942</v>
      </c>
      <c r="D1600" s="3" t="s">
        <v>1941</v>
      </c>
      <c r="E1600" s="3" t="s">
        <v>45</v>
      </c>
      <c r="F1600" s="3" t="s">
        <v>1940</v>
      </c>
      <c r="G1600" s="3"/>
      <c r="H1600" s="3"/>
      <c r="I1600" s="3" t="s">
        <v>819</v>
      </c>
      <c r="J1600" s="3"/>
    </row>
    <row r="1601" spans="1:10" ht="15" x14ac:dyDescent="0.2">
      <c r="A1601" s="3" t="s">
        <v>1938</v>
      </c>
      <c r="B1601" s="3" t="s">
        <v>768</v>
      </c>
      <c r="C1601" s="3" t="s">
        <v>1939</v>
      </c>
      <c r="D1601" s="3" t="s">
        <v>1938</v>
      </c>
      <c r="E1601" s="3" t="s">
        <v>45</v>
      </c>
      <c r="F1601" s="3" t="s">
        <v>1937</v>
      </c>
      <c r="G1601" s="3"/>
      <c r="H1601" s="3"/>
      <c r="I1601" s="3" t="s">
        <v>819</v>
      </c>
      <c r="J1601" s="3"/>
    </row>
    <row r="1602" spans="1:10" ht="15" x14ac:dyDescent="0.2">
      <c r="A1602" s="3" t="s">
        <v>1935</v>
      </c>
      <c r="B1602" s="3" t="s">
        <v>768</v>
      </c>
      <c r="C1602" s="3" t="s">
        <v>1936</v>
      </c>
      <c r="D1602" s="3" t="s">
        <v>1935</v>
      </c>
      <c r="E1602" s="3" t="s">
        <v>45</v>
      </c>
      <c r="F1602" s="3" t="s">
        <v>1934</v>
      </c>
      <c r="G1602" s="3"/>
      <c r="H1602" s="3"/>
      <c r="I1602" s="3" t="s">
        <v>819</v>
      </c>
      <c r="J1602" s="3"/>
    </row>
    <row r="1603" spans="1:10" ht="15" x14ac:dyDescent="0.2">
      <c r="A1603" s="3" t="s">
        <v>1932</v>
      </c>
      <c r="B1603" s="3" t="s">
        <v>768</v>
      </c>
      <c r="C1603" s="3" t="s">
        <v>1933</v>
      </c>
      <c r="D1603" s="3" t="s">
        <v>1932</v>
      </c>
      <c r="E1603" s="3" t="s">
        <v>45</v>
      </c>
      <c r="F1603" s="3" t="s">
        <v>1931</v>
      </c>
      <c r="G1603" s="3"/>
      <c r="H1603" s="3"/>
      <c r="I1603" s="3" t="s">
        <v>819</v>
      </c>
      <c r="J1603" s="3"/>
    </row>
    <row r="1604" spans="1:10" ht="15" x14ac:dyDescent="0.2">
      <c r="A1604" s="3" t="s">
        <v>1929</v>
      </c>
      <c r="B1604" s="3" t="s">
        <v>768</v>
      </c>
      <c r="C1604" s="3" t="s">
        <v>1930</v>
      </c>
      <c r="D1604" s="3" t="s">
        <v>1929</v>
      </c>
      <c r="E1604" s="3" t="s">
        <v>45</v>
      </c>
      <c r="F1604" s="3" t="s">
        <v>1928</v>
      </c>
      <c r="G1604" s="3"/>
      <c r="H1604" s="3"/>
      <c r="I1604" s="3" t="s">
        <v>819</v>
      </c>
      <c r="J1604" s="3"/>
    </row>
    <row r="1605" spans="1:10" ht="15" x14ac:dyDescent="0.2">
      <c r="A1605" s="3" t="s">
        <v>1926</v>
      </c>
      <c r="B1605" s="3" t="s">
        <v>768</v>
      </c>
      <c r="C1605" s="3" t="s">
        <v>1927</v>
      </c>
      <c r="D1605" s="3" t="s">
        <v>1926</v>
      </c>
      <c r="E1605" s="3" t="s">
        <v>45</v>
      </c>
      <c r="F1605" s="3" t="s">
        <v>1925</v>
      </c>
      <c r="G1605" s="3"/>
      <c r="H1605" s="3"/>
      <c r="I1605" s="3" t="s">
        <v>819</v>
      </c>
      <c r="J1605" s="3"/>
    </row>
    <row r="1606" spans="1:10" ht="15" x14ac:dyDescent="0.2">
      <c r="A1606" s="3" t="s">
        <v>1923</v>
      </c>
      <c r="B1606" s="3" t="s">
        <v>768</v>
      </c>
      <c r="C1606" s="3" t="s">
        <v>1924</v>
      </c>
      <c r="D1606" s="3" t="s">
        <v>1923</v>
      </c>
      <c r="E1606" s="3" t="s">
        <v>45</v>
      </c>
      <c r="F1606" s="3" t="s">
        <v>1922</v>
      </c>
      <c r="G1606" s="3"/>
      <c r="H1606" s="3"/>
      <c r="I1606" s="3" t="s">
        <v>819</v>
      </c>
      <c r="J1606" s="3"/>
    </row>
    <row r="1607" spans="1:10" ht="15" x14ac:dyDescent="0.2">
      <c r="A1607" s="3" t="s">
        <v>1920</v>
      </c>
      <c r="B1607" s="3" t="s">
        <v>768</v>
      </c>
      <c r="C1607" s="3" t="s">
        <v>1921</v>
      </c>
      <c r="D1607" s="3" t="s">
        <v>1920</v>
      </c>
      <c r="E1607" s="3" t="s">
        <v>45</v>
      </c>
      <c r="F1607" s="3" t="s">
        <v>1919</v>
      </c>
      <c r="G1607" s="3"/>
      <c r="H1607" s="3"/>
      <c r="I1607" s="3" t="s">
        <v>819</v>
      </c>
      <c r="J1607" s="3"/>
    </row>
    <row r="1608" spans="1:10" ht="15" x14ac:dyDescent="0.2">
      <c r="A1608" s="3" t="s">
        <v>1917</v>
      </c>
      <c r="B1608" s="3" t="s">
        <v>768</v>
      </c>
      <c r="C1608" s="3" t="s">
        <v>1918</v>
      </c>
      <c r="D1608" s="3" t="s">
        <v>1917</v>
      </c>
      <c r="E1608" s="3" t="s">
        <v>45</v>
      </c>
      <c r="F1608" s="3" t="s">
        <v>1916</v>
      </c>
      <c r="G1608" s="3"/>
      <c r="H1608" s="3"/>
      <c r="I1608" s="3" t="s">
        <v>819</v>
      </c>
      <c r="J1608" s="3"/>
    </row>
    <row r="1609" spans="1:10" ht="15" x14ac:dyDescent="0.2">
      <c r="A1609" s="3" t="s">
        <v>1914</v>
      </c>
      <c r="B1609" s="3" t="s">
        <v>768</v>
      </c>
      <c r="C1609" s="3" t="s">
        <v>1915</v>
      </c>
      <c r="D1609" s="3" t="s">
        <v>1914</v>
      </c>
      <c r="E1609" s="3" t="s">
        <v>45</v>
      </c>
      <c r="F1609" s="3" t="s">
        <v>1913</v>
      </c>
      <c r="G1609" s="3"/>
      <c r="H1609" s="3"/>
      <c r="I1609" s="3" t="s">
        <v>819</v>
      </c>
      <c r="J1609" s="3"/>
    </row>
    <row r="1610" spans="1:10" ht="15" x14ac:dyDescent="0.2">
      <c r="A1610" s="3" t="s">
        <v>1911</v>
      </c>
      <c r="B1610" s="3" t="s">
        <v>768</v>
      </c>
      <c r="C1610" s="3" t="s">
        <v>1912</v>
      </c>
      <c r="D1610" s="3" t="s">
        <v>1911</v>
      </c>
      <c r="E1610" s="3" t="s">
        <v>45</v>
      </c>
      <c r="F1610" s="3" t="s">
        <v>1910</v>
      </c>
      <c r="G1610" s="3"/>
      <c r="H1610" s="3"/>
      <c r="I1610" s="3" t="s">
        <v>819</v>
      </c>
      <c r="J1610" s="3"/>
    </row>
    <row r="1611" spans="1:10" ht="15" x14ac:dyDescent="0.2">
      <c r="A1611" s="3" t="s">
        <v>1908</v>
      </c>
      <c r="B1611" s="3" t="s">
        <v>768</v>
      </c>
      <c r="C1611" s="3" t="s">
        <v>1909</v>
      </c>
      <c r="D1611" s="3" t="s">
        <v>1908</v>
      </c>
      <c r="E1611" s="3" t="s">
        <v>45</v>
      </c>
      <c r="F1611" s="3" t="s">
        <v>1907</v>
      </c>
      <c r="G1611" s="3"/>
      <c r="H1611" s="3"/>
      <c r="I1611" s="3" t="s">
        <v>819</v>
      </c>
      <c r="J1611" s="3"/>
    </row>
    <row r="1612" spans="1:10" ht="15" x14ac:dyDescent="0.2">
      <c r="A1612" s="3" t="s">
        <v>1905</v>
      </c>
      <c r="B1612" s="3" t="s">
        <v>768</v>
      </c>
      <c r="C1612" s="3" t="s">
        <v>1906</v>
      </c>
      <c r="D1612" s="3" t="s">
        <v>1905</v>
      </c>
      <c r="E1612" s="3" t="s">
        <v>45</v>
      </c>
      <c r="F1612" s="3" t="s">
        <v>1904</v>
      </c>
      <c r="G1612" s="3"/>
      <c r="H1612" s="3"/>
      <c r="I1612" s="3" t="s">
        <v>819</v>
      </c>
      <c r="J1612" s="3"/>
    </row>
    <row r="1613" spans="1:10" ht="15" x14ac:dyDescent="0.2">
      <c r="A1613" s="3" t="s">
        <v>1902</v>
      </c>
      <c r="B1613" s="3" t="s">
        <v>768</v>
      </c>
      <c r="C1613" s="3" t="s">
        <v>1903</v>
      </c>
      <c r="D1613" s="3" t="s">
        <v>1902</v>
      </c>
      <c r="E1613" s="3" t="s">
        <v>45</v>
      </c>
      <c r="F1613" s="3" t="s">
        <v>1901</v>
      </c>
      <c r="G1613" s="3"/>
      <c r="H1613" s="3"/>
      <c r="I1613" s="3" t="s">
        <v>819</v>
      </c>
      <c r="J1613" s="3"/>
    </row>
    <row r="1614" spans="1:10" ht="15" x14ac:dyDescent="0.2">
      <c r="A1614" s="3" t="s">
        <v>1899</v>
      </c>
      <c r="B1614" s="3" t="s">
        <v>768</v>
      </c>
      <c r="C1614" s="3" t="s">
        <v>1900</v>
      </c>
      <c r="D1614" s="3" t="s">
        <v>1899</v>
      </c>
      <c r="E1614" s="3" t="s">
        <v>45</v>
      </c>
      <c r="F1614" s="3" t="s">
        <v>1898</v>
      </c>
      <c r="G1614" s="3"/>
      <c r="H1614" s="3"/>
      <c r="I1614" s="3" t="s">
        <v>819</v>
      </c>
      <c r="J1614" s="3"/>
    </row>
    <row r="1615" spans="1:10" ht="15" x14ac:dyDescent="0.2">
      <c r="A1615" s="3" t="s">
        <v>1896</v>
      </c>
      <c r="B1615" s="3" t="s">
        <v>768</v>
      </c>
      <c r="C1615" s="3" t="s">
        <v>1897</v>
      </c>
      <c r="D1615" s="3" t="s">
        <v>1896</v>
      </c>
      <c r="E1615" s="3" t="s">
        <v>45</v>
      </c>
      <c r="F1615" s="3" t="s">
        <v>1895</v>
      </c>
      <c r="G1615" s="3"/>
      <c r="H1615" s="3"/>
      <c r="I1615" s="3" t="s">
        <v>819</v>
      </c>
      <c r="J1615" s="3"/>
    </row>
    <row r="1616" spans="1:10" ht="15" x14ac:dyDescent="0.2">
      <c r="A1616" s="3" t="s">
        <v>1893</v>
      </c>
      <c r="B1616" s="3" t="s">
        <v>768</v>
      </c>
      <c r="C1616" s="3" t="s">
        <v>1894</v>
      </c>
      <c r="D1616" s="3" t="s">
        <v>1893</v>
      </c>
      <c r="E1616" s="3" t="s">
        <v>45</v>
      </c>
      <c r="F1616" s="3" t="s">
        <v>1892</v>
      </c>
      <c r="G1616" s="3"/>
      <c r="H1616" s="3"/>
      <c r="I1616" s="3" t="s">
        <v>819</v>
      </c>
      <c r="J1616" s="3"/>
    </row>
    <row r="1617" spans="1:10" ht="15" x14ac:dyDescent="0.2">
      <c r="A1617" s="3" t="s">
        <v>1890</v>
      </c>
      <c r="B1617" s="3" t="s">
        <v>768</v>
      </c>
      <c r="C1617" s="3" t="s">
        <v>1891</v>
      </c>
      <c r="D1617" s="3" t="s">
        <v>1890</v>
      </c>
      <c r="E1617" s="3" t="s">
        <v>45</v>
      </c>
      <c r="F1617" s="3" t="s">
        <v>1889</v>
      </c>
      <c r="G1617" s="3"/>
      <c r="H1617" s="3"/>
      <c r="I1617" s="3" t="s">
        <v>819</v>
      </c>
      <c r="J1617" s="3"/>
    </row>
    <row r="1618" spans="1:10" ht="15" x14ac:dyDescent="0.2">
      <c r="A1618" s="3" t="s">
        <v>1887</v>
      </c>
      <c r="B1618" s="3" t="s">
        <v>768</v>
      </c>
      <c r="C1618" s="3" t="s">
        <v>1888</v>
      </c>
      <c r="D1618" s="3" t="s">
        <v>1887</v>
      </c>
      <c r="E1618" s="3" t="s">
        <v>45</v>
      </c>
      <c r="F1618" s="3" t="s">
        <v>1886</v>
      </c>
      <c r="G1618" s="3"/>
      <c r="H1618" s="3"/>
      <c r="I1618" s="3" t="s">
        <v>819</v>
      </c>
      <c r="J1618" s="3"/>
    </row>
    <row r="1619" spans="1:10" ht="15" x14ac:dyDescent="0.2">
      <c r="A1619" s="3" t="s">
        <v>1884</v>
      </c>
      <c r="B1619" s="3" t="s">
        <v>768</v>
      </c>
      <c r="C1619" s="3" t="s">
        <v>1885</v>
      </c>
      <c r="D1619" s="3" t="s">
        <v>1884</v>
      </c>
      <c r="E1619" s="3" t="s">
        <v>45</v>
      </c>
      <c r="F1619" s="3" t="s">
        <v>1883</v>
      </c>
      <c r="G1619" s="3"/>
      <c r="H1619" s="3"/>
      <c r="I1619" s="3" t="s">
        <v>819</v>
      </c>
      <c r="J1619" s="3"/>
    </row>
    <row r="1620" spans="1:10" ht="15" x14ac:dyDescent="0.2">
      <c r="A1620" s="3" t="s">
        <v>1881</v>
      </c>
      <c r="B1620" s="3" t="s">
        <v>768</v>
      </c>
      <c r="C1620" s="3" t="s">
        <v>1882</v>
      </c>
      <c r="D1620" s="3" t="s">
        <v>1881</v>
      </c>
      <c r="E1620" s="3" t="s">
        <v>45</v>
      </c>
      <c r="F1620" s="3" t="s">
        <v>1880</v>
      </c>
      <c r="G1620" s="3"/>
      <c r="H1620" s="3"/>
      <c r="I1620" s="3" t="s">
        <v>819</v>
      </c>
      <c r="J1620" s="3"/>
    </row>
    <row r="1621" spans="1:10" ht="15" x14ac:dyDescent="0.2">
      <c r="A1621" s="3" t="s">
        <v>1878</v>
      </c>
      <c r="B1621" s="3" t="s">
        <v>768</v>
      </c>
      <c r="C1621" s="3" t="s">
        <v>1879</v>
      </c>
      <c r="D1621" s="3" t="s">
        <v>1878</v>
      </c>
      <c r="E1621" s="3" t="s">
        <v>45</v>
      </c>
      <c r="F1621" s="3" t="s">
        <v>1877</v>
      </c>
      <c r="G1621" s="3"/>
      <c r="H1621" s="3"/>
      <c r="I1621" s="3" t="s">
        <v>819</v>
      </c>
      <c r="J1621" s="3"/>
    </row>
    <row r="1622" spans="1:10" ht="15" x14ac:dyDescent="0.2">
      <c r="A1622" s="3" t="s">
        <v>1875</v>
      </c>
      <c r="B1622" s="3" t="s">
        <v>768</v>
      </c>
      <c r="C1622" s="3" t="s">
        <v>1876</v>
      </c>
      <c r="D1622" s="3" t="s">
        <v>1875</v>
      </c>
      <c r="E1622" s="3" t="s">
        <v>45</v>
      </c>
      <c r="F1622" s="3" t="s">
        <v>1874</v>
      </c>
      <c r="G1622" s="3"/>
      <c r="H1622" s="3"/>
      <c r="I1622" s="3" t="s">
        <v>819</v>
      </c>
      <c r="J1622" s="3"/>
    </row>
    <row r="1623" spans="1:10" ht="15" x14ac:dyDescent="0.2">
      <c r="A1623" s="3" t="s">
        <v>1872</v>
      </c>
      <c r="B1623" s="3" t="s">
        <v>768</v>
      </c>
      <c r="C1623" s="3" t="s">
        <v>1873</v>
      </c>
      <c r="D1623" s="3" t="s">
        <v>1872</v>
      </c>
      <c r="E1623" s="3" t="s">
        <v>45</v>
      </c>
      <c r="F1623" s="3" t="s">
        <v>1871</v>
      </c>
      <c r="G1623" s="3"/>
      <c r="H1623" s="3"/>
      <c r="I1623" s="3" t="s">
        <v>819</v>
      </c>
      <c r="J1623" s="3"/>
    </row>
    <row r="1624" spans="1:10" ht="15" x14ac:dyDescent="0.2">
      <c r="A1624" s="3" t="s">
        <v>1869</v>
      </c>
      <c r="B1624" s="3" t="s">
        <v>768</v>
      </c>
      <c r="C1624" s="3" t="s">
        <v>1870</v>
      </c>
      <c r="D1624" s="3" t="s">
        <v>1869</v>
      </c>
      <c r="E1624" s="3" t="s">
        <v>45</v>
      </c>
      <c r="F1624" s="3" t="s">
        <v>1868</v>
      </c>
      <c r="G1624" s="3"/>
      <c r="H1624" s="3"/>
      <c r="I1624" s="3" t="s">
        <v>819</v>
      </c>
      <c r="J1624" s="3"/>
    </row>
    <row r="1625" spans="1:10" ht="15" x14ac:dyDescent="0.2">
      <c r="A1625" s="3" t="s">
        <v>1866</v>
      </c>
      <c r="B1625" s="3" t="s">
        <v>768</v>
      </c>
      <c r="C1625" s="3" t="s">
        <v>1867</v>
      </c>
      <c r="D1625" s="3" t="s">
        <v>1866</v>
      </c>
      <c r="E1625" s="3" t="s">
        <v>45</v>
      </c>
      <c r="F1625" s="3" t="s">
        <v>1865</v>
      </c>
      <c r="G1625" s="3"/>
      <c r="H1625" s="3"/>
      <c r="I1625" s="3" t="s">
        <v>819</v>
      </c>
      <c r="J1625" s="3"/>
    </row>
    <row r="1626" spans="1:10" ht="15" x14ac:dyDescent="0.2">
      <c r="A1626" s="3" t="s">
        <v>1863</v>
      </c>
      <c r="B1626" s="3" t="s">
        <v>768</v>
      </c>
      <c r="C1626" s="3" t="s">
        <v>1864</v>
      </c>
      <c r="D1626" s="3" t="s">
        <v>1863</v>
      </c>
      <c r="E1626" s="3" t="s">
        <v>45</v>
      </c>
      <c r="F1626" s="3" t="s">
        <v>1862</v>
      </c>
      <c r="G1626" s="3"/>
      <c r="H1626" s="3"/>
      <c r="I1626" s="3" t="s">
        <v>819</v>
      </c>
      <c r="J1626" s="3"/>
    </row>
    <row r="1627" spans="1:10" ht="15" x14ac:dyDescent="0.2">
      <c r="A1627" s="3" t="s">
        <v>1860</v>
      </c>
      <c r="B1627" s="3" t="s">
        <v>768</v>
      </c>
      <c r="C1627" s="3" t="s">
        <v>1861</v>
      </c>
      <c r="D1627" s="3" t="s">
        <v>1860</v>
      </c>
      <c r="E1627" s="3" t="s">
        <v>45</v>
      </c>
      <c r="F1627" s="3" t="s">
        <v>1859</v>
      </c>
      <c r="G1627" s="3"/>
      <c r="H1627" s="3"/>
      <c r="I1627" s="3" t="s">
        <v>819</v>
      </c>
      <c r="J1627" s="3"/>
    </row>
    <row r="1628" spans="1:10" ht="15" x14ac:dyDescent="0.2">
      <c r="A1628" s="3" t="s">
        <v>1857</v>
      </c>
      <c r="B1628" s="3" t="s">
        <v>768</v>
      </c>
      <c r="C1628" s="3" t="s">
        <v>1858</v>
      </c>
      <c r="D1628" s="3" t="s">
        <v>1857</v>
      </c>
      <c r="E1628" s="3" t="s">
        <v>45</v>
      </c>
      <c r="F1628" s="3" t="s">
        <v>1856</v>
      </c>
      <c r="G1628" s="3"/>
      <c r="H1628" s="3"/>
      <c r="I1628" s="3" t="s">
        <v>819</v>
      </c>
      <c r="J1628" s="3"/>
    </row>
    <row r="1629" spans="1:10" ht="15" x14ac:dyDescent="0.2">
      <c r="A1629" s="3" t="s">
        <v>1854</v>
      </c>
      <c r="B1629" s="3" t="s">
        <v>768</v>
      </c>
      <c r="C1629" s="3" t="s">
        <v>1855</v>
      </c>
      <c r="D1629" s="3" t="s">
        <v>1854</v>
      </c>
      <c r="E1629" s="3" t="s">
        <v>45</v>
      </c>
      <c r="F1629" s="3" t="s">
        <v>1853</v>
      </c>
      <c r="G1629" s="3"/>
      <c r="H1629" s="3"/>
      <c r="I1629" s="3" t="s">
        <v>819</v>
      </c>
      <c r="J1629" s="3"/>
    </row>
    <row r="1630" spans="1:10" ht="15" x14ac:dyDescent="0.2">
      <c r="A1630" s="3" t="s">
        <v>1851</v>
      </c>
      <c r="B1630" s="3" t="s">
        <v>768</v>
      </c>
      <c r="C1630" s="3" t="s">
        <v>1852</v>
      </c>
      <c r="D1630" s="3" t="s">
        <v>1851</v>
      </c>
      <c r="E1630" s="3" t="s">
        <v>45</v>
      </c>
      <c r="F1630" s="3" t="s">
        <v>1850</v>
      </c>
      <c r="G1630" s="3"/>
      <c r="H1630" s="3"/>
      <c r="I1630" s="3" t="s">
        <v>819</v>
      </c>
      <c r="J1630" s="3"/>
    </row>
    <row r="1631" spans="1:10" ht="15" x14ac:dyDescent="0.2">
      <c r="A1631" s="3" t="s">
        <v>1848</v>
      </c>
      <c r="B1631" s="3" t="s">
        <v>768</v>
      </c>
      <c r="C1631" s="3" t="s">
        <v>1849</v>
      </c>
      <c r="D1631" s="3" t="s">
        <v>1848</v>
      </c>
      <c r="E1631" s="3" t="s">
        <v>45</v>
      </c>
      <c r="F1631" s="3" t="s">
        <v>1847</v>
      </c>
      <c r="G1631" s="3"/>
      <c r="H1631" s="3"/>
      <c r="I1631" s="3" t="s">
        <v>819</v>
      </c>
      <c r="J1631" s="3"/>
    </row>
    <row r="1632" spans="1:10" ht="15" x14ac:dyDescent="0.2">
      <c r="A1632" s="3" t="s">
        <v>1845</v>
      </c>
      <c r="B1632" s="3" t="s">
        <v>768</v>
      </c>
      <c r="C1632" s="3" t="s">
        <v>1846</v>
      </c>
      <c r="D1632" s="3" t="s">
        <v>1845</v>
      </c>
      <c r="E1632" s="3" t="s">
        <v>45</v>
      </c>
      <c r="F1632" s="3" t="s">
        <v>1844</v>
      </c>
      <c r="G1632" s="3"/>
      <c r="H1632" s="3"/>
      <c r="I1632" s="3" t="s">
        <v>819</v>
      </c>
      <c r="J1632" s="3"/>
    </row>
    <row r="1633" spans="1:10" ht="15" x14ac:dyDescent="0.2">
      <c r="A1633" s="3" t="s">
        <v>1842</v>
      </c>
      <c r="B1633" s="3" t="s">
        <v>768</v>
      </c>
      <c r="C1633" s="3" t="s">
        <v>1843</v>
      </c>
      <c r="D1633" s="3" t="s">
        <v>1842</v>
      </c>
      <c r="E1633" s="3" t="s">
        <v>45</v>
      </c>
      <c r="F1633" s="3" t="s">
        <v>1841</v>
      </c>
      <c r="G1633" s="3"/>
      <c r="H1633" s="3"/>
      <c r="I1633" s="3" t="s">
        <v>819</v>
      </c>
      <c r="J1633" s="3"/>
    </row>
    <row r="1634" spans="1:10" ht="15" x14ac:dyDescent="0.2">
      <c r="A1634" s="3" t="s">
        <v>1839</v>
      </c>
      <c r="B1634" s="3" t="s">
        <v>768</v>
      </c>
      <c r="C1634" s="3" t="s">
        <v>1840</v>
      </c>
      <c r="D1634" s="3" t="s">
        <v>1839</v>
      </c>
      <c r="E1634" s="3" t="s">
        <v>45</v>
      </c>
      <c r="F1634" s="3" t="s">
        <v>1838</v>
      </c>
      <c r="G1634" s="3"/>
      <c r="H1634" s="3"/>
      <c r="I1634" s="3" t="s">
        <v>819</v>
      </c>
      <c r="J1634" s="3"/>
    </row>
    <row r="1635" spans="1:10" ht="15" x14ac:dyDescent="0.2">
      <c r="A1635" s="3" t="s">
        <v>1836</v>
      </c>
      <c r="B1635" s="3" t="s">
        <v>768</v>
      </c>
      <c r="C1635" s="3" t="s">
        <v>1837</v>
      </c>
      <c r="D1635" s="3" t="s">
        <v>1836</v>
      </c>
      <c r="E1635" s="3" t="s">
        <v>45</v>
      </c>
      <c r="F1635" s="3" t="s">
        <v>1835</v>
      </c>
      <c r="G1635" s="3"/>
      <c r="H1635" s="3"/>
      <c r="I1635" s="3" t="s">
        <v>819</v>
      </c>
      <c r="J1635" s="3"/>
    </row>
    <row r="1636" spans="1:10" ht="15" x14ac:dyDescent="0.2">
      <c r="A1636" s="3" t="s">
        <v>1833</v>
      </c>
      <c r="B1636" s="3" t="s">
        <v>768</v>
      </c>
      <c r="C1636" s="3" t="s">
        <v>1834</v>
      </c>
      <c r="D1636" s="3" t="s">
        <v>1833</v>
      </c>
      <c r="E1636" s="3" t="s">
        <v>45</v>
      </c>
      <c r="F1636" s="3" t="s">
        <v>1832</v>
      </c>
      <c r="G1636" s="3"/>
      <c r="H1636" s="3"/>
      <c r="I1636" s="3" t="s">
        <v>819</v>
      </c>
      <c r="J1636" s="3"/>
    </row>
    <row r="1637" spans="1:10" ht="15" x14ac:dyDescent="0.2">
      <c r="A1637" s="3" t="s">
        <v>1830</v>
      </c>
      <c r="B1637" s="3" t="s">
        <v>768</v>
      </c>
      <c r="C1637" s="3" t="s">
        <v>1831</v>
      </c>
      <c r="D1637" s="3" t="s">
        <v>1830</v>
      </c>
      <c r="E1637" s="3" t="s">
        <v>45</v>
      </c>
      <c r="F1637" s="3" t="s">
        <v>1829</v>
      </c>
      <c r="G1637" s="3"/>
      <c r="H1637" s="3"/>
      <c r="I1637" s="3" t="s">
        <v>819</v>
      </c>
      <c r="J1637" s="3"/>
    </row>
    <row r="1638" spans="1:10" ht="15" x14ac:dyDescent="0.2">
      <c r="A1638" s="3" t="s">
        <v>1827</v>
      </c>
      <c r="B1638" s="3" t="s">
        <v>768</v>
      </c>
      <c r="C1638" s="3" t="s">
        <v>1828</v>
      </c>
      <c r="D1638" s="3" t="s">
        <v>1827</v>
      </c>
      <c r="E1638" s="3" t="s">
        <v>45</v>
      </c>
      <c r="F1638" s="3" t="s">
        <v>1826</v>
      </c>
      <c r="G1638" s="3"/>
      <c r="H1638" s="3"/>
      <c r="I1638" s="3" t="s">
        <v>819</v>
      </c>
      <c r="J1638" s="3"/>
    </row>
    <row r="1639" spans="1:10" ht="15" x14ac:dyDescent="0.2">
      <c r="A1639" s="3" t="s">
        <v>1824</v>
      </c>
      <c r="B1639" s="3" t="s">
        <v>768</v>
      </c>
      <c r="C1639" s="3" t="s">
        <v>1825</v>
      </c>
      <c r="D1639" s="3" t="s">
        <v>1824</v>
      </c>
      <c r="E1639" s="3" t="s">
        <v>45</v>
      </c>
      <c r="F1639" s="3" t="s">
        <v>1823</v>
      </c>
      <c r="G1639" s="3"/>
      <c r="H1639" s="3"/>
      <c r="I1639" s="3" t="s">
        <v>819</v>
      </c>
      <c r="J1639" s="3"/>
    </row>
    <row r="1640" spans="1:10" ht="15" x14ac:dyDescent="0.2">
      <c r="A1640" s="3" t="s">
        <v>1821</v>
      </c>
      <c r="B1640" s="3" t="s">
        <v>768</v>
      </c>
      <c r="C1640" s="3" t="s">
        <v>1822</v>
      </c>
      <c r="D1640" s="3" t="s">
        <v>1821</v>
      </c>
      <c r="E1640" s="3" t="s">
        <v>45</v>
      </c>
      <c r="F1640" s="3" t="s">
        <v>1820</v>
      </c>
      <c r="G1640" s="3"/>
      <c r="H1640" s="3"/>
      <c r="I1640" s="3" t="s">
        <v>819</v>
      </c>
      <c r="J1640" s="3"/>
    </row>
    <row r="1641" spans="1:10" ht="15" x14ac:dyDescent="0.2">
      <c r="A1641" s="3" t="s">
        <v>1818</v>
      </c>
      <c r="B1641" s="3" t="s">
        <v>768</v>
      </c>
      <c r="C1641" s="3" t="s">
        <v>1819</v>
      </c>
      <c r="D1641" s="3" t="s">
        <v>1818</v>
      </c>
      <c r="E1641" s="3" t="s">
        <v>45</v>
      </c>
      <c r="F1641" s="3" t="s">
        <v>1817</v>
      </c>
      <c r="G1641" s="3"/>
      <c r="H1641" s="3"/>
      <c r="I1641" s="3" t="s">
        <v>819</v>
      </c>
      <c r="J1641" s="3"/>
    </row>
    <row r="1642" spans="1:10" ht="15" x14ac:dyDescent="0.2">
      <c r="A1642" s="3" t="s">
        <v>1815</v>
      </c>
      <c r="B1642" s="3" t="s">
        <v>768</v>
      </c>
      <c r="C1642" s="3" t="s">
        <v>1816</v>
      </c>
      <c r="D1642" s="3" t="s">
        <v>1815</v>
      </c>
      <c r="E1642" s="3" t="s">
        <v>45</v>
      </c>
      <c r="F1642" s="3" t="s">
        <v>1814</v>
      </c>
      <c r="G1642" s="3"/>
      <c r="H1642" s="3"/>
      <c r="I1642" s="3" t="s">
        <v>819</v>
      </c>
      <c r="J1642" s="3"/>
    </row>
    <row r="1643" spans="1:10" ht="15" x14ac:dyDescent="0.2">
      <c r="A1643" s="3" t="s">
        <v>1812</v>
      </c>
      <c r="B1643" s="3" t="s">
        <v>768</v>
      </c>
      <c r="C1643" s="3" t="s">
        <v>1813</v>
      </c>
      <c r="D1643" s="3" t="s">
        <v>1812</v>
      </c>
      <c r="E1643" s="3" t="s">
        <v>45</v>
      </c>
      <c r="F1643" s="3" t="s">
        <v>1811</v>
      </c>
      <c r="G1643" s="3"/>
      <c r="H1643" s="3"/>
      <c r="I1643" s="3" t="s">
        <v>819</v>
      </c>
      <c r="J1643" s="3"/>
    </row>
    <row r="1644" spans="1:10" ht="15" x14ac:dyDescent="0.2">
      <c r="A1644" s="3" t="s">
        <v>1809</v>
      </c>
      <c r="B1644" s="3" t="s">
        <v>768</v>
      </c>
      <c r="C1644" s="3" t="s">
        <v>1810</v>
      </c>
      <c r="D1644" s="3" t="s">
        <v>1809</v>
      </c>
      <c r="E1644" s="3" t="s">
        <v>45</v>
      </c>
      <c r="F1644" s="3" t="s">
        <v>1808</v>
      </c>
      <c r="G1644" s="3"/>
      <c r="H1644" s="3"/>
      <c r="I1644" s="3" t="s">
        <v>819</v>
      </c>
      <c r="J1644" s="3"/>
    </row>
    <row r="1645" spans="1:10" ht="15" x14ac:dyDescent="0.2">
      <c r="A1645" s="3" t="s">
        <v>1806</v>
      </c>
      <c r="B1645" s="3" t="s">
        <v>768</v>
      </c>
      <c r="C1645" s="3" t="s">
        <v>1807</v>
      </c>
      <c r="D1645" s="3" t="s">
        <v>1806</v>
      </c>
      <c r="E1645" s="3" t="s">
        <v>45</v>
      </c>
      <c r="F1645" s="3" t="s">
        <v>1805</v>
      </c>
      <c r="G1645" s="3"/>
      <c r="H1645" s="3"/>
      <c r="I1645" s="3" t="s">
        <v>819</v>
      </c>
      <c r="J1645" s="3"/>
    </row>
    <row r="1646" spans="1:10" ht="15" x14ac:dyDescent="0.2">
      <c r="A1646" s="3" t="s">
        <v>1803</v>
      </c>
      <c r="B1646" s="3" t="s">
        <v>768</v>
      </c>
      <c r="C1646" s="3" t="s">
        <v>1804</v>
      </c>
      <c r="D1646" s="3" t="s">
        <v>1803</v>
      </c>
      <c r="E1646" s="3" t="s">
        <v>45</v>
      </c>
      <c r="F1646" s="3" t="s">
        <v>1802</v>
      </c>
      <c r="G1646" s="3"/>
      <c r="H1646" s="3"/>
      <c r="I1646" s="3" t="s">
        <v>819</v>
      </c>
      <c r="J1646" s="3"/>
    </row>
    <row r="1647" spans="1:10" ht="15" x14ac:dyDescent="0.2">
      <c r="A1647" s="3" t="s">
        <v>1800</v>
      </c>
      <c r="B1647" s="3" t="s">
        <v>768</v>
      </c>
      <c r="C1647" s="3" t="s">
        <v>1801</v>
      </c>
      <c r="D1647" s="3" t="s">
        <v>1800</v>
      </c>
      <c r="E1647" s="3" t="s">
        <v>45</v>
      </c>
      <c r="F1647" s="3" t="s">
        <v>1799</v>
      </c>
      <c r="G1647" s="3"/>
      <c r="H1647" s="3"/>
      <c r="I1647" s="3" t="s">
        <v>819</v>
      </c>
      <c r="J1647" s="3"/>
    </row>
    <row r="1648" spans="1:10" ht="15" x14ac:dyDescent="0.2">
      <c r="A1648" s="3" t="s">
        <v>1797</v>
      </c>
      <c r="B1648" s="3" t="s">
        <v>768</v>
      </c>
      <c r="C1648" s="3" t="s">
        <v>1798</v>
      </c>
      <c r="D1648" s="3" t="s">
        <v>1797</v>
      </c>
      <c r="E1648" s="3" t="s">
        <v>45</v>
      </c>
      <c r="F1648" s="3" t="s">
        <v>1796</v>
      </c>
      <c r="G1648" s="3"/>
      <c r="H1648" s="3"/>
      <c r="I1648" s="3" t="s">
        <v>819</v>
      </c>
      <c r="J1648" s="3"/>
    </row>
    <row r="1649" spans="1:10" ht="15" x14ac:dyDescent="0.2">
      <c r="A1649" s="3" t="s">
        <v>1794</v>
      </c>
      <c r="B1649" s="3" t="s">
        <v>768</v>
      </c>
      <c r="C1649" s="3" t="s">
        <v>1795</v>
      </c>
      <c r="D1649" s="3" t="s">
        <v>1794</v>
      </c>
      <c r="E1649" s="3" t="s">
        <v>45</v>
      </c>
      <c r="F1649" s="3" t="s">
        <v>1793</v>
      </c>
      <c r="G1649" s="3"/>
      <c r="H1649" s="3"/>
      <c r="I1649" s="3" t="s">
        <v>819</v>
      </c>
      <c r="J1649" s="3"/>
    </row>
    <row r="1650" spans="1:10" ht="15" x14ac:dyDescent="0.2">
      <c r="A1650" s="3" t="s">
        <v>1791</v>
      </c>
      <c r="B1650" s="3" t="s">
        <v>768</v>
      </c>
      <c r="C1650" s="3" t="s">
        <v>1792</v>
      </c>
      <c r="D1650" s="3" t="s">
        <v>1791</v>
      </c>
      <c r="E1650" s="3" t="s">
        <v>45</v>
      </c>
      <c r="F1650" s="3" t="s">
        <v>1790</v>
      </c>
      <c r="G1650" s="3"/>
      <c r="H1650" s="3"/>
      <c r="I1650" s="3" t="s">
        <v>819</v>
      </c>
      <c r="J1650" s="3"/>
    </row>
    <row r="1651" spans="1:10" ht="15" x14ac:dyDescent="0.2">
      <c r="A1651" s="3" t="s">
        <v>1788</v>
      </c>
      <c r="B1651" s="3" t="s">
        <v>539</v>
      </c>
      <c r="C1651" s="3" t="s">
        <v>1789</v>
      </c>
      <c r="D1651" s="3" t="s">
        <v>1788</v>
      </c>
      <c r="E1651" s="3" t="s">
        <v>45</v>
      </c>
      <c r="F1651" s="3" t="s">
        <v>1787</v>
      </c>
      <c r="G1651" s="3"/>
      <c r="H1651" s="3"/>
      <c r="I1651" s="3" t="s">
        <v>819</v>
      </c>
      <c r="J1651" s="3"/>
    </row>
    <row r="1652" spans="1:10" ht="15" x14ac:dyDescent="0.2">
      <c r="A1652" s="3" t="s">
        <v>1785</v>
      </c>
      <c r="B1652" s="3" t="s">
        <v>539</v>
      </c>
      <c r="C1652" s="3" t="s">
        <v>1786</v>
      </c>
      <c r="D1652" s="3" t="s">
        <v>1785</v>
      </c>
      <c r="E1652" s="3" t="s">
        <v>45</v>
      </c>
      <c r="F1652" s="3" t="s">
        <v>1784</v>
      </c>
      <c r="G1652" s="3"/>
      <c r="H1652" s="3"/>
      <c r="I1652" s="3" t="s">
        <v>819</v>
      </c>
      <c r="J1652" s="3"/>
    </row>
    <row r="1653" spans="1:10" ht="15" x14ac:dyDescent="0.2">
      <c r="A1653" s="3" t="s">
        <v>1782</v>
      </c>
      <c r="B1653" s="3" t="s">
        <v>539</v>
      </c>
      <c r="C1653" s="3" t="s">
        <v>1783</v>
      </c>
      <c r="D1653" s="3" t="s">
        <v>1782</v>
      </c>
      <c r="E1653" s="3" t="s">
        <v>45</v>
      </c>
      <c r="F1653" s="3" t="s">
        <v>1781</v>
      </c>
      <c r="G1653" s="3"/>
      <c r="H1653" s="3"/>
      <c r="I1653" s="3" t="s">
        <v>819</v>
      </c>
      <c r="J1653" s="3"/>
    </row>
    <row r="1654" spans="1:10" ht="15" x14ac:dyDescent="0.2">
      <c r="A1654" s="3" t="s">
        <v>1779</v>
      </c>
      <c r="B1654" s="3" t="s">
        <v>539</v>
      </c>
      <c r="C1654" s="3" t="s">
        <v>1780</v>
      </c>
      <c r="D1654" s="3" t="s">
        <v>1779</v>
      </c>
      <c r="E1654" s="3" t="s">
        <v>45</v>
      </c>
      <c r="F1654" s="3" t="s">
        <v>1778</v>
      </c>
      <c r="H1654" s="3"/>
      <c r="I1654" s="3" t="s">
        <v>819</v>
      </c>
      <c r="J1654" s="3"/>
    </row>
    <row r="1655" spans="1:10" ht="15" x14ac:dyDescent="0.2">
      <c r="A1655" s="3" t="s">
        <v>1776</v>
      </c>
      <c r="B1655" s="3" t="s">
        <v>539</v>
      </c>
      <c r="C1655" s="3" t="s">
        <v>1777</v>
      </c>
      <c r="D1655" s="3" t="s">
        <v>1776</v>
      </c>
      <c r="E1655" s="3" t="s">
        <v>45</v>
      </c>
      <c r="F1655" s="3" t="s">
        <v>1775</v>
      </c>
      <c r="G1655" s="3"/>
      <c r="H1655" s="3"/>
      <c r="I1655" s="3" t="s">
        <v>819</v>
      </c>
      <c r="J1655" s="3"/>
    </row>
    <row r="1656" spans="1:10" ht="15" x14ac:dyDescent="0.2">
      <c r="A1656" s="3" t="s">
        <v>1773</v>
      </c>
      <c r="B1656" s="3" t="s">
        <v>539</v>
      </c>
      <c r="C1656" s="3" t="s">
        <v>1774</v>
      </c>
      <c r="D1656" s="3" t="s">
        <v>1773</v>
      </c>
      <c r="E1656" s="3" t="s">
        <v>45</v>
      </c>
      <c r="F1656" s="3" t="s">
        <v>1772</v>
      </c>
      <c r="G1656" s="3"/>
      <c r="H1656" s="3"/>
      <c r="I1656" s="3" t="s">
        <v>819</v>
      </c>
      <c r="J1656" s="3"/>
    </row>
    <row r="1657" spans="1:10" ht="15" x14ac:dyDescent="0.2">
      <c r="A1657" s="3" t="s">
        <v>1770</v>
      </c>
      <c r="B1657" s="3" t="s">
        <v>539</v>
      </c>
      <c r="C1657" s="3" t="s">
        <v>1771</v>
      </c>
      <c r="D1657" s="3" t="s">
        <v>1770</v>
      </c>
      <c r="E1657" s="3" t="s">
        <v>45</v>
      </c>
      <c r="F1657" s="3" t="s">
        <v>1769</v>
      </c>
      <c r="G1657" s="3"/>
      <c r="H1657" s="3"/>
      <c r="I1657" s="3" t="s">
        <v>819</v>
      </c>
      <c r="J1657" s="3"/>
    </row>
    <row r="1658" spans="1:10" ht="15" x14ac:dyDescent="0.2">
      <c r="A1658" s="3" t="s">
        <v>1767</v>
      </c>
      <c r="B1658" s="3" t="s">
        <v>539</v>
      </c>
      <c r="C1658" s="3" t="s">
        <v>1768</v>
      </c>
      <c r="D1658" s="3" t="s">
        <v>1767</v>
      </c>
      <c r="E1658" s="3" t="s">
        <v>45</v>
      </c>
      <c r="F1658" s="3" t="s">
        <v>1766</v>
      </c>
      <c r="G1658" s="3"/>
      <c r="H1658" s="3"/>
      <c r="I1658" s="3" t="s">
        <v>819</v>
      </c>
      <c r="J1658" s="3"/>
    </row>
    <row r="1659" spans="1:10" ht="15" x14ac:dyDescent="0.2">
      <c r="A1659" s="3" t="s">
        <v>1764</v>
      </c>
      <c r="B1659" s="3" t="s">
        <v>539</v>
      </c>
      <c r="C1659" s="3" t="s">
        <v>1765</v>
      </c>
      <c r="D1659" s="3" t="s">
        <v>1764</v>
      </c>
      <c r="E1659" s="3" t="s">
        <v>45</v>
      </c>
      <c r="F1659" s="3" t="s">
        <v>1763</v>
      </c>
      <c r="G1659" s="3"/>
      <c r="H1659" s="3"/>
      <c r="I1659" s="3" t="s">
        <v>819</v>
      </c>
      <c r="J1659" s="3"/>
    </row>
    <row r="1660" spans="1:10" ht="15" x14ac:dyDescent="0.2">
      <c r="A1660" s="3" t="s">
        <v>1761</v>
      </c>
      <c r="B1660" s="3" t="s">
        <v>539</v>
      </c>
      <c r="C1660" s="3" t="s">
        <v>1762</v>
      </c>
      <c r="D1660" s="3" t="s">
        <v>1761</v>
      </c>
      <c r="E1660" s="3" t="s">
        <v>45</v>
      </c>
      <c r="F1660" s="3" t="s">
        <v>1760</v>
      </c>
      <c r="G1660" s="3"/>
      <c r="H1660" s="3"/>
      <c r="I1660" s="3" t="s">
        <v>819</v>
      </c>
      <c r="J1660" s="3"/>
    </row>
    <row r="1661" spans="1:10" ht="15" x14ac:dyDescent="0.2">
      <c r="A1661" s="3" t="s">
        <v>1758</v>
      </c>
      <c r="B1661" s="3" t="s">
        <v>539</v>
      </c>
      <c r="C1661" s="3" t="s">
        <v>1759</v>
      </c>
      <c r="D1661" s="3" t="s">
        <v>1758</v>
      </c>
      <c r="E1661" s="3" t="s">
        <v>45</v>
      </c>
      <c r="F1661" s="3" t="s">
        <v>1757</v>
      </c>
      <c r="G1661" s="3"/>
      <c r="H1661" s="3"/>
      <c r="I1661" s="3" t="s">
        <v>819</v>
      </c>
      <c r="J1661" s="3"/>
    </row>
    <row r="1662" spans="1:10" ht="15" x14ac:dyDescent="0.2">
      <c r="A1662" s="3" t="s">
        <v>1755</v>
      </c>
      <c r="B1662" s="3" t="s">
        <v>539</v>
      </c>
      <c r="C1662" s="3" t="s">
        <v>1756</v>
      </c>
      <c r="D1662" s="3" t="s">
        <v>1755</v>
      </c>
      <c r="E1662" s="3" t="s">
        <v>45</v>
      </c>
      <c r="F1662" s="3" t="s">
        <v>1754</v>
      </c>
      <c r="G1662" s="3"/>
      <c r="H1662" s="3"/>
      <c r="I1662" s="3" t="s">
        <v>819</v>
      </c>
      <c r="J1662" s="3"/>
    </row>
    <row r="1663" spans="1:10" ht="15" x14ac:dyDescent="0.2">
      <c r="A1663" s="3" t="s">
        <v>1752</v>
      </c>
      <c r="B1663" s="3" t="s">
        <v>539</v>
      </c>
      <c r="C1663" s="3" t="s">
        <v>1753</v>
      </c>
      <c r="D1663" s="3" t="s">
        <v>1752</v>
      </c>
      <c r="E1663" s="3" t="s">
        <v>45</v>
      </c>
      <c r="F1663" s="3" t="s">
        <v>1751</v>
      </c>
      <c r="G1663" s="3"/>
      <c r="H1663" s="3"/>
      <c r="I1663" s="3" t="s">
        <v>819</v>
      </c>
      <c r="J1663" s="3"/>
    </row>
    <row r="1664" spans="1:10" ht="15" x14ac:dyDescent="0.2">
      <c r="A1664" s="3" t="s">
        <v>1749</v>
      </c>
      <c r="B1664" s="3" t="s">
        <v>539</v>
      </c>
      <c r="C1664" s="3" t="s">
        <v>1750</v>
      </c>
      <c r="D1664" s="3" t="s">
        <v>1749</v>
      </c>
      <c r="E1664" s="3" t="s">
        <v>45</v>
      </c>
      <c r="F1664" s="3" t="s">
        <v>1748</v>
      </c>
      <c r="G1664" s="3"/>
      <c r="H1664" s="3"/>
      <c r="I1664" s="3" t="s">
        <v>819</v>
      </c>
      <c r="J1664" s="3"/>
    </row>
    <row r="1665" spans="1:10" ht="15" x14ac:dyDescent="0.2">
      <c r="A1665" s="3" t="s">
        <v>1746</v>
      </c>
      <c r="B1665" s="3" t="s">
        <v>539</v>
      </c>
      <c r="C1665" s="3" t="s">
        <v>1747</v>
      </c>
      <c r="D1665" s="3" t="s">
        <v>1746</v>
      </c>
      <c r="E1665" s="3" t="s">
        <v>45</v>
      </c>
      <c r="F1665" s="3" t="s">
        <v>1745</v>
      </c>
      <c r="G1665" s="3"/>
      <c r="H1665" s="3"/>
      <c r="I1665" s="3" t="s">
        <v>819</v>
      </c>
      <c r="J1665" s="3"/>
    </row>
    <row r="1666" spans="1:10" ht="15" x14ac:dyDescent="0.2">
      <c r="A1666" s="3" t="s">
        <v>1743</v>
      </c>
      <c r="B1666" s="3" t="s">
        <v>539</v>
      </c>
      <c r="C1666" s="3" t="s">
        <v>1744</v>
      </c>
      <c r="D1666" s="3" t="s">
        <v>1743</v>
      </c>
      <c r="E1666" s="3" t="s">
        <v>45</v>
      </c>
      <c r="F1666" s="3" t="s">
        <v>1742</v>
      </c>
      <c r="G1666" s="3"/>
      <c r="H1666" s="3"/>
      <c r="I1666" s="3" t="s">
        <v>819</v>
      </c>
      <c r="J1666" s="3"/>
    </row>
    <row r="1667" spans="1:10" ht="15" x14ac:dyDescent="0.2">
      <c r="A1667" s="3" t="s">
        <v>1740</v>
      </c>
      <c r="B1667" s="3" t="s">
        <v>539</v>
      </c>
      <c r="C1667" s="3" t="s">
        <v>1741</v>
      </c>
      <c r="D1667" s="3" t="s">
        <v>1740</v>
      </c>
      <c r="E1667" s="3" t="s">
        <v>45</v>
      </c>
      <c r="F1667" s="3" t="s">
        <v>1739</v>
      </c>
      <c r="G1667" s="3"/>
      <c r="H1667" s="3"/>
      <c r="I1667" s="3" t="s">
        <v>819</v>
      </c>
      <c r="J1667" s="3"/>
    </row>
    <row r="1668" spans="1:10" ht="15" x14ac:dyDescent="0.2">
      <c r="A1668" s="3" t="s">
        <v>1737</v>
      </c>
      <c r="B1668" s="3" t="s">
        <v>539</v>
      </c>
      <c r="C1668" s="3" t="s">
        <v>1738</v>
      </c>
      <c r="D1668" s="3" t="s">
        <v>1737</v>
      </c>
      <c r="E1668" s="3" t="s">
        <v>45</v>
      </c>
      <c r="F1668" s="3" t="s">
        <v>1736</v>
      </c>
      <c r="G1668" s="3"/>
      <c r="H1668" s="3"/>
      <c r="I1668" s="3" t="s">
        <v>819</v>
      </c>
      <c r="J1668" s="3"/>
    </row>
    <row r="1669" spans="1:10" ht="15" x14ac:dyDescent="0.2">
      <c r="A1669" s="3" t="s">
        <v>1734</v>
      </c>
      <c r="B1669" s="3" t="s">
        <v>539</v>
      </c>
      <c r="C1669" s="3" t="s">
        <v>1735</v>
      </c>
      <c r="D1669" s="3" t="s">
        <v>1734</v>
      </c>
      <c r="E1669" s="3" t="s">
        <v>45</v>
      </c>
      <c r="F1669" s="3" t="s">
        <v>1733</v>
      </c>
      <c r="G1669" s="3"/>
      <c r="H1669" s="3"/>
      <c r="I1669" s="3" t="s">
        <v>819</v>
      </c>
      <c r="J1669" s="3"/>
    </row>
    <row r="1670" spans="1:10" ht="15" x14ac:dyDescent="0.2">
      <c r="A1670" s="3" t="s">
        <v>1731</v>
      </c>
      <c r="B1670" s="3" t="s">
        <v>539</v>
      </c>
      <c r="C1670" s="3" t="s">
        <v>1732</v>
      </c>
      <c r="D1670" s="3" t="s">
        <v>1731</v>
      </c>
      <c r="E1670" s="3" t="s">
        <v>45</v>
      </c>
      <c r="F1670" s="3" t="s">
        <v>1730</v>
      </c>
      <c r="G1670" s="3"/>
      <c r="H1670" s="3"/>
      <c r="I1670" s="3" t="s">
        <v>819</v>
      </c>
      <c r="J1670" s="3"/>
    </row>
    <row r="1671" spans="1:10" ht="15" x14ac:dyDescent="0.2">
      <c r="A1671" s="3" t="s">
        <v>1728</v>
      </c>
      <c r="B1671" s="3" t="s">
        <v>539</v>
      </c>
      <c r="C1671" s="3" t="s">
        <v>1729</v>
      </c>
      <c r="D1671" s="3" t="s">
        <v>1728</v>
      </c>
      <c r="E1671" s="3" t="s">
        <v>45</v>
      </c>
      <c r="F1671" s="3" t="s">
        <v>1727</v>
      </c>
      <c r="G1671" s="3"/>
      <c r="H1671" s="3"/>
      <c r="I1671" s="3" t="s">
        <v>819</v>
      </c>
      <c r="J1671" s="3"/>
    </row>
    <row r="1672" spans="1:10" ht="15" x14ac:dyDescent="0.2">
      <c r="A1672" s="3" t="s">
        <v>1725</v>
      </c>
      <c r="B1672" s="3" t="s">
        <v>539</v>
      </c>
      <c r="C1672" s="3" t="s">
        <v>1726</v>
      </c>
      <c r="D1672" s="3" t="s">
        <v>1725</v>
      </c>
      <c r="E1672" s="3" t="s">
        <v>45</v>
      </c>
      <c r="F1672" s="3" t="s">
        <v>1724</v>
      </c>
      <c r="G1672" s="3"/>
      <c r="H1672" s="3"/>
      <c r="I1672" s="3" t="s">
        <v>819</v>
      </c>
      <c r="J1672" s="3"/>
    </row>
    <row r="1673" spans="1:10" ht="15" x14ac:dyDescent="0.2">
      <c r="A1673" s="3" t="s">
        <v>1722</v>
      </c>
      <c r="B1673" s="3" t="s">
        <v>539</v>
      </c>
      <c r="C1673" s="3" t="s">
        <v>1723</v>
      </c>
      <c r="D1673" s="3" t="s">
        <v>1722</v>
      </c>
      <c r="E1673" s="3" t="s">
        <v>45</v>
      </c>
      <c r="F1673" s="3" t="s">
        <v>1721</v>
      </c>
      <c r="G1673" s="3"/>
      <c r="H1673" s="3"/>
      <c r="I1673" s="3" t="s">
        <v>819</v>
      </c>
      <c r="J1673" s="3"/>
    </row>
    <row r="1674" spans="1:10" ht="15" x14ac:dyDescent="0.2">
      <c r="A1674" s="3" t="s">
        <v>1719</v>
      </c>
      <c r="B1674" s="3" t="s">
        <v>539</v>
      </c>
      <c r="C1674" s="3" t="s">
        <v>1720</v>
      </c>
      <c r="D1674" s="3" t="s">
        <v>1719</v>
      </c>
      <c r="E1674" s="3" t="s">
        <v>45</v>
      </c>
      <c r="F1674" s="3" t="s">
        <v>1718</v>
      </c>
      <c r="G1674" s="3"/>
      <c r="H1674" s="3"/>
      <c r="I1674" s="3" t="s">
        <v>819</v>
      </c>
      <c r="J1674" s="3"/>
    </row>
    <row r="1675" spans="1:10" ht="15" x14ac:dyDescent="0.2">
      <c r="A1675" s="3" t="s">
        <v>1716</v>
      </c>
      <c r="B1675" s="3" t="s">
        <v>539</v>
      </c>
      <c r="C1675" s="3" t="s">
        <v>1717</v>
      </c>
      <c r="D1675" s="3" t="s">
        <v>1716</v>
      </c>
      <c r="E1675" s="3" t="s">
        <v>167</v>
      </c>
      <c r="F1675" s="3" t="s">
        <v>1715</v>
      </c>
      <c r="G1675" s="3"/>
      <c r="H1675" s="3"/>
      <c r="I1675" s="3" t="s">
        <v>819</v>
      </c>
      <c r="J1675" s="3"/>
    </row>
    <row r="1676" spans="1:10" ht="15" x14ac:dyDescent="0.2">
      <c r="A1676" s="3" t="s">
        <v>1713</v>
      </c>
      <c r="B1676" s="3" t="s">
        <v>539</v>
      </c>
      <c r="C1676" s="3" t="s">
        <v>1714</v>
      </c>
      <c r="D1676" s="3" t="s">
        <v>1713</v>
      </c>
      <c r="E1676" s="3" t="s">
        <v>167</v>
      </c>
      <c r="F1676" s="3" t="s">
        <v>1712</v>
      </c>
      <c r="G1676" s="3"/>
      <c r="H1676" s="3"/>
      <c r="I1676" s="3" t="s">
        <v>819</v>
      </c>
      <c r="J1676" s="3"/>
    </row>
    <row r="1677" spans="1:10" ht="15" x14ac:dyDescent="0.2">
      <c r="A1677" s="3" t="s">
        <v>1710</v>
      </c>
      <c r="B1677" s="3" t="s">
        <v>48</v>
      </c>
      <c r="C1677" s="3" t="s">
        <v>1711</v>
      </c>
      <c r="D1677" s="3" t="s">
        <v>1710</v>
      </c>
      <c r="E1677" s="3" t="s">
        <v>167</v>
      </c>
      <c r="F1677" s="3" t="s">
        <v>1709</v>
      </c>
      <c r="G1677" s="3"/>
      <c r="H1677" s="3"/>
      <c r="I1677" s="3" t="s">
        <v>819</v>
      </c>
      <c r="J1677" s="3"/>
    </row>
    <row r="1678" spans="1:10" ht="15" x14ac:dyDescent="0.2">
      <c r="A1678" s="3" t="s">
        <v>1707</v>
      </c>
      <c r="B1678" s="3" t="s">
        <v>48</v>
      </c>
      <c r="C1678" s="3" t="s">
        <v>1708</v>
      </c>
      <c r="D1678" s="3" t="s">
        <v>1707</v>
      </c>
      <c r="E1678" s="3" t="s">
        <v>167</v>
      </c>
      <c r="F1678" s="3" t="s">
        <v>1706</v>
      </c>
      <c r="G1678" s="3"/>
      <c r="H1678" s="3"/>
      <c r="I1678" s="3" t="s">
        <v>819</v>
      </c>
      <c r="J1678" s="3"/>
    </row>
    <row r="1679" spans="1:10" ht="15" x14ac:dyDescent="0.2">
      <c r="A1679" s="3" t="s">
        <v>1704</v>
      </c>
      <c r="B1679" s="3" t="s">
        <v>48</v>
      </c>
      <c r="C1679" s="3" t="s">
        <v>1705</v>
      </c>
      <c r="D1679" s="3" t="s">
        <v>1704</v>
      </c>
      <c r="E1679" s="3" t="s">
        <v>167</v>
      </c>
      <c r="F1679" s="3" t="s">
        <v>1703</v>
      </c>
      <c r="G1679" s="3"/>
      <c r="H1679" s="3"/>
      <c r="I1679" s="3" t="s">
        <v>819</v>
      </c>
      <c r="J1679" s="3"/>
    </row>
    <row r="1680" spans="1:10" ht="15" x14ac:dyDescent="0.2">
      <c r="A1680" s="3" t="s">
        <v>1701</v>
      </c>
      <c r="B1680" s="3" t="s">
        <v>48</v>
      </c>
      <c r="C1680" s="3" t="s">
        <v>1702</v>
      </c>
      <c r="D1680" s="3" t="s">
        <v>1701</v>
      </c>
      <c r="E1680" s="3" t="s">
        <v>167</v>
      </c>
      <c r="F1680" s="3" t="s">
        <v>1700</v>
      </c>
      <c r="G1680" s="3"/>
      <c r="H1680" s="3"/>
      <c r="I1680" s="3" t="s">
        <v>819</v>
      </c>
      <c r="J1680" s="3"/>
    </row>
    <row r="1681" spans="1:10" ht="15" x14ac:dyDescent="0.2">
      <c r="A1681" s="3" t="s">
        <v>1698</v>
      </c>
      <c r="B1681" s="3" t="s">
        <v>48</v>
      </c>
      <c r="C1681" s="3" t="s">
        <v>1699</v>
      </c>
      <c r="D1681" s="3" t="s">
        <v>1698</v>
      </c>
      <c r="E1681" s="3" t="s">
        <v>167</v>
      </c>
      <c r="F1681" s="3" t="s">
        <v>1697</v>
      </c>
      <c r="G1681" s="3"/>
      <c r="H1681" s="3"/>
      <c r="I1681" s="3" t="s">
        <v>819</v>
      </c>
      <c r="J1681" s="3"/>
    </row>
    <row r="1682" spans="1:10" ht="15" x14ac:dyDescent="0.2">
      <c r="A1682" s="3" t="s">
        <v>1695</v>
      </c>
      <c r="B1682" s="3" t="s">
        <v>48</v>
      </c>
      <c r="C1682" s="3" t="s">
        <v>1696</v>
      </c>
      <c r="D1682" s="3" t="s">
        <v>1695</v>
      </c>
      <c r="E1682" s="3" t="s">
        <v>167</v>
      </c>
      <c r="F1682" s="3" t="s">
        <v>1694</v>
      </c>
      <c r="G1682" s="3"/>
      <c r="H1682" s="3"/>
      <c r="I1682" s="3" t="s">
        <v>819</v>
      </c>
      <c r="J1682" s="3"/>
    </row>
    <row r="1683" spans="1:10" ht="15" x14ac:dyDescent="0.2">
      <c r="A1683" s="3" t="s">
        <v>1692</v>
      </c>
      <c r="B1683" s="3" t="s">
        <v>48</v>
      </c>
      <c r="C1683" s="3" t="s">
        <v>1693</v>
      </c>
      <c r="D1683" s="3" t="s">
        <v>1692</v>
      </c>
      <c r="E1683" s="3" t="s">
        <v>167</v>
      </c>
      <c r="F1683" s="3" t="s">
        <v>1691</v>
      </c>
      <c r="G1683" s="3"/>
      <c r="H1683" s="3"/>
      <c r="I1683" s="3" t="s">
        <v>819</v>
      </c>
      <c r="J1683" s="3"/>
    </row>
    <row r="1684" spans="1:10" ht="15" x14ac:dyDescent="0.2">
      <c r="A1684" s="3" t="s">
        <v>1689</v>
      </c>
      <c r="B1684" s="3" t="s">
        <v>48</v>
      </c>
      <c r="C1684" s="3" t="s">
        <v>1690</v>
      </c>
      <c r="D1684" s="3" t="s">
        <v>1689</v>
      </c>
      <c r="E1684" s="3" t="s">
        <v>167</v>
      </c>
      <c r="F1684" s="3" t="s">
        <v>1688</v>
      </c>
      <c r="G1684" s="3"/>
      <c r="H1684" s="3"/>
      <c r="I1684" s="3" t="s">
        <v>819</v>
      </c>
      <c r="J1684" s="3"/>
    </row>
    <row r="1685" spans="1:10" ht="15" x14ac:dyDescent="0.2">
      <c r="A1685" s="3" t="s">
        <v>1686</v>
      </c>
      <c r="B1685" s="3" t="s">
        <v>48</v>
      </c>
      <c r="C1685" s="3" t="s">
        <v>1687</v>
      </c>
      <c r="D1685" s="3" t="s">
        <v>1686</v>
      </c>
      <c r="E1685" s="3" t="s">
        <v>167</v>
      </c>
      <c r="F1685" s="3" t="s">
        <v>1685</v>
      </c>
      <c r="G1685" s="3"/>
      <c r="H1685" s="3"/>
      <c r="I1685" s="3" t="s">
        <v>819</v>
      </c>
      <c r="J1685" s="3"/>
    </row>
    <row r="1686" spans="1:10" ht="15" x14ac:dyDescent="0.2">
      <c r="A1686" s="3" t="s">
        <v>1683</v>
      </c>
      <c r="B1686" s="3" t="s">
        <v>48</v>
      </c>
      <c r="C1686" s="3" t="s">
        <v>1684</v>
      </c>
      <c r="D1686" s="3" t="s">
        <v>1683</v>
      </c>
      <c r="E1686" s="3" t="s">
        <v>167</v>
      </c>
      <c r="F1686" s="3" t="s">
        <v>1682</v>
      </c>
      <c r="G1686" s="3"/>
      <c r="H1686" s="3"/>
      <c r="I1686" s="3" t="s">
        <v>819</v>
      </c>
      <c r="J1686" s="3"/>
    </row>
    <row r="1687" spans="1:10" ht="15" x14ac:dyDescent="0.2">
      <c r="A1687" s="3" t="s">
        <v>1680</v>
      </c>
      <c r="B1687" s="3" t="s">
        <v>48</v>
      </c>
      <c r="C1687" s="3" t="s">
        <v>1681</v>
      </c>
      <c r="D1687" s="3" t="s">
        <v>1680</v>
      </c>
      <c r="E1687" s="3" t="s">
        <v>167</v>
      </c>
      <c r="F1687" s="3" t="s">
        <v>1679</v>
      </c>
      <c r="G1687" s="3"/>
      <c r="H1687" s="3"/>
      <c r="I1687" s="3" t="s">
        <v>819</v>
      </c>
      <c r="J1687" s="3"/>
    </row>
    <row r="1688" spans="1:10" ht="15" x14ac:dyDescent="0.2">
      <c r="A1688" s="3" t="s">
        <v>1677</v>
      </c>
      <c r="B1688" s="3" t="s">
        <v>48</v>
      </c>
      <c r="C1688" s="3" t="s">
        <v>1678</v>
      </c>
      <c r="D1688" s="3" t="s">
        <v>1677</v>
      </c>
      <c r="E1688" s="3" t="s">
        <v>167</v>
      </c>
      <c r="F1688" s="3" t="s">
        <v>1676</v>
      </c>
      <c r="G1688" s="3"/>
      <c r="H1688" s="3"/>
      <c r="I1688" s="3" t="s">
        <v>819</v>
      </c>
      <c r="J1688" s="3"/>
    </row>
    <row r="1689" spans="1:10" ht="15" x14ac:dyDescent="0.2">
      <c r="A1689" s="3" t="s">
        <v>1674</v>
      </c>
      <c r="B1689" s="3" t="s">
        <v>48</v>
      </c>
      <c r="C1689" s="3" t="s">
        <v>1675</v>
      </c>
      <c r="D1689" s="3" t="s">
        <v>1674</v>
      </c>
      <c r="E1689" s="3" t="s">
        <v>167</v>
      </c>
      <c r="F1689" s="3" t="s">
        <v>1673</v>
      </c>
      <c r="G1689" s="3"/>
      <c r="H1689" s="3"/>
      <c r="I1689" s="3" t="s">
        <v>819</v>
      </c>
      <c r="J1689" s="3"/>
    </row>
    <row r="1690" spans="1:10" ht="15" x14ac:dyDescent="0.2">
      <c r="A1690" s="3" t="s">
        <v>1671</v>
      </c>
      <c r="B1690" s="3" t="s">
        <v>48</v>
      </c>
      <c r="C1690" s="3" t="s">
        <v>1672</v>
      </c>
      <c r="D1690" s="3" t="s">
        <v>1671</v>
      </c>
      <c r="E1690" s="3" t="s">
        <v>167</v>
      </c>
      <c r="F1690" s="3" t="s">
        <v>1670</v>
      </c>
      <c r="G1690" s="3"/>
      <c r="H1690" s="3"/>
      <c r="I1690" s="3" t="s">
        <v>819</v>
      </c>
      <c r="J1690" s="3"/>
    </row>
    <row r="1691" spans="1:10" ht="15" x14ac:dyDescent="0.2">
      <c r="A1691" s="3" t="s">
        <v>1668</v>
      </c>
      <c r="B1691" s="3" t="s">
        <v>48</v>
      </c>
      <c r="C1691" s="3" t="s">
        <v>1669</v>
      </c>
      <c r="D1691" s="3" t="s">
        <v>1668</v>
      </c>
      <c r="E1691" s="3" t="s">
        <v>167</v>
      </c>
      <c r="F1691" s="3" t="s">
        <v>1667</v>
      </c>
      <c r="G1691" s="3"/>
      <c r="H1691" s="3"/>
      <c r="I1691" s="3" t="s">
        <v>819</v>
      </c>
      <c r="J1691" s="3"/>
    </row>
    <row r="1692" spans="1:10" ht="15" x14ac:dyDescent="0.2">
      <c r="A1692" s="3" t="s">
        <v>1665</v>
      </c>
      <c r="B1692" s="3" t="s">
        <v>48</v>
      </c>
      <c r="C1692" s="3" t="s">
        <v>1666</v>
      </c>
      <c r="D1692" s="3" t="s">
        <v>1665</v>
      </c>
      <c r="E1692" s="3" t="s">
        <v>167</v>
      </c>
      <c r="F1692" s="3" t="s">
        <v>1664</v>
      </c>
      <c r="G1692" s="3"/>
      <c r="H1692" s="3"/>
      <c r="I1692" s="3" t="s">
        <v>819</v>
      </c>
      <c r="J1692" s="3"/>
    </row>
    <row r="1693" spans="1:10" ht="15" x14ac:dyDescent="0.2">
      <c r="A1693" s="3" t="s">
        <v>1662</v>
      </c>
      <c r="B1693" s="3" t="s">
        <v>48</v>
      </c>
      <c r="C1693" s="3" t="s">
        <v>1663</v>
      </c>
      <c r="D1693" s="3" t="s">
        <v>1662</v>
      </c>
      <c r="E1693" s="3" t="s">
        <v>167</v>
      </c>
      <c r="F1693" s="3" t="s">
        <v>1661</v>
      </c>
      <c r="G1693" s="3"/>
      <c r="H1693" s="3"/>
      <c r="I1693" s="3" t="s">
        <v>819</v>
      </c>
      <c r="J1693" s="3"/>
    </row>
    <row r="1694" spans="1:10" ht="15" x14ac:dyDescent="0.2">
      <c r="A1694" s="3" t="s">
        <v>1659</v>
      </c>
      <c r="B1694" s="3" t="s">
        <v>48</v>
      </c>
      <c r="C1694" s="3" t="s">
        <v>1660</v>
      </c>
      <c r="D1694" s="3" t="s">
        <v>1659</v>
      </c>
      <c r="E1694" s="3" t="s">
        <v>167</v>
      </c>
      <c r="F1694" s="3" t="s">
        <v>1658</v>
      </c>
      <c r="G1694" s="3"/>
      <c r="H1694" s="3"/>
      <c r="I1694" s="3" t="s">
        <v>819</v>
      </c>
      <c r="J1694" s="3"/>
    </row>
    <row r="1695" spans="1:10" ht="15" x14ac:dyDescent="0.2">
      <c r="A1695" s="3" t="s">
        <v>1656</v>
      </c>
      <c r="B1695" s="3" t="s">
        <v>48</v>
      </c>
      <c r="C1695" s="3" t="s">
        <v>1657</v>
      </c>
      <c r="D1695" s="3" t="s">
        <v>1656</v>
      </c>
      <c r="E1695" s="3" t="s">
        <v>167</v>
      </c>
      <c r="F1695" s="3" t="s">
        <v>1655</v>
      </c>
      <c r="G1695" s="3"/>
      <c r="H1695" s="3"/>
      <c r="I1695" s="3" t="s">
        <v>819</v>
      </c>
      <c r="J1695" s="3"/>
    </row>
    <row r="1696" spans="1:10" ht="15" x14ac:dyDescent="0.2">
      <c r="A1696" s="3" t="s">
        <v>1653</v>
      </c>
      <c r="B1696" s="3" t="s">
        <v>48</v>
      </c>
      <c r="C1696" s="3" t="s">
        <v>1654</v>
      </c>
      <c r="D1696" s="3" t="s">
        <v>1653</v>
      </c>
      <c r="E1696" s="3" t="s">
        <v>167</v>
      </c>
      <c r="F1696" s="3" t="s">
        <v>1652</v>
      </c>
      <c r="G1696" s="3"/>
      <c r="H1696" s="3"/>
      <c r="I1696" s="3" t="s">
        <v>819</v>
      </c>
      <c r="J1696" s="3"/>
    </row>
    <row r="1697" spans="1:10" ht="15" x14ac:dyDescent="0.2">
      <c r="A1697" s="3" t="s">
        <v>1650</v>
      </c>
      <c r="B1697" s="3" t="s">
        <v>48</v>
      </c>
      <c r="C1697" s="3" t="s">
        <v>1651</v>
      </c>
      <c r="D1697" s="3" t="s">
        <v>1650</v>
      </c>
      <c r="E1697" s="3" t="s">
        <v>167</v>
      </c>
      <c r="F1697" s="3" t="s">
        <v>1649</v>
      </c>
      <c r="G1697" s="3"/>
      <c r="H1697" s="3"/>
      <c r="I1697" s="3" t="s">
        <v>819</v>
      </c>
      <c r="J1697" s="3"/>
    </row>
    <row r="1698" spans="1:10" ht="15" x14ac:dyDescent="0.2">
      <c r="A1698" s="3" t="s">
        <v>1647</v>
      </c>
      <c r="B1698" s="3" t="s">
        <v>48</v>
      </c>
      <c r="C1698" s="3" t="s">
        <v>1648</v>
      </c>
      <c r="D1698" s="3" t="s">
        <v>1647</v>
      </c>
      <c r="E1698" s="3" t="s">
        <v>167</v>
      </c>
      <c r="F1698" s="3" t="s">
        <v>1646</v>
      </c>
      <c r="G1698" s="3"/>
      <c r="H1698" s="3"/>
      <c r="I1698" s="3" t="s">
        <v>819</v>
      </c>
      <c r="J1698" s="3"/>
    </row>
    <row r="1699" spans="1:10" ht="15" x14ac:dyDescent="0.2">
      <c r="A1699" s="3" t="s">
        <v>1644</v>
      </c>
      <c r="B1699" s="3" t="s">
        <v>48</v>
      </c>
      <c r="C1699" s="3" t="s">
        <v>1645</v>
      </c>
      <c r="D1699" s="3" t="s">
        <v>1644</v>
      </c>
      <c r="E1699" s="3" t="s">
        <v>167</v>
      </c>
      <c r="F1699" s="3" t="s">
        <v>1643</v>
      </c>
      <c r="G1699" s="3"/>
      <c r="H1699" s="3"/>
      <c r="I1699" s="3" t="s">
        <v>819</v>
      </c>
      <c r="J1699" s="3"/>
    </row>
    <row r="1700" spans="1:10" ht="15" x14ac:dyDescent="0.2">
      <c r="A1700" s="3" t="s">
        <v>1641</v>
      </c>
      <c r="B1700" s="3" t="s">
        <v>48</v>
      </c>
      <c r="C1700" s="3" t="s">
        <v>1642</v>
      </c>
      <c r="D1700" s="3" t="s">
        <v>1641</v>
      </c>
      <c r="E1700" s="3" t="s">
        <v>167</v>
      </c>
      <c r="F1700" s="3" t="s">
        <v>1640</v>
      </c>
      <c r="G1700" s="3"/>
      <c r="H1700" s="3"/>
      <c r="I1700" s="3" t="s">
        <v>819</v>
      </c>
      <c r="J1700" s="3"/>
    </row>
    <row r="1701" spans="1:10" ht="15" x14ac:dyDescent="0.2">
      <c r="A1701" s="3" t="s">
        <v>1638</v>
      </c>
      <c r="B1701" s="3" t="s">
        <v>48</v>
      </c>
      <c r="C1701" s="3" t="s">
        <v>1639</v>
      </c>
      <c r="D1701" s="3" t="s">
        <v>1638</v>
      </c>
      <c r="E1701" s="3" t="s">
        <v>167</v>
      </c>
      <c r="F1701" s="3" t="s">
        <v>1637</v>
      </c>
      <c r="G1701" s="3"/>
      <c r="H1701" s="3"/>
      <c r="I1701" s="3" t="s">
        <v>819</v>
      </c>
      <c r="J1701" s="3"/>
    </row>
    <row r="1702" spans="1:10" ht="15" x14ac:dyDescent="0.2">
      <c r="A1702" s="3" t="s">
        <v>1635</v>
      </c>
      <c r="B1702" s="3" t="s">
        <v>48</v>
      </c>
      <c r="C1702" s="3" t="s">
        <v>1636</v>
      </c>
      <c r="D1702" s="3" t="s">
        <v>1635</v>
      </c>
      <c r="E1702" s="3" t="s">
        <v>167</v>
      </c>
      <c r="F1702" s="3" t="s">
        <v>1634</v>
      </c>
      <c r="G1702" s="3"/>
      <c r="H1702" s="3"/>
      <c r="I1702" s="3" t="s">
        <v>819</v>
      </c>
      <c r="J1702" s="3"/>
    </row>
    <row r="1703" spans="1:10" ht="15" x14ac:dyDescent="0.2">
      <c r="A1703" s="3" t="s">
        <v>1632</v>
      </c>
      <c r="B1703" s="3" t="s">
        <v>48</v>
      </c>
      <c r="C1703" s="3" t="s">
        <v>1633</v>
      </c>
      <c r="D1703" s="3" t="s">
        <v>1632</v>
      </c>
      <c r="E1703" s="3" t="s">
        <v>167</v>
      </c>
      <c r="F1703" s="3" t="s">
        <v>1631</v>
      </c>
      <c r="G1703" s="3"/>
      <c r="H1703" s="3"/>
      <c r="I1703" s="3" t="s">
        <v>819</v>
      </c>
      <c r="J1703" s="3"/>
    </row>
    <row r="1704" spans="1:10" ht="15" x14ac:dyDescent="0.2">
      <c r="A1704" s="3" t="s">
        <v>1629</v>
      </c>
      <c r="B1704" s="3" t="s">
        <v>48</v>
      </c>
      <c r="C1704" s="3" t="s">
        <v>1630</v>
      </c>
      <c r="D1704" s="3" t="s">
        <v>1629</v>
      </c>
      <c r="E1704" s="3" t="s">
        <v>167</v>
      </c>
      <c r="F1704" s="3" t="s">
        <v>1628</v>
      </c>
      <c r="G1704" s="3"/>
      <c r="H1704" s="3"/>
      <c r="I1704" s="3" t="s">
        <v>819</v>
      </c>
      <c r="J1704" s="3"/>
    </row>
    <row r="1705" spans="1:10" ht="15" x14ac:dyDescent="0.2">
      <c r="A1705" s="3" t="s">
        <v>1626</v>
      </c>
      <c r="B1705" s="3" t="s">
        <v>48</v>
      </c>
      <c r="C1705" s="3" t="s">
        <v>1627</v>
      </c>
      <c r="D1705" s="3" t="s">
        <v>1626</v>
      </c>
      <c r="E1705" s="3" t="s">
        <v>167</v>
      </c>
      <c r="F1705" s="3" t="s">
        <v>1625</v>
      </c>
      <c r="G1705" s="3"/>
      <c r="H1705" s="3"/>
      <c r="I1705" s="3" t="s">
        <v>819</v>
      </c>
      <c r="J1705" s="3"/>
    </row>
    <row r="1706" spans="1:10" ht="15" x14ac:dyDescent="0.2">
      <c r="A1706" s="3" t="s">
        <v>1623</v>
      </c>
      <c r="B1706" s="3" t="s">
        <v>48</v>
      </c>
      <c r="C1706" s="3" t="s">
        <v>1624</v>
      </c>
      <c r="D1706" s="3" t="s">
        <v>1623</v>
      </c>
      <c r="E1706" s="3" t="s">
        <v>167</v>
      </c>
      <c r="F1706" s="3" t="s">
        <v>1622</v>
      </c>
      <c r="G1706" s="3"/>
      <c r="H1706" s="3"/>
      <c r="I1706" s="3" t="s">
        <v>819</v>
      </c>
      <c r="J1706" s="3"/>
    </row>
    <row r="1707" spans="1:10" ht="15" x14ac:dyDescent="0.2">
      <c r="A1707" s="3" t="s">
        <v>1620</v>
      </c>
      <c r="B1707" s="3" t="s">
        <v>48</v>
      </c>
      <c r="C1707" s="3" t="s">
        <v>1621</v>
      </c>
      <c r="D1707" s="3" t="s">
        <v>1620</v>
      </c>
      <c r="E1707" s="3" t="s">
        <v>167</v>
      </c>
      <c r="F1707" s="3" t="s">
        <v>1619</v>
      </c>
      <c r="G1707" s="3"/>
      <c r="H1707" s="3"/>
      <c r="I1707" s="3" t="s">
        <v>819</v>
      </c>
      <c r="J1707" s="3"/>
    </row>
    <row r="1708" spans="1:10" ht="15" x14ac:dyDescent="0.2">
      <c r="A1708" s="3" t="s">
        <v>1617</v>
      </c>
      <c r="B1708" s="3" t="s">
        <v>48</v>
      </c>
      <c r="C1708" s="3" t="s">
        <v>1618</v>
      </c>
      <c r="D1708" s="3" t="s">
        <v>1617</v>
      </c>
      <c r="E1708" s="3" t="s">
        <v>167</v>
      </c>
      <c r="F1708" s="3" t="s">
        <v>1616</v>
      </c>
      <c r="G1708" s="3"/>
      <c r="H1708" s="3"/>
      <c r="I1708" s="3" t="s">
        <v>819</v>
      </c>
      <c r="J1708" s="3"/>
    </row>
    <row r="1709" spans="1:10" ht="15" x14ac:dyDescent="0.2">
      <c r="A1709" s="3" t="s">
        <v>1614</v>
      </c>
      <c r="B1709" s="3" t="s">
        <v>48</v>
      </c>
      <c r="C1709" s="3" t="s">
        <v>1615</v>
      </c>
      <c r="D1709" s="3" t="s">
        <v>1614</v>
      </c>
      <c r="E1709" s="3" t="s">
        <v>167</v>
      </c>
      <c r="F1709" s="3" t="s">
        <v>1613</v>
      </c>
      <c r="G1709" s="3"/>
      <c r="H1709" s="3"/>
      <c r="I1709" s="3" t="s">
        <v>819</v>
      </c>
      <c r="J1709" s="3"/>
    </row>
    <row r="1710" spans="1:10" ht="15" x14ac:dyDescent="0.2">
      <c r="A1710" s="3" t="s">
        <v>1611</v>
      </c>
      <c r="B1710" s="3" t="s">
        <v>48</v>
      </c>
      <c r="C1710" s="3" t="s">
        <v>1612</v>
      </c>
      <c r="D1710" s="3" t="s">
        <v>1611</v>
      </c>
      <c r="E1710" s="3" t="s">
        <v>167</v>
      </c>
      <c r="F1710" s="3" t="s">
        <v>1610</v>
      </c>
      <c r="G1710" s="3"/>
      <c r="H1710" s="3"/>
      <c r="I1710" s="3" t="s">
        <v>819</v>
      </c>
      <c r="J1710" s="3"/>
    </row>
    <row r="1711" spans="1:10" ht="15" x14ac:dyDescent="0.2">
      <c r="A1711" s="3" t="s">
        <v>1608</v>
      </c>
      <c r="B1711" s="3" t="s">
        <v>48</v>
      </c>
      <c r="C1711" s="3" t="s">
        <v>1609</v>
      </c>
      <c r="D1711" s="3" t="s">
        <v>1608</v>
      </c>
      <c r="E1711" s="3" t="s">
        <v>167</v>
      </c>
      <c r="F1711" s="3" t="s">
        <v>1607</v>
      </c>
      <c r="G1711" s="3"/>
      <c r="H1711" s="3"/>
      <c r="I1711" s="3" t="s">
        <v>819</v>
      </c>
      <c r="J1711" s="3"/>
    </row>
    <row r="1712" spans="1:10" ht="15" x14ac:dyDescent="0.2">
      <c r="A1712" s="3" t="s">
        <v>1605</v>
      </c>
      <c r="B1712" s="3" t="s">
        <v>48</v>
      </c>
      <c r="C1712" s="3" t="s">
        <v>1606</v>
      </c>
      <c r="D1712" s="3" t="s">
        <v>1605</v>
      </c>
      <c r="E1712" s="3" t="s">
        <v>167</v>
      </c>
      <c r="F1712" s="3" t="s">
        <v>1604</v>
      </c>
      <c r="G1712" s="3"/>
      <c r="H1712" s="3"/>
      <c r="I1712" s="3" t="s">
        <v>819</v>
      </c>
      <c r="J1712" s="3"/>
    </row>
    <row r="1713" spans="1:10" ht="15" x14ac:dyDescent="0.2">
      <c r="A1713" s="3" t="s">
        <v>1602</v>
      </c>
      <c r="B1713" s="3" t="s">
        <v>48</v>
      </c>
      <c r="C1713" s="3" t="s">
        <v>1603</v>
      </c>
      <c r="D1713" s="3" t="s">
        <v>1602</v>
      </c>
      <c r="E1713" s="3" t="s">
        <v>167</v>
      </c>
      <c r="F1713" s="3" t="s">
        <v>1601</v>
      </c>
      <c r="G1713" s="3"/>
      <c r="H1713" s="3"/>
      <c r="I1713" s="3" t="s">
        <v>819</v>
      </c>
      <c r="J1713" s="3"/>
    </row>
    <row r="1714" spans="1:10" ht="15" x14ac:dyDescent="0.2">
      <c r="A1714" s="3" t="s">
        <v>1599</v>
      </c>
      <c r="B1714" s="3" t="s">
        <v>48</v>
      </c>
      <c r="C1714" s="3" t="s">
        <v>1600</v>
      </c>
      <c r="D1714" s="3" t="s">
        <v>1599</v>
      </c>
      <c r="E1714" s="3" t="s">
        <v>167</v>
      </c>
      <c r="F1714" s="3" t="s">
        <v>1598</v>
      </c>
      <c r="G1714" s="3"/>
      <c r="H1714" s="3"/>
      <c r="I1714" s="3" t="s">
        <v>819</v>
      </c>
      <c r="J1714" s="3"/>
    </row>
    <row r="1715" spans="1:10" ht="15" x14ac:dyDescent="0.2">
      <c r="A1715" s="3" t="s">
        <v>1596</v>
      </c>
      <c r="B1715" s="3" t="s">
        <v>48</v>
      </c>
      <c r="C1715" s="3" t="s">
        <v>1597</v>
      </c>
      <c r="D1715" s="3" t="s">
        <v>1596</v>
      </c>
      <c r="E1715" s="3" t="s">
        <v>167</v>
      </c>
      <c r="F1715" s="3" t="s">
        <v>1595</v>
      </c>
      <c r="G1715" s="3"/>
      <c r="H1715" s="3"/>
      <c r="I1715" s="3" t="s">
        <v>819</v>
      </c>
      <c r="J1715" s="3"/>
    </row>
    <row r="1716" spans="1:10" ht="15" x14ac:dyDescent="0.2">
      <c r="A1716" s="3" t="s">
        <v>1593</v>
      </c>
      <c r="B1716" s="3" t="s">
        <v>48</v>
      </c>
      <c r="C1716" s="3" t="s">
        <v>1594</v>
      </c>
      <c r="D1716" s="3" t="s">
        <v>1593</v>
      </c>
      <c r="E1716" s="3" t="s">
        <v>167</v>
      </c>
      <c r="F1716" s="3" t="s">
        <v>1592</v>
      </c>
      <c r="G1716" s="3"/>
      <c r="H1716" s="3"/>
      <c r="I1716" s="3" t="s">
        <v>819</v>
      </c>
      <c r="J1716" s="3"/>
    </row>
    <row r="1717" spans="1:10" ht="15" x14ac:dyDescent="0.2">
      <c r="A1717" s="3" t="s">
        <v>1590</v>
      </c>
      <c r="B1717" s="3" t="s">
        <v>48</v>
      </c>
      <c r="C1717" s="3" t="s">
        <v>1591</v>
      </c>
      <c r="D1717" s="3" t="s">
        <v>1590</v>
      </c>
      <c r="E1717" s="3" t="s">
        <v>167</v>
      </c>
      <c r="F1717" s="3" t="s">
        <v>1589</v>
      </c>
      <c r="G1717" s="3"/>
      <c r="H1717" s="3"/>
      <c r="I1717" s="3" t="s">
        <v>819</v>
      </c>
      <c r="J1717" s="3"/>
    </row>
    <row r="1718" spans="1:10" ht="15" x14ac:dyDescent="0.2">
      <c r="A1718" s="3" t="s">
        <v>1587</v>
      </c>
      <c r="B1718" s="3" t="s">
        <v>48</v>
      </c>
      <c r="C1718" s="3" t="s">
        <v>1588</v>
      </c>
      <c r="D1718" s="3" t="s">
        <v>1587</v>
      </c>
      <c r="E1718" s="3" t="s">
        <v>167</v>
      </c>
      <c r="F1718" s="3" t="s">
        <v>1586</v>
      </c>
      <c r="G1718" s="3"/>
      <c r="H1718" s="3"/>
      <c r="I1718" s="3" t="s">
        <v>819</v>
      </c>
      <c r="J1718" s="3"/>
    </row>
    <row r="1719" spans="1:10" ht="15" x14ac:dyDescent="0.2">
      <c r="A1719" s="3" t="s">
        <v>1584</v>
      </c>
      <c r="B1719" s="3" t="s">
        <v>48</v>
      </c>
      <c r="C1719" s="3" t="s">
        <v>1585</v>
      </c>
      <c r="D1719" s="3" t="s">
        <v>1584</v>
      </c>
      <c r="E1719" s="3" t="s">
        <v>167</v>
      </c>
      <c r="F1719" s="3" t="s">
        <v>1583</v>
      </c>
      <c r="G1719" s="3"/>
      <c r="H1719" s="3"/>
      <c r="I1719" s="3" t="s">
        <v>819</v>
      </c>
      <c r="J1719" s="3"/>
    </row>
    <row r="1720" spans="1:10" ht="15" x14ac:dyDescent="0.2">
      <c r="A1720" s="3" t="s">
        <v>1581</v>
      </c>
      <c r="B1720" s="3" t="s">
        <v>48</v>
      </c>
      <c r="C1720" s="3" t="s">
        <v>1582</v>
      </c>
      <c r="D1720" s="3" t="s">
        <v>1581</v>
      </c>
      <c r="E1720" s="3" t="s">
        <v>167</v>
      </c>
      <c r="F1720" s="3" t="s">
        <v>1580</v>
      </c>
      <c r="G1720" s="3"/>
      <c r="H1720" s="3"/>
      <c r="I1720" s="3" t="s">
        <v>819</v>
      </c>
      <c r="J1720" s="3"/>
    </row>
    <row r="1721" spans="1:10" ht="15" x14ac:dyDescent="0.2">
      <c r="A1721" s="3" t="s">
        <v>1578</v>
      </c>
      <c r="B1721" s="3" t="s">
        <v>48</v>
      </c>
      <c r="C1721" s="3" t="s">
        <v>1579</v>
      </c>
      <c r="D1721" s="3" t="s">
        <v>1578</v>
      </c>
      <c r="E1721" s="3" t="s">
        <v>167</v>
      </c>
      <c r="F1721" s="3" t="s">
        <v>1577</v>
      </c>
      <c r="G1721" s="3"/>
      <c r="H1721" s="3"/>
      <c r="I1721" s="3" t="s">
        <v>819</v>
      </c>
      <c r="J1721" s="3"/>
    </row>
    <row r="1722" spans="1:10" ht="15" x14ac:dyDescent="0.2">
      <c r="A1722" s="3" t="s">
        <v>1575</v>
      </c>
      <c r="B1722" s="3" t="s">
        <v>48</v>
      </c>
      <c r="C1722" s="3" t="s">
        <v>1576</v>
      </c>
      <c r="D1722" s="3" t="s">
        <v>1575</v>
      </c>
      <c r="E1722" s="3" t="s">
        <v>167</v>
      </c>
      <c r="F1722" s="3" t="s">
        <v>1574</v>
      </c>
      <c r="G1722" s="3"/>
      <c r="H1722" s="3"/>
      <c r="I1722" s="3" t="s">
        <v>819</v>
      </c>
      <c r="J1722" s="3"/>
    </row>
    <row r="1723" spans="1:10" ht="15" x14ac:dyDescent="0.2">
      <c r="A1723" s="3" t="s">
        <v>1572</v>
      </c>
      <c r="B1723" s="3" t="s">
        <v>48</v>
      </c>
      <c r="C1723" s="3" t="s">
        <v>1573</v>
      </c>
      <c r="D1723" s="3" t="s">
        <v>1572</v>
      </c>
      <c r="E1723" s="3" t="s">
        <v>167</v>
      </c>
      <c r="F1723" s="3" t="s">
        <v>1571</v>
      </c>
      <c r="G1723" s="3"/>
      <c r="H1723" s="3"/>
      <c r="I1723" s="3" t="s">
        <v>819</v>
      </c>
      <c r="J1723" s="3"/>
    </row>
    <row r="1724" spans="1:10" ht="15" x14ac:dyDescent="0.2">
      <c r="A1724" s="3" t="s">
        <v>1569</v>
      </c>
      <c r="B1724" s="3" t="s">
        <v>48</v>
      </c>
      <c r="C1724" s="3" t="s">
        <v>1570</v>
      </c>
      <c r="D1724" s="3" t="s">
        <v>1569</v>
      </c>
      <c r="E1724" s="3" t="s">
        <v>167</v>
      </c>
      <c r="F1724" s="3" t="s">
        <v>1568</v>
      </c>
      <c r="G1724" s="3"/>
      <c r="H1724" s="3"/>
      <c r="I1724" s="3" t="s">
        <v>819</v>
      </c>
      <c r="J1724" s="3"/>
    </row>
    <row r="1725" spans="1:10" ht="15" x14ac:dyDescent="0.2">
      <c r="A1725" s="3" t="s">
        <v>1566</v>
      </c>
      <c r="B1725" s="3" t="s">
        <v>48</v>
      </c>
      <c r="C1725" s="3" t="s">
        <v>1567</v>
      </c>
      <c r="D1725" s="3" t="s">
        <v>1566</v>
      </c>
      <c r="E1725" s="3" t="s">
        <v>167</v>
      </c>
      <c r="F1725" s="3" t="s">
        <v>1565</v>
      </c>
      <c r="G1725" s="3"/>
      <c r="H1725" s="3"/>
      <c r="I1725" s="3" t="s">
        <v>819</v>
      </c>
      <c r="J1725" s="3"/>
    </row>
    <row r="1726" spans="1:10" ht="15" x14ac:dyDescent="0.2">
      <c r="A1726" s="3" t="s">
        <v>1563</v>
      </c>
      <c r="B1726" s="3" t="s">
        <v>48</v>
      </c>
      <c r="C1726" s="3" t="s">
        <v>1564</v>
      </c>
      <c r="D1726" s="3" t="s">
        <v>1563</v>
      </c>
      <c r="E1726" s="3" t="s">
        <v>167</v>
      </c>
      <c r="F1726" s="3" t="s">
        <v>1562</v>
      </c>
      <c r="G1726" s="3"/>
      <c r="H1726" s="3"/>
      <c r="I1726" s="3" t="s">
        <v>819</v>
      </c>
      <c r="J1726" s="3"/>
    </row>
    <row r="1727" spans="1:10" ht="15" x14ac:dyDescent="0.2">
      <c r="A1727" s="3" t="s">
        <v>1560</v>
      </c>
      <c r="B1727" s="3" t="s">
        <v>48</v>
      </c>
      <c r="C1727" s="3" t="s">
        <v>1561</v>
      </c>
      <c r="D1727" s="3" t="s">
        <v>1560</v>
      </c>
      <c r="E1727" s="3" t="s">
        <v>167</v>
      </c>
      <c r="F1727" s="3" t="s">
        <v>1559</v>
      </c>
      <c r="G1727" s="3"/>
      <c r="H1727" s="3"/>
      <c r="I1727" s="3" t="s">
        <v>819</v>
      </c>
      <c r="J1727" s="3"/>
    </row>
    <row r="1728" spans="1:10" ht="15" x14ac:dyDescent="0.2">
      <c r="A1728" s="3" t="s">
        <v>1557</v>
      </c>
      <c r="B1728" s="3" t="s">
        <v>48</v>
      </c>
      <c r="C1728" s="3" t="s">
        <v>1558</v>
      </c>
      <c r="D1728" s="3" t="s">
        <v>1557</v>
      </c>
      <c r="E1728" s="3" t="s">
        <v>167</v>
      </c>
      <c r="F1728" s="3" t="s">
        <v>1556</v>
      </c>
      <c r="G1728" s="3"/>
      <c r="H1728" s="3"/>
      <c r="I1728" s="3" t="s">
        <v>819</v>
      </c>
      <c r="J1728" s="3"/>
    </row>
    <row r="1729" spans="1:10" ht="15" x14ac:dyDescent="0.2">
      <c r="A1729" s="3" t="s">
        <v>1554</v>
      </c>
      <c r="B1729" s="3" t="s">
        <v>48</v>
      </c>
      <c r="C1729" s="3" t="s">
        <v>1555</v>
      </c>
      <c r="D1729" s="3" t="s">
        <v>1554</v>
      </c>
      <c r="E1729" s="3" t="s">
        <v>167</v>
      </c>
      <c r="F1729" s="3" t="s">
        <v>1553</v>
      </c>
      <c r="G1729" s="3"/>
      <c r="H1729" s="3"/>
      <c r="I1729" s="3" t="s">
        <v>819</v>
      </c>
      <c r="J1729" s="3"/>
    </row>
    <row r="1730" spans="1:10" ht="15" x14ac:dyDescent="0.2">
      <c r="A1730" s="3" t="s">
        <v>1551</v>
      </c>
      <c r="B1730" s="3" t="s">
        <v>48</v>
      </c>
      <c r="C1730" s="3" t="s">
        <v>1552</v>
      </c>
      <c r="D1730" s="3" t="s">
        <v>1551</v>
      </c>
      <c r="E1730" s="3" t="s">
        <v>167</v>
      </c>
      <c r="F1730" s="3" t="s">
        <v>1550</v>
      </c>
      <c r="G1730" s="3"/>
      <c r="H1730" s="3"/>
      <c r="I1730" s="3" t="s">
        <v>819</v>
      </c>
      <c r="J1730" s="3"/>
    </row>
    <row r="1731" spans="1:10" ht="15" x14ac:dyDescent="0.2">
      <c r="A1731" s="3" t="s">
        <v>1548</v>
      </c>
      <c r="B1731" s="3" t="s">
        <v>48</v>
      </c>
      <c r="C1731" s="3" t="s">
        <v>1549</v>
      </c>
      <c r="D1731" s="3" t="s">
        <v>1548</v>
      </c>
      <c r="E1731" s="3" t="s">
        <v>167</v>
      </c>
      <c r="F1731" s="3" t="s">
        <v>1547</v>
      </c>
      <c r="G1731" s="3"/>
      <c r="H1731" s="3"/>
      <c r="I1731" s="3" t="s">
        <v>819</v>
      </c>
      <c r="J1731" s="3"/>
    </row>
    <row r="1732" spans="1:10" ht="15" x14ac:dyDescent="0.2">
      <c r="A1732" s="3" t="s">
        <v>1545</v>
      </c>
      <c r="B1732" s="3" t="s">
        <v>48</v>
      </c>
      <c r="C1732" s="3" t="s">
        <v>1546</v>
      </c>
      <c r="D1732" s="3" t="s">
        <v>1545</v>
      </c>
      <c r="E1732" s="3" t="s">
        <v>167</v>
      </c>
      <c r="F1732" s="3" t="s">
        <v>1544</v>
      </c>
      <c r="G1732" s="3"/>
      <c r="H1732" s="3"/>
      <c r="I1732" s="3" t="s">
        <v>819</v>
      </c>
      <c r="J1732" s="3"/>
    </row>
    <row r="1733" spans="1:10" ht="15" x14ac:dyDescent="0.2">
      <c r="A1733" s="3" t="s">
        <v>1542</v>
      </c>
      <c r="B1733" s="3" t="s">
        <v>48</v>
      </c>
      <c r="C1733" s="3" t="s">
        <v>1543</v>
      </c>
      <c r="D1733" s="3" t="s">
        <v>1542</v>
      </c>
      <c r="E1733" s="3" t="s">
        <v>167</v>
      </c>
      <c r="F1733" s="3" t="s">
        <v>1541</v>
      </c>
      <c r="G1733" s="3"/>
      <c r="H1733" s="3"/>
      <c r="I1733" s="3" t="s">
        <v>819</v>
      </c>
      <c r="J1733" s="3"/>
    </row>
    <row r="1734" spans="1:10" ht="15" x14ac:dyDescent="0.2">
      <c r="A1734" s="3" t="s">
        <v>1539</v>
      </c>
      <c r="B1734" s="3" t="s">
        <v>48</v>
      </c>
      <c r="C1734" s="3" t="s">
        <v>1540</v>
      </c>
      <c r="D1734" s="3" t="s">
        <v>1539</v>
      </c>
      <c r="E1734" s="3" t="s">
        <v>167</v>
      </c>
      <c r="F1734" s="3" t="s">
        <v>1538</v>
      </c>
      <c r="G1734" s="3"/>
      <c r="H1734" s="3"/>
      <c r="I1734" s="3" t="s">
        <v>819</v>
      </c>
      <c r="J1734" s="3"/>
    </row>
    <row r="1735" spans="1:10" ht="15" x14ac:dyDescent="0.2">
      <c r="A1735" s="3" t="s">
        <v>1536</v>
      </c>
      <c r="B1735" s="3" t="s">
        <v>48</v>
      </c>
      <c r="C1735" s="3" t="s">
        <v>1537</v>
      </c>
      <c r="D1735" s="3" t="s">
        <v>1536</v>
      </c>
      <c r="E1735" s="3" t="s">
        <v>167</v>
      </c>
      <c r="F1735" s="3" t="s">
        <v>1535</v>
      </c>
      <c r="G1735" s="3"/>
      <c r="H1735" s="3"/>
      <c r="I1735" s="3" t="s">
        <v>819</v>
      </c>
      <c r="J1735" s="3"/>
    </row>
    <row r="1736" spans="1:10" ht="15" x14ac:dyDescent="0.2">
      <c r="A1736" s="3" t="s">
        <v>1533</v>
      </c>
      <c r="B1736" s="3" t="s">
        <v>48</v>
      </c>
      <c r="C1736" s="3" t="s">
        <v>1534</v>
      </c>
      <c r="D1736" s="3" t="s">
        <v>1533</v>
      </c>
      <c r="E1736" s="3" t="s">
        <v>167</v>
      </c>
      <c r="F1736" s="3" t="s">
        <v>1532</v>
      </c>
      <c r="G1736" s="3"/>
      <c r="H1736" s="3"/>
      <c r="I1736" s="3" t="s">
        <v>819</v>
      </c>
      <c r="J1736" s="3"/>
    </row>
    <row r="1737" spans="1:10" ht="15" x14ac:dyDescent="0.2">
      <c r="A1737" s="3" t="s">
        <v>1530</v>
      </c>
      <c r="B1737" s="3" t="s">
        <v>48</v>
      </c>
      <c r="C1737" s="3" t="s">
        <v>1531</v>
      </c>
      <c r="D1737" s="3" t="s">
        <v>1530</v>
      </c>
      <c r="E1737" s="3" t="s">
        <v>167</v>
      </c>
      <c r="F1737" s="3" t="s">
        <v>1529</v>
      </c>
      <c r="G1737" s="3"/>
      <c r="H1737" s="3"/>
      <c r="I1737" s="3" t="s">
        <v>819</v>
      </c>
      <c r="J1737" s="3"/>
    </row>
    <row r="1738" spans="1:10" ht="15" x14ac:dyDescent="0.2">
      <c r="A1738" s="3" t="s">
        <v>1527</v>
      </c>
      <c r="B1738" s="3" t="s">
        <v>48</v>
      </c>
      <c r="C1738" s="3" t="s">
        <v>1528</v>
      </c>
      <c r="D1738" s="3" t="s">
        <v>1527</v>
      </c>
      <c r="E1738" s="3" t="s">
        <v>167</v>
      </c>
      <c r="F1738" s="3" t="s">
        <v>1526</v>
      </c>
      <c r="G1738" s="3"/>
      <c r="H1738" s="3"/>
      <c r="I1738" s="3" t="s">
        <v>819</v>
      </c>
      <c r="J1738" s="3"/>
    </row>
    <row r="1739" spans="1:10" ht="15" x14ac:dyDescent="0.2">
      <c r="A1739" s="3" t="s">
        <v>1524</v>
      </c>
      <c r="B1739" s="3" t="s">
        <v>48</v>
      </c>
      <c r="C1739" s="3" t="s">
        <v>1525</v>
      </c>
      <c r="D1739" s="3" t="s">
        <v>1524</v>
      </c>
      <c r="E1739" s="3" t="s">
        <v>167</v>
      </c>
      <c r="F1739" s="3" t="s">
        <v>1523</v>
      </c>
      <c r="G1739" s="3"/>
      <c r="H1739" s="3"/>
      <c r="I1739" s="3" t="s">
        <v>819</v>
      </c>
      <c r="J1739" s="3"/>
    </row>
    <row r="1740" spans="1:10" ht="15" x14ac:dyDescent="0.2">
      <c r="A1740" s="3" t="s">
        <v>1521</v>
      </c>
      <c r="B1740" s="3" t="s">
        <v>48</v>
      </c>
      <c r="C1740" s="3" t="s">
        <v>1522</v>
      </c>
      <c r="D1740" s="3" t="s">
        <v>1521</v>
      </c>
      <c r="E1740" s="3" t="s">
        <v>167</v>
      </c>
      <c r="F1740" s="3" t="s">
        <v>1520</v>
      </c>
      <c r="G1740" s="3"/>
      <c r="H1740" s="3"/>
      <c r="I1740" s="3" t="s">
        <v>819</v>
      </c>
      <c r="J1740" s="3"/>
    </row>
    <row r="1741" spans="1:10" ht="15" x14ac:dyDescent="0.2">
      <c r="A1741" s="3" t="s">
        <v>1518</v>
      </c>
      <c r="B1741" s="3" t="s">
        <v>48</v>
      </c>
      <c r="C1741" s="3" t="s">
        <v>1519</v>
      </c>
      <c r="D1741" s="3" t="s">
        <v>1518</v>
      </c>
      <c r="E1741" s="3" t="s">
        <v>167</v>
      </c>
      <c r="F1741" s="3" t="s">
        <v>1517</v>
      </c>
      <c r="G1741" s="3"/>
      <c r="H1741" s="3"/>
      <c r="I1741" s="3" t="s">
        <v>819</v>
      </c>
      <c r="J1741" s="3"/>
    </row>
    <row r="1742" spans="1:10" ht="15" x14ac:dyDescent="0.2">
      <c r="A1742" s="3" t="s">
        <v>1515</v>
      </c>
      <c r="B1742" s="3" t="s">
        <v>48</v>
      </c>
      <c r="C1742" s="3" t="s">
        <v>1516</v>
      </c>
      <c r="D1742" s="3" t="s">
        <v>1515</v>
      </c>
      <c r="E1742" s="3" t="s">
        <v>167</v>
      </c>
      <c r="F1742" s="3" t="s">
        <v>1514</v>
      </c>
      <c r="G1742" s="3"/>
      <c r="H1742" s="3"/>
      <c r="I1742" s="3" t="s">
        <v>819</v>
      </c>
      <c r="J1742" s="3"/>
    </row>
    <row r="1743" spans="1:10" ht="15" x14ac:dyDescent="0.2">
      <c r="A1743" s="3" t="s">
        <v>1512</v>
      </c>
      <c r="B1743" s="3" t="s">
        <v>48</v>
      </c>
      <c r="C1743" s="3" t="s">
        <v>1513</v>
      </c>
      <c r="D1743" s="3" t="s">
        <v>1512</v>
      </c>
      <c r="E1743" s="3" t="s">
        <v>167</v>
      </c>
      <c r="F1743" s="3" t="s">
        <v>1511</v>
      </c>
      <c r="G1743" s="3"/>
      <c r="H1743" s="3"/>
      <c r="I1743" s="3" t="s">
        <v>819</v>
      </c>
      <c r="J1743" s="3"/>
    </row>
    <row r="1744" spans="1:10" ht="15" x14ac:dyDescent="0.2">
      <c r="A1744" s="3" t="s">
        <v>1509</v>
      </c>
      <c r="B1744" s="3" t="s">
        <v>48</v>
      </c>
      <c r="C1744" s="3" t="s">
        <v>1510</v>
      </c>
      <c r="D1744" s="3" t="s">
        <v>1509</v>
      </c>
      <c r="E1744" s="3" t="s">
        <v>167</v>
      </c>
      <c r="F1744" s="3" t="s">
        <v>1508</v>
      </c>
      <c r="G1744" s="3"/>
      <c r="H1744" s="3"/>
      <c r="I1744" s="3" t="s">
        <v>819</v>
      </c>
      <c r="J1744" s="3"/>
    </row>
    <row r="1745" spans="1:10" ht="15" x14ac:dyDescent="0.2">
      <c r="A1745" s="3" t="s">
        <v>1506</v>
      </c>
      <c r="B1745" s="3" t="s">
        <v>48</v>
      </c>
      <c r="C1745" s="3" t="s">
        <v>1507</v>
      </c>
      <c r="D1745" s="3" t="s">
        <v>1506</v>
      </c>
      <c r="E1745" s="3" t="s">
        <v>167</v>
      </c>
      <c r="F1745" s="3" t="s">
        <v>1505</v>
      </c>
      <c r="G1745" s="3"/>
      <c r="H1745" s="3"/>
      <c r="I1745" s="3" t="s">
        <v>819</v>
      </c>
      <c r="J1745" s="3"/>
    </row>
    <row r="1746" spans="1:10" ht="15" x14ac:dyDescent="0.2">
      <c r="A1746" s="3" t="s">
        <v>1503</v>
      </c>
      <c r="B1746" s="3" t="s">
        <v>48</v>
      </c>
      <c r="C1746" s="3" t="s">
        <v>1504</v>
      </c>
      <c r="D1746" s="3" t="s">
        <v>1503</v>
      </c>
      <c r="E1746" s="3" t="s">
        <v>167</v>
      </c>
      <c r="F1746" s="3" t="s">
        <v>1502</v>
      </c>
      <c r="G1746" s="3"/>
      <c r="H1746" s="3"/>
      <c r="I1746" s="3" t="s">
        <v>819</v>
      </c>
      <c r="J1746" s="3"/>
    </row>
    <row r="1747" spans="1:10" ht="15" x14ac:dyDescent="0.2">
      <c r="A1747" s="3" t="s">
        <v>1500</v>
      </c>
      <c r="B1747" s="3" t="s">
        <v>865</v>
      </c>
      <c r="C1747" s="3" t="s">
        <v>1501</v>
      </c>
      <c r="D1747" s="3" t="s">
        <v>1500</v>
      </c>
      <c r="E1747" s="3" t="s">
        <v>45</v>
      </c>
      <c r="F1747" s="3" t="s">
        <v>1499</v>
      </c>
      <c r="G1747" s="3"/>
      <c r="H1747" s="3"/>
      <c r="I1747" s="3" t="s">
        <v>819</v>
      </c>
      <c r="J1747" s="3"/>
    </row>
    <row r="1748" spans="1:10" ht="15" x14ac:dyDescent="0.2">
      <c r="A1748" s="3" t="s">
        <v>1497</v>
      </c>
      <c r="B1748" s="3" t="s">
        <v>865</v>
      </c>
      <c r="C1748" s="3" t="s">
        <v>1498</v>
      </c>
      <c r="D1748" s="3" t="s">
        <v>1497</v>
      </c>
      <c r="E1748" s="3" t="s">
        <v>45</v>
      </c>
      <c r="F1748" s="3" t="s">
        <v>1496</v>
      </c>
      <c r="G1748" s="3"/>
      <c r="H1748" s="3"/>
      <c r="I1748" s="3" t="s">
        <v>819</v>
      </c>
      <c r="J1748" s="3"/>
    </row>
    <row r="1749" spans="1:10" ht="15" x14ac:dyDescent="0.2">
      <c r="A1749" s="3" t="s">
        <v>1494</v>
      </c>
      <c r="B1749" s="3" t="s">
        <v>865</v>
      </c>
      <c r="C1749" s="3" t="s">
        <v>1495</v>
      </c>
      <c r="D1749" s="3" t="s">
        <v>1494</v>
      </c>
      <c r="E1749" s="3" t="s">
        <v>45</v>
      </c>
      <c r="F1749" s="3" t="s">
        <v>1493</v>
      </c>
      <c r="G1749" s="3"/>
      <c r="H1749" s="3"/>
      <c r="I1749" s="3" t="s">
        <v>819</v>
      </c>
      <c r="J1749" s="3"/>
    </row>
    <row r="1750" spans="1:10" ht="15" x14ac:dyDescent="0.2">
      <c r="A1750" s="3" t="s">
        <v>1491</v>
      </c>
      <c r="B1750" s="3" t="s">
        <v>865</v>
      </c>
      <c r="C1750" s="3" t="s">
        <v>1492</v>
      </c>
      <c r="D1750" s="3" t="s">
        <v>1491</v>
      </c>
      <c r="E1750" s="3" t="s">
        <v>45</v>
      </c>
      <c r="F1750" s="3" t="s">
        <v>1490</v>
      </c>
      <c r="G1750" s="3"/>
      <c r="H1750" s="3"/>
      <c r="I1750" s="3" t="s">
        <v>819</v>
      </c>
      <c r="J1750" s="3"/>
    </row>
    <row r="1751" spans="1:10" ht="15" x14ac:dyDescent="0.2">
      <c r="A1751" s="3" t="s">
        <v>1488</v>
      </c>
      <c r="B1751" s="3" t="s">
        <v>865</v>
      </c>
      <c r="C1751" s="3" t="s">
        <v>1489</v>
      </c>
      <c r="D1751" s="3" t="s">
        <v>1488</v>
      </c>
      <c r="E1751" s="3" t="s">
        <v>45</v>
      </c>
      <c r="F1751" s="3" t="s">
        <v>1487</v>
      </c>
      <c r="G1751" s="3"/>
      <c r="H1751" s="3"/>
      <c r="I1751" s="3" t="s">
        <v>819</v>
      </c>
      <c r="J1751" s="3"/>
    </row>
    <row r="1752" spans="1:10" ht="15" x14ac:dyDescent="0.2">
      <c r="A1752" s="3" t="s">
        <v>1485</v>
      </c>
      <c r="B1752" s="3" t="s">
        <v>865</v>
      </c>
      <c r="C1752" s="3" t="s">
        <v>1486</v>
      </c>
      <c r="D1752" s="3" t="s">
        <v>1485</v>
      </c>
      <c r="E1752" s="3" t="s">
        <v>45</v>
      </c>
      <c r="F1752" s="3" t="s">
        <v>1484</v>
      </c>
      <c r="G1752" s="3"/>
      <c r="H1752" s="3"/>
      <c r="I1752" s="3" t="s">
        <v>819</v>
      </c>
      <c r="J1752" s="3"/>
    </row>
    <row r="1753" spans="1:10" ht="15" x14ac:dyDescent="0.2">
      <c r="A1753" s="3" t="s">
        <v>1482</v>
      </c>
      <c r="B1753" s="3" t="s">
        <v>865</v>
      </c>
      <c r="C1753" s="3" t="s">
        <v>1483</v>
      </c>
      <c r="D1753" s="3" t="s">
        <v>1482</v>
      </c>
      <c r="E1753" s="3" t="s">
        <v>45</v>
      </c>
      <c r="F1753" s="3" t="s">
        <v>1481</v>
      </c>
      <c r="G1753" s="3"/>
      <c r="H1753" s="3"/>
      <c r="I1753" s="3" t="s">
        <v>819</v>
      </c>
      <c r="J1753" s="3"/>
    </row>
    <row r="1754" spans="1:10" ht="15" x14ac:dyDescent="0.2">
      <c r="A1754" s="3" t="s">
        <v>1479</v>
      </c>
      <c r="B1754" s="3" t="s">
        <v>865</v>
      </c>
      <c r="C1754" s="3" t="s">
        <v>1480</v>
      </c>
      <c r="D1754" s="3" t="s">
        <v>1479</v>
      </c>
      <c r="E1754" s="3" t="s">
        <v>45</v>
      </c>
      <c r="F1754" s="3" t="s">
        <v>1478</v>
      </c>
      <c r="G1754" s="3"/>
      <c r="H1754" s="3"/>
      <c r="I1754" s="3" t="s">
        <v>819</v>
      </c>
      <c r="J1754" s="3"/>
    </row>
    <row r="1755" spans="1:10" ht="15" x14ac:dyDescent="0.2">
      <c r="A1755" s="3" t="s">
        <v>1476</v>
      </c>
      <c r="B1755" s="3" t="s">
        <v>865</v>
      </c>
      <c r="C1755" s="3" t="s">
        <v>1477</v>
      </c>
      <c r="D1755" s="3" t="s">
        <v>1476</v>
      </c>
      <c r="E1755" s="3" t="s">
        <v>45</v>
      </c>
      <c r="F1755" s="3" t="s">
        <v>1475</v>
      </c>
      <c r="G1755" s="3"/>
      <c r="H1755" s="3"/>
      <c r="I1755" s="3" t="s">
        <v>819</v>
      </c>
      <c r="J1755" s="3"/>
    </row>
    <row r="1756" spans="1:10" ht="15" x14ac:dyDescent="0.2">
      <c r="A1756" s="3" t="s">
        <v>1473</v>
      </c>
      <c r="B1756" s="3" t="s">
        <v>865</v>
      </c>
      <c r="C1756" s="3" t="s">
        <v>1474</v>
      </c>
      <c r="D1756" s="3" t="s">
        <v>1473</v>
      </c>
      <c r="E1756" s="3" t="s">
        <v>45</v>
      </c>
      <c r="F1756" s="3" t="s">
        <v>1472</v>
      </c>
      <c r="G1756" s="3"/>
      <c r="H1756" s="3"/>
      <c r="I1756" s="3" t="s">
        <v>819</v>
      </c>
      <c r="J1756" s="3"/>
    </row>
    <row r="1757" spans="1:10" ht="15" x14ac:dyDescent="0.2">
      <c r="A1757" s="3" t="s">
        <v>1470</v>
      </c>
      <c r="B1757" s="3" t="s">
        <v>865</v>
      </c>
      <c r="C1757" s="3" t="s">
        <v>1471</v>
      </c>
      <c r="D1757" s="3" t="s">
        <v>1470</v>
      </c>
      <c r="E1757" s="3" t="s">
        <v>45</v>
      </c>
      <c r="F1757" s="3" t="s">
        <v>1469</v>
      </c>
      <c r="G1757" s="3"/>
      <c r="H1757" s="3"/>
      <c r="I1757" s="3" t="s">
        <v>819</v>
      </c>
      <c r="J1757" s="3"/>
    </row>
    <row r="1758" spans="1:10" ht="15" x14ac:dyDescent="0.2">
      <c r="A1758" s="3" t="s">
        <v>1467</v>
      </c>
      <c r="B1758" s="3" t="s">
        <v>865</v>
      </c>
      <c r="C1758" s="3" t="s">
        <v>1468</v>
      </c>
      <c r="D1758" s="3" t="s">
        <v>1467</v>
      </c>
      <c r="E1758" s="3" t="s">
        <v>45</v>
      </c>
      <c r="F1758" s="3" t="s">
        <v>1466</v>
      </c>
      <c r="G1758" s="3"/>
      <c r="H1758" s="3"/>
      <c r="I1758" s="3" t="s">
        <v>819</v>
      </c>
      <c r="J1758" s="3"/>
    </row>
    <row r="1759" spans="1:10" ht="15" x14ac:dyDescent="0.2">
      <c r="A1759" s="3" t="s">
        <v>1464</v>
      </c>
      <c r="B1759" s="3" t="s">
        <v>865</v>
      </c>
      <c r="C1759" s="3" t="s">
        <v>1465</v>
      </c>
      <c r="D1759" s="3" t="s">
        <v>1464</v>
      </c>
      <c r="E1759" s="3" t="s">
        <v>45</v>
      </c>
      <c r="F1759" s="3" t="s">
        <v>1463</v>
      </c>
      <c r="G1759" s="3"/>
      <c r="H1759" s="3"/>
      <c r="I1759" s="3" t="s">
        <v>819</v>
      </c>
      <c r="J1759" s="3"/>
    </row>
    <row r="1760" spans="1:10" ht="15" x14ac:dyDescent="0.2">
      <c r="A1760" s="3" t="s">
        <v>1461</v>
      </c>
      <c r="B1760" s="3" t="s">
        <v>865</v>
      </c>
      <c r="C1760" s="3" t="s">
        <v>1462</v>
      </c>
      <c r="D1760" s="3" t="s">
        <v>1461</v>
      </c>
      <c r="E1760" s="3" t="s">
        <v>45</v>
      </c>
      <c r="F1760" s="3" t="s">
        <v>1460</v>
      </c>
      <c r="G1760" s="3"/>
      <c r="H1760" s="3"/>
      <c r="I1760" s="3" t="s">
        <v>819</v>
      </c>
      <c r="J1760" s="3"/>
    </row>
    <row r="1761" spans="1:10" ht="15" x14ac:dyDescent="0.2">
      <c r="A1761" s="3" t="s">
        <v>1458</v>
      </c>
      <c r="B1761" s="3" t="s">
        <v>865</v>
      </c>
      <c r="C1761" s="3" t="s">
        <v>1459</v>
      </c>
      <c r="D1761" s="3" t="s">
        <v>1458</v>
      </c>
      <c r="E1761" s="3" t="s">
        <v>167</v>
      </c>
      <c r="F1761" s="3" t="s">
        <v>1457</v>
      </c>
      <c r="G1761" s="3"/>
      <c r="H1761" s="3"/>
      <c r="I1761" s="3" t="s">
        <v>819</v>
      </c>
      <c r="J1761" s="3"/>
    </row>
    <row r="1762" spans="1:10" ht="15" x14ac:dyDescent="0.2">
      <c r="A1762" s="3" t="s">
        <v>1455</v>
      </c>
      <c r="B1762" s="3" t="s">
        <v>865</v>
      </c>
      <c r="C1762" s="3" t="s">
        <v>1456</v>
      </c>
      <c r="D1762" s="3" t="s">
        <v>1455</v>
      </c>
      <c r="E1762" s="3" t="s">
        <v>167</v>
      </c>
      <c r="F1762" s="3" t="s">
        <v>1454</v>
      </c>
      <c r="G1762" s="3"/>
      <c r="H1762" s="3"/>
      <c r="I1762" s="3" t="s">
        <v>819</v>
      </c>
      <c r="J1762" s="3"/>
    </row>
    <row r="1763" spans="1:10" ht="15" x14ac:dyDescent="0.2">
      <c r="A1763" s="3" t="s">
        <v>1452</v>
      </c>
      <c r="B1763" s="3" t="s">
        <v>865</v>
      </c>
      <c r="C1763" s="3" t="s">
        <v>1453</v>
      </c>
      <c r="D1763" s="3" t="s">
        <v>1452</v>
      </c>
      <c r="E1763" s="3" t="s">
        <v>167</v>
      </c>
      <c r="F1763" s="3" t="s">
        <v>1451</v>
      </c>
      <c r="G1763" s="3"/>
      <c r="H1763" s="3"/>
      <c r="I1763" s="3" t="s">
        <v>819</v>
      </c>
      <c r="J1763" s="3"/>
    </row>
    <row r="1764" spans="1:10" ht="15" x14ac:dyDescent="0.2">
      <c r="A1764" s="3" t="s">
        <v>1449</v>
      </c>
      <c r="B1764" s="3" t="s">
        <v>865</v>
      </c>
      <c r="C1764" s="3" t="s">
        <v>1450</v>
      </c>
      <c r="D1764" s="3" t="s">
        <v>1449</v>
      </c>
      <c r="E1764" s="3" t="s">
        <v>167</v>
      </c>
      <c r="F1764" s="3" t="s">
        <v>1448</v>
      </c>
      <c r="G1764" s="3"/>
      <c r="H1764" s="3"/>
      <c r="I1764" s="3" t="s">
        <v>819</v>
      </c>
      <c r="J1764" s="3"/>
    </row>
    <row r="1765" spans="1:10" ht="15" x14ac:dyDescent="0.2">
      <c r="A1765" s="3" t="s">
        <v>1446</v>
      </c>
      <c r="B1765" s="3" t="s">
        <v>865</v>
      </c>
      <c r="C1765" s="3" t="s">
        <v>1447</v>
      </c>
      <c r="D1765" s="3" t="s">
        <v>1446</v>
      </c>
      <c r="E1765" s="3" t="s">
        <v>167</v>
      </c>
      <c r="F1765" s="3" t="s">
        <v>1445</v>
      </c>
      <c r="G1765" s="3"/>
      <c r="H1765" s="3"/>
      <c r="I1765" s="3" t="s">
        <v>819</v>
      </c>
      <c r="J1765" s="3"/>
    </row>
    <row r="1766" spans="1:10" ht="15" x14ac:dyDescent="0.2">
      <c r="A1766" s="3" t="s">
        <v>1443</v>
      </c>
      <c r="B1766" s="3" t="s">
        <v>865</v>
      </c>
      <c r="C1766" s="3" t="s">
        <v>1444</v>
      </c>
      <c r="D1766" s="3" t="s">
        <v>1443</v>
      </c>
      <c r="E1766" s="3" t="s">
        <v>167</v>
      </c>
      <c r="F1766" s="3" t="s">
        <v>1442</v>
      </c>
      <c r="G1766" s="3"/>
      <c r="H1766" s="3"/>
      <c r="I1766" s="3" t="s">
        <v>819</v>
      </c>
      <c r="J1766" s="3"/>
    </row>
    <row r="1767" spans="1:10" ht="15" x14ac:dyDescent="0.2">
      <c r="A1767" s="3" t="s">
        <v>1440</v>
      </c>
      <c r="B1767" s="3" t="s">
        <v>865</v>
      </c>
      <c r="C1767" s="3" t="s">
        <v>1441</v>
      </c>
      <c r="D1767" s="3" t="s">
        <v>1440</v>
      </c>
      <c r="E1767" s="3" t="s">
        <v>167</v>
      </c>
      <c r="F1767" s="3" t="s">
        <v>1439</v>
      </c>
      <c r="G1767" s="3"/>
      <c r="H1767" s="3"/>
      <c r="I1767" s="3" t="s">
        <v>819</v>
      </c>
      <c r="J1767" s="3"/>
    </row>
    <row r="1768" spans="1:10" ht="15" x14ac:dyDescent="0.2">
      <c r="A1768" s="3" t="s">
        <v>1437</v>
      </c>
      <c r="B1768" s="3" t="s">
        <v>865</v>
      </c>
      <c r="C1768" s="3" t="s">
        <v>1438</v>
      </c>
      <c r="D1768" s="3" t="s">
        <v>1437</v>
      </c>
      <c r="E1768" s="3" t="s">
        <v>167</v>
      </c>
      <c r="F1768" s="3" t="s">
        <v>1436</v>
      </c>
      <c r="G1768" s="3"/>
      <c r="H1768" s="3"/>
      <c r="I1768" s="3" t="s">
        <v>819</v>
      </c>
      <c r="J1768" s="3"/>
    </row>
    <row r="1769" spans="1:10" ht="15" x14ac:dyDescent="0.2">
      <c r="A1769" s="3" t="s">
        <v>1434</v>
      </c>
      <c r="B1769" s="3" t="s">
        <v>865</v>
      </c>
      <c r="C1769" s="3" t="s">
        <v>1435</v>
      </c>
      <c r="D1769" s="3" t="s">
        <v>1434</v>
      </c>
      <c r="E1769" s="3" t="s">
        <v>167</v>
      </c>
      <c r="F1769" s="3" t="s">
        <v>1433</v>
      </c>
      <c r="G1769" s="3"/>
      <c r="H1769" s="3"/>
      <c r="I1769" s="3" t="s">
        <v>819</v>
      </c>
      <c r="J1769" s="3"/>
    </row>
    <row r="1770" spans="1:10" ht="15" x14ac:dyDescent="0.2">
      <c r="A1770" s="3" t="s">
        <v>1431</v>
      </c>
      <c r="B1770" s="3" t="s">
        <v>865</v>
      </c>
      <c r="C1770" s="3" t="s">
        <v>1432</v>
      </c>
      <c r="D1770" s="3" t="s">
        <v>1431</v>
      </c>
      <c r="E1770" s="3" t="s">
        <v>167</v>
      </c>
      <c r="F1770" s="3" t="s">
        <v>1430</v>
      </c>
      <c r="G1770" s="3"/>
      <c r="H1770" s="3"/>
      <c r="I1770" s="3" t="s">
        <v>819</v>
      </c>
      <c r="J1770" s="3"/>
    </row>
    <row r="1771" spans="1:10" ht="15" x14ac:dyDescent="0.2">
      <c r="A1771" s="3" t="s">
        <v>1428</v>
      </c>
      <c r="B1771" s="3" t="s">
        <v>865</v>
      </c>
      <c r="C1771" s="3" t="s">
        <v>1429</v>
      </c>
      <c r="D1771" s="3" t="s">
        <v>1428</v>
      </c>
      <c r="E1771" s="3" t="s">
        <v>167</v>
      </c>
      <c r="F1771" s="3" t="s">
        <v>1427</v>
      </c>
      <c r="G1771" s="3"/>
      <c r="H1771" s="3"/>
      <c r="I1771" s="3" t="s">
        <v>819</v>
      </c>
      <c r="J1771" s="3"/>
    </row>
    <row r="1772" spans="1:10" ht="15" x14ac:dyDescent="0.2">
      <c r="A1772" s="3" t="s">
        <v>1425</v>
      </c>
      <c r="B1772" s="3" t="s">
        <v>865</v>
      </c>
      <c r="C1772" s="3" t="s">
        <v>1426</v>
      </c>
      <c r="D1772" s="3" t="s">
        <v>1425</v>
      </c>
      <c r="E1772" s="3" t="s">
        <v>167</v>
      </c>
      <c r="F1772" s="3" t="s">
        <v>1424</v>
      </c>
      <c r="G1772" s="3"/>
      <c r="H1772" s="3"/>
      <c r="I1772" s="3" t="s">
        <v>819</v>
      </c>
      <c r="J1772" s="3"/>
    </row>
    <row r="1773" spans="1:10" ht="15" x14ac:dyDescent="0.2">
      <c r="A1773" s="3" t="s">
        <v>1422</v>
      </c>
      <c r="B1773" s="3" t="s">
        <v>865</v>
      </c>
      <c r="C1773" s="3" t="s">
        <v>1423</v>
      </c>
      <c r="D1773" s="3" t="s">
        <v>1422</v>
      </c>
      <c r="E1773" s="3" t="s">
        <v>167</v>
      </c>
      <c r="F1773" s="3" t="s">
        <v>1421</v>
      </c>
      <c r="G1773" s="3"/>
      <c r="H1773" s="3"/>
      <c r="I1773" s="3" t="s">
        <v>819</v>
      </c>
      <c r="J1773" s="3"/>
    </row>
    <row r="1774" spans="1:10" ht="15" x14ac:dyDescent="0.2">
      <c r="A1774" s="3" t="s">
        <v>1419</v>
      </c>
      <c r="B1774" s="3" t="s">
        <v>865</v>
      </c>
      <c r="C1774" s="3" t="s">
        <v>1420</v>
      </c>
      <c r="D1774" s="3" t="s">
        <v>1419</v>
      </c>
      <c r="E1774" s="3" t="s">
        <v>167</v>
      </c>
      <c r="F1774" s="3" t="s">
        <v>1418</v>
      </c>
      <c r="G1774" s="3"/>
      <c r="H1774" s="3"/>
      <c r="I1774" s="3" t="s">
        <v>819</v>
      </c>
      <c r="J1774" s="3"/>
    </row>
    <row r="1775" spans="1:10" ht="15" x14ac:dyDescent="0.2">
      <c r="A1775" s="3" t="s">
        <v>1416</v>
      </c>
      <c r="B1775" s="3" t="s">
        <v>865</v>
      </c>
      <c r="C1775" s="3" t="s">
        <v>1417</v>
      </c>
      <c r="D1775" s="3" t="s">
        <v>1416</v>
      </c>
      <c r="E1775" s="3" t="s">
        <v>45</v>
      </c>
      <c r="F1775" s="3" t="s">
        <v>1415</v>
      </c>
      <c r="G1775" s="3"/>
      <c r="H1775" s="3"/>
      <c r="I1775" s="3" t="s">
        <v>819</v>
      </c>
      <c r="J1775" s="3"/>
    </row>
    <row r="1776" spans="1:10" ht="15" x14ac:dyDescent="0.2">
      <c r="A1776" s="3" t="s">
        <v>1413</v>
      </c>
      <c r="B1776" s="3" t="s">
        <v>865</v>
      </c>
      <c r="C1776" s="3" t="s">
        <v>1414</v>
      </c>
      <c r="D1776" s="3" t="s">
        <v>1413</v>
      </c>
      <c r="E1776" s="3" t="s">
        <v>167</v>
      </c>
      <c r="F1776" s="3" t="s">
        <v>1412</v>
      </c>
      <c r="G1776" s="3"/>
      <c r="H1776" s="3"/>
      <c r="I1776" s="3" t="s">
        <v>819</v>
      </c>
      <c r="J1776" s="3"/>
    </row>
    <row r="1777" spans="1:10" ht="15" x14ac:dyDescent="0.2">
      <c r="A1777" s="3" t="s">
        <v>1410</v>
      </c>
      <c r="B1777" s="3" t="s">
        <v>865</v>
      </c>
      <c r="C1777" s="3" t="s">
        <v>1411</v>
      </c>
      <c r="D1777" s="3" t="s">
        <v>1410</v>
      </c>
      <c r="E1777" s="3" t="s">
        <v>167</v>
      </c>
      <c r="F1777" s="3" t="s">
        <v>1409</v>
      </c>
      <c r="G1777" s="3"/>
      <c r="H1777" s="3"/>
      <c r="I1777" s="3" t="s">
        <v>819</v>
      </c>
      <c r="J1777" s="3"/>
    </row>
    <row r="1778" spans="1:10" ht="15" x14ac:dyDescent="0.2">
      <c r="A1778" s="3" t="s">
        <v>1407</v>
      </c>
      <c r="B1778" s="3" t="s">
        <v>865</v>
      </c>
      <c r="C1778" s="3" t="s">
        <v>1408</v>
      </c>
      <c r="D1778" s="3" t="s">
        <v>1407</v>
      </c>
      <c r="E1778" s="3" t="s">
        <v>167</v>
      </c>
      <c r="F1778" s="3" t="s">
        <v>1406</v>
      </c>
      <c r="G1778" s="3"/>
      <c r="H1778" s="3"/>
      <c r="I1778" s="3" t="s">
        <v>819</v>
      </c>
      <c r="J1778" s="3"/>
    </row>
    <row r="1779" spans="1:10" ht="15" x14ac:dyDescent="0.2">
      <c r="A1779" s="3" t="s">
        <v>1404</v>
      </c>
      <c r="B1779" s="3" t="s">
        <v>865</v>
      </c>
      <c r="C1779" s="3" t="s">
        <v>1405</v>
      </c>
      <c r="D1779" s="3" t="s">
        <v>1404</v>
      </c>
      <c r="E1779" s="3" t="s">
        <v>167</v>
      </c>
      <c r="F1779" s="3" t="s">
        <v>1403</v>
      </c>
      <c r="G1779" s="3"/>
      <c r="H1779" s="3"/>
      <c r="I1779" s="3" t="s">
        <v>819</v>
      </c>
      <c r="J1779" s="3"/>
    </row>
    <row r="1780" spans="1:10" ht="15" x14ac:dyDescent="0.2">
      <c r="A1780" s="3" t="s">
        <v>1401</v>
      </c>
      <c r="B1780" s="3" t="s">
        <v>865</v>
      </c>
      <c r="C1780" s="3" t="s">
        <v>1402</v>
      </c>
      <c r="D1780" s="3" t="s">
        <v>1401</v>
      </c>
      <c r="E1780" s="3" t="s">
        <v>167</v>
      </c>
      <c r="F1780" s="3" t="s">
        <v>1400</v>
      </c>
      <c r="G1780" s="3"/>
      <c r="H1780" s="3"/>
      <c r="I1780" s="3" t="s">
        <v>819</v>
      </c>
      <c r="J1780" s="3"/>
    </row>
    <row r="1781" spans="1:10" ht="15" x14ac:dyDescent="0.2">
      <c r="A1781" s="3" t="s">
        <v>1398</v>
      </c>
      <c r="B1781" s="3" t="s">
        <v>539</v>
      </c>
      <c r="C1781" s="3" t="s">
        <v>1399</v>
      </c>
      <c r="D1781" s="3" t="s">
        <v>1398</v>
      </c>
      <c r="E1781" s="3" t="s">
        <v>167</v>
      </c>
      <c r="F1781" s="3" t="s">
        <v>1397</v>
      </c>
      <c r="G1781" s="3"/>
      <c r="H1781" s="3"/>
      <c r="I1781" s="3" t="s">
        <v>819</v>
      </c>
      <c r="J1781" s="3" t="s">
        <v>1118</v>
      </c>
    </row>
    <row r="1782" spans="1:10" ht="15" x14ac:dyDescent="0.2">
      <c r="A1782" s="3" t="s">
        <v>1395</v>
      </c>
      <c r="B1782" s="3" t="s">
        <v>539</v>
      </c>
      <c r="C1782" s="3" t="s">
        <v>1396</v>
      </c>
      <c r="D1782" s="3" t="s">
        <v>1395</v>
      </c>
      <c r="E1782" s="3" t="s">
        <v>167</v>
      </c>
      <c r="F1782" s="3" t="s">
        <v>1394</v>
      </c>
      <c r="G1782" s="3"/>
      <c r="H1782" s="3"/>
      <c r="I1782" s="3" t="s">
        <v>819</v>
      </c>
      <c r="J1782" s="3" t="s">
        <v>1118</v>
      </c>
    </row>
    <row r="1783" spans="1:10" ht="15" x14ac:dyDescent="0.2">
      <c r="A1783" s="3" t="s">
        <v>1392</v>
      </c>
      <c r="B1783" s="3" t="s">
        <v>539</v>
      </c>
      <c r="C1783" s="3" t="s">
        <v>1393</v>
      </c>
      <c r="D1783" s="3" t="s">
        <v>1392</v>
      </c>
      <c r="E1783" s="3" t="s">
        <v>167</v>
      </c>
      <c r="F1783" s="3" t="s">
        <v>1391</v>
      </c>
      <c r="G1783" s="3"/>
      <c r="H1783" s="3"/>
      <c r="I1783" s="3" t="s">
        <v>819</v>
      </c>
      <c r="J1783" s="3" t="s">
        <v>1118</v>
      </c>
    </row>
    <row r="1784" spans="1:10" ht="15" x14ac:dyDescent="0.2">
      <c r="A1784" s="3" t="s">
        <v>1389</v>
      </c>
      <c r="B1784" s="3" t="s">
        <v>539</v>
      </c>
      <c r="C1784" s="3" t="s">
        <v>1390</v>
      </c>
      <c r="D1784" s="3" t="s">
        <v>1389</v>
      </c>
      <c r="E1784" s="3" t="s">
        <v>167</v>
      </c>
      <c r="F1784" s="3" t="s">
        <v>1388</v>
      </c>
      <c r="G1784" s="3"/>
      <c r="H1784" s="3"/>
      <c r="I1784" s="3" t="s">
        <v>819</v>
      </c>
      <c r="J1784" s="3" t="s">
        <v>1118</v>
      </c>
    </row>
    <row r="1785" spans="1:10" ht="15" x14ac:dyDescent="0.2">
      <c r="A1785" s="3" t="s">
        <v>1386</v>
      </c>
      <c r="B1785" s="3" t="s">
        <v>539</v>
      </c>
      <c r="C1785" s="3" t="s">
        <v>1387</v>
      </c>
      <c r="D1785" s="3" t="s">
        <v>1386</v>
      </c>
      <c r="E1785" s="3" t="s">
        <v>167</v>
      </c>
      <c r="F1785" s="3" t="s">
        <v>1385</v>
      </c>
      <c r="G1785" s="3"/>
      <c r="H1785" s="3"/>
      <c r="I1785" s="3" t="s">
        <v>819</v>
      </c>
      <c r="J1785" s="3" t="s">
        <v>1118</v>
      </c>
    </row>
    <row r="1786" spans="1:10" ht="15" x14ac:dyDescent="0.2">
      <c r="A1786" s="3" t="s">
        <v>1383</v>
      </c>
      <c r="B1786" s="3" t="s">
        <v>539</v>
      </c>
      <c r="C1786" s="3" t="s">
        <v>1384</v>
      </c>
      <c r="D1786" s="3" t="s">
        <v>1383</v>
      </c>
      <c r="E1786" s="3" t="s">
        <v>167</v>
      </c>
      <c r="F1786" s="3" t="s">
        <v>1382</v>
      </c>
      <c r="G1786" s="3"/>
      <c r="H1786" s="3"/>
      <c r="I1786" s="3" t="s">
        <v>819</v>
      </c>
      <c r="J1786" s="3" t="s">
        <v>1118</v>
      </c>
    </row>
    <row r="1787" spans="1:10" ht="15" x14ac:dyDescent="0.2">
      <c r="A1787" s="3" t="s">
        <v>1380</v>
      </c>
      <c r="B1787" s="3" t="s">
        <v>768</v>
      </c>
      <c r="C1787" s="3" t="s">
        <v>1381</v>
      </c>
      <c r="D1787" s="3" t="s">
        <v>1380</v>
      </c>
      <c r="E1787" s="3" t="s">
        <v>239</v>
      </c>
      <c r="F1787" s="3" t="s">
        <v>1379</v>
      </c>
      <c r="G1787" s="3"/>
      <c r="H1787" s="3"/>
      <c r="I1787" s="3" t="s">
        <v>819</v>
      </c>
      <c r="J1787" s="3" t="s">
        <v>1378</v>
      </c>
    </row>
    <row r="1788" spans="1:10" ht="15" x14ac:dyDescent="0.2">
      <c r="A1788" s="3" t="s">
        <v>1376</v>
      </c>
      <c r="B1788" s="3" t="s">
        <v>48</v>
      </c>
      <c r="C1788" s="3" t="s">
        <v>1377</v>
      </c>
      <c r="D1788" s="3" t="s">
        <v>1376</v>
      </c>
      <c r="E1788" s="3" t="s">
        <v>239</v>
      </c>
      <c r="F1788" s="3" t="s">
        <v>1375</v>
      </c>
      <c r="G1788" s="3"/>
      <c r="H1788" s="3"/>
      <c r="I1788" s="3" t="s">
        <v>819</v>
      </c>
      <c r="J1788" s="3" t="s">
        <v>1374</v>
      </c>
    </row>
    <row r="1789" spans="1:10" ht="15" x14ac:dyDescent="0.2">
      <c r="A1789" s="3" t="s">
        <v>1372</v>
      </c>
      <c r="B1789" s="3" t="s">
        <v>768</v>
      </c>
      <c r="C1789" s="3" t="s">
        <v>1373</v>
      </c>
      <c r="D1789" s="3" t="s">
        <v>1372</v>
      </c>
      <c r="E1789" s="3" t="s">
        <v>167</v>
      </c>
      <c r="F1789" s="3" t="s">
        <v>1371</v>
      </c>
      <c r="G1789" s="3"/>
      <c r="H1789" s="3"/>
      <c r="I1789" s="3" t="s">
        <v>819</v>
      </c>
      <c r="J1789" s="3"/>
    </row>
    <row r="1790" spans="1:10" ht="15" x14ac:dyDescent="0.2">
      <c r="A1790" s="3" t="s">
        <v>1369</v>
      </c>
      <c r="B1790" s="3" t="s">
        <v>48</v>
      </c>
      <c r="C1790" s="3" t="s">
        <v>1370</v>
      </c>
      <c r="D1790" s="3" t="s">
        <v>1369</v>
      </c>
      <c r="E1790" s="3" t="s">
        <v>167</v>
      </c>
      <c r="F1790" s="3" t="s">
        <v>1368</v>
      </c>
      <c r="G1790" s="3"/>
      <c r="H1790" s="3"/>
      <c r="I1790" s="3" t="s">
        <v>819</v>
      </c>
      <c r="J1790" s="3"/>
    </row>
    <row r="1791" spans="1:10" ht="15" x14ac:dyDescent="0.2">
      <c r="A1791" s="3" t="s">
        <v>1366</v>
      </c>
      <c r="B1791" s="3" t="s">
        <v>768</v>
      </c>
      <c r="C1791" s="3" t="s">
        <v>1367</v>
      </c>
      <c r="D1791" s="3" t="s">
        <v>1366</v>
      </c>
      <c r="E1791" s="3" t="s">
        <v>167</v>
      </c>
      <c r="F1791" s="3" t="s">
        <v>1365</v>
      </c>
      <c r="G1791" s="3"/>
      <c r="H1791" s="3"/>
      <c r="I1791" s="3" t="s">
        <v>819</v>
      </c>
      <c r="J1791" s="3"/>
    </row>
    <row r="1792" spans="1:10" ht="15" x14ac:dyDescent="0.2">
      <c r="A1792" s="3" t="s">
        <v>1363</v>
      </c>
      <c r="B1792" s="3" t="s">
        <v>768</v>
      </c>
      <c r="C1792" s="3" t="s">
        <v>1364</v>
      </c>
      <c r="D1792" s="3" t="s">
        <v>1363</v>
      </c>
      <c r="E1792" s="3" t="s">
        <v>167</v>
      </c>
      <c r="F1792" s="3" t="s">
        <v>1362</v>
      </c>
      <c r="G1792" s="3"/>
      <c r="H1792" s="3"/>
      <c r="I1792" s="3" t="s">
        <v>819</v>
      </c>
      <c r="J1792" s="3"/>
    </row>
    <row r="1793" spans="1:10" ht="15" x14ac:dyDescent="0.2">
      <c r="A1793" s="3" t="s">
        <v>1360</v>
      </c>
      <c r="B1793" s="3" t="s">
        <v>768</v>
      </c>
      <c r="C1793" s="3" t="s">
        <v>1361</v>
      </c>
      <c r="D1793" s="3" t="s">
        <v>1360</v>
      </c>
      <c r="E1793" s="3" t="s">
        <v>167</v>
      </c>
      <c r="F1793" s="3" t="s">
        <v>1359</v>
      </c>
      <c r="G1793" s="3"/>
      <c r="H1793" s="3"/>
      <c r="I1793" s="3" t="s">
        <v>819</v>
      </c>
      <c r="J1793" s="3"/>
    </row>
    <row r="1794" spans="1:10" ht="15" x14ac:dyDescent="0.2">
      <c r="A1794" s="3" t="s">
        <v>1357</v>
      </c>
      <c r="B1794" s="3" t="s">
        <v>768</v>
      </c>
      <c r="C1794" s="3" t="s">
        <v>1358</v>
      </c>
      <c r="D1794" s="3" t="s">
        <v>1357</v>
      </c>
      <c r="E1794" s="3" t="s">
        <v>167</v>
      </c>
      <c r="F1794" s="3" t="s">
        <v>1356</v>
      </c>
      <c r="G1794" s="3"/>
      <c r="H1794" s="3"/>
      <c r="I1794" s="3" t="s">
        <v>819</v>
      </c>
      <c r="J1794" s="3"/>
    </row>
    <row r="1795" spans="1:10" ht="15" x14ac:dyDescent="0.2">
      <c r="A1795" s="3" t="s">
        <v>1354</v>
      </c>
      <c r="B1795" s="3" t="s">
        <v>768</v>
      </c>
      <c r="C1795" s="3" t="s">
        <v>1355</v>
      </c>
      <c r="D1795" s="3" t="s">
        <v>1354</v>
      </c>
      <c r="E1795" s="3" t="s">
        <v>167</v>
      </c>
      <c r="F1795" s="3" t="s">
        <v>1353</v>
      </c>
      <c r="G1795" s="3"/>
      <c r="H1795" s="3"/>
      <c r="I1795" s="3" t="s">
        <v>819</v>
      </c>
      <c r="J1795" s="3"/>
    </row>
    <row r="1796" spans="1:10" ht="15" x14ac:dyDescent="0.2">
      <c r="A1796" s="3" t="s">
        <v>1351</v>
      </c>
      <c r="B1796" s="3" t="s">
        <v>768</v>
      </c>
      <c r="C1796" s="3" t="s">
        <v>1352</v>
      </c>
      <c r="D1796" s="3" t="s">
        <v>1351</v>
      </c>
      <c r="E1796" s="3" t="s">
        <v>167</v>
      </c>
      <c r="F1796" s="3" t="s">
        <v>1350</v>
      </c>
      <c r="G1796" s="3"/>
      <c r="H1796" s="3"/>
      <c r="I1796" s="3" t="s">
        <v>819</v>
      </c>
      <c r="J1796" s="3"/>
    </row>
    <row r="1797" spans="1:10" ht="15" x14ac:dyDescent="0.2">
      <c r="A1797" s="3" t="s">
        <v>1348</v>
      </c>
      <c r="B1797" s="3" t="s">
        <v>768</v>
      </c>
      <c r="C1797" s="3" t="s">
        <v>1349</v>
      </c>
      <c r="D1797" s="3" t="s">
        <v>1348</v>
      </c>
      <c r="E1797" s="3" t="s">
        <v>167</v>
      </c>
      <c r="F1797" s="3" t="s">
        <v>1347</v>
      </c>
      <c r="G1797" s="3"/>
      <c r="H1797" s="3"/>
      <c r="I1797" s="3" t="s">
        <v>819</v>
      </c>
      <c r="J1797" s="3"/>
    </row>
    <row r="1798" spans="1:10" ht="15" x14ac:dyDescent="0.2">
      <c r="A1798" s="3" t="s">
        <v>1345</v>
      </c>
      <c r="B1798" s="3" t="s">
        <v>768</v>
      </c>
      <c r="C1798" s="3" t="s">
        <v>1346</v>
      </c>
      <c r="D1798" s="3" t="s">
        <v>1345</v>
      </c>
      <c r="E1798" s="3" t="s">
        <v>167</v>
      </c>
      <c r="F1798" s="3" t="s">
        <v>1344</v>
      </c>
      <c r="G1798" s="3"/>
      <c r="H1798" s="3"/>
      <c r="I1798" s="3" t="s">
        <v>819</v>
      </c>
      <c r="J1798" s="3"/>
    </row>
    <row r="1799" spans="1:10" ht="15" x14ac:dyDescent="0.2">
      <c r="A1799" s="3" t="s">
        <v>1342</v>
      </c>
      <c r="B1799" s="3" t="s">
        <v>768</v>
      </c>
      <c r="C1799" s="3" t="s">
        <v>1343</v>
      </c>
      <c r="D1799" s="3" t="s">
        <v>1342</v>
      </c>
      <c r="E1799" s="3" t="s">
        <v>167</v>
      </c>
      <c r="F1799" s="3" t="s">
        <v>1341</v>
      </c>
      <c r="G1799" s="3"/>
      <c r="H1799" s="3"/>
      <c r="I1799" s="3" t="s">
        <v>819</v>
      </c>
      <c r="J1799" s="3"/>
    </row>
    <row r="1800" spans="1:10" ht="15" x14ac:dyDescent="0.2">
      <c r="A1800" s="3" t="s">
        <v>1339</v>
      </c>
      <c r="B1800" s="3" t="s">
        <v>768</v>
      </c>
      <c r="C1800" s="3" t="s">
        <v>1340</v>
      </c>
      <c r="D1800" s="3" t="s">
        <v>1339</v>
      </c>
      <c r="E1800" s="3" t="s">
        <v>167</v>
      </c>
      <c r="F1800" s="3" t="s">
        <v>1338</v>
      </c>
      <c r="G1800" s="3"/>
      <c r="H1800" s="3"/>
      <c r="I1800" s="3" t="s">
        <v>819</v>
      </c>
      <c r="J1800" s="3"/>
    </row>
    <row r="1801" spans="1:10" ht="15" x14ac:dyDescent="0.2">
      <c r="A1801" s="3" t="s">
        <v>1336</v>
      </c>
      <c r="B1801" s="3" t="s">
        <v>768</v>
      </c>
      <c r="C1801" s="3" t="s">
        <v>1337</v>
      </c>
      <c r="D1801" s="3" t="s">
        <v>1336</v>
      </c>
      <c r="E1801" s="3" t="s">
        <v>167</v>
      </c>
      <c r="F1801" s="3" t="s">
        <v>1335</v>
      </c>
      <c r="G1801" s="3"/>
      <c r="H1801" s="3"/>
      <c r="I1801" s="3" t="s">
        <v>819</v>
      </c>
      <c r="J1801" s="3"/>
    </row>
    <row r="1802" spans="1:10" ht="15" x14ac:dyDescent="0.2">
      <c r="A1802" s="3" t="s">
        <v>1333</v>
      </c>
      <c r="B1802" s="3" t="s">
        <v>768</v>
      </c>
      <c r="C1802" s="3" t="s">
        <v>1334</v>
      </c>
      <c r="D1802" s="3" t="s">
        <v>1333</v>
      </c>
      <c r="E1802" s="3" t="s">
        <v>167</v>
      </c>
      <c r="F1802" s="3" t="s">
        <v>1332</v>
      </c>
      <c r="G1802" s="3"/>
      <c r="H1802" s="3"/>
      <c r="I1802" s="3" t="s">
        <v>819</v>
      </c>
      <c r="J1802" s="3"/>
    </row>
    <row r="1803" spans="1:10" ht="15" x14ac:dyDescent="0.2">
      <c r="A1803" s="3" t="s">
        <v>1330</v>
      </c>
      <c r="B1803" s="3" t="s">
        <v>768</v>
      </c>
      <c r="C1803" s="3" t="s">
        <v>1331</v>
      </c>
      <c r="D1803" s="3" t="s">
        <v>1330</v>
      </c>
      <c r="E1803" s="3" t="s">
        <v>167</v>
      </c>
      <c r="F1803" s="3" t="s">
        <v>1329</v>
      </c>
      <c r="G1803" s="3"/>
      <c r="H1803" s="3"/>
      <c r="I1803" s="3" t="s">
        <v>819</v>
      </c>
      <c r="J1803" s="3"/>
    </row>
    <row r="1804" spans="1:10" ht="15" x14ac:dyDescent="0.2">
      <c r="A1804" s="3" t="s">
        <v>1327</v>
      </c>
      <c r="B1804" s="3" t="s">
        <v>768</v>
      </c>
      <c r="C1804" s="3" t="s">
        <v>1328</v>
      </c>
      <c r="D1804" s="3" t="s">
        <v>1327</v>
      </c>
      <c r="E1804" s="3" t="s">
        <v>167</v>
      </c>
      <c r="F1804" s="3" t="s">
        <v>1326</v>
      </c>
      <c r="G1804" s="3"/>
      <c r="H1804" s="3"/>
      <c r="I1804" s="3" t="s">
        <v>819</v>
      </c>
      <c r="J1804" s="3"/>
    </row>
    <row r="1805" spans="1:10" ht="15" x14ac:dyDescent="0.2">
      <c r="A1805" s="3" t="s">
        <v>1324</v>
      </c>
      <c r="B1805" s="3" t="s">
        <v>768</v>
      </c>
      <c r="C1805" s="3" t="s">
        <v>1325</v>
      </c>
      <c r="D1805" s="3" t="s">
        <v>1324</v>
      </c>
      <c r="E1805" s="3" t="s">
        <v>167</v>
      </c>
      <c r="F1805" s="3" t="s">
        <v>1323</v>
      </c>
      <c r="G1805" s="3"/>
      <c r="H1805" s="3"/>
      <c r="I1805" s="3" t="s">
        <v>819</v>
      </c>
      <c r="J1805" s="3"/>
    </row>
    <row r="1806" spans="1:10" ht="15" x14ac:dyDescent="0.2">
      <c r="A1806" s="3" t="s">
        <v>1321</v>
      </c>
      <c r="B1806" s="3" t="s">
        <v>768</v>
      </c>
      <c r="C1806" s="3" t="s">
        <v>1322</v>
      </c>
      <c r="D1806" s="3" t="s">
        <v>1321</v>
      </c>
      <c r="E1806" s="3" t="s">
        <v>167</v>
      </c>
      <c r="F1806" s="3" t="s">
        <v>1320</v>
      </c>
      <c r="G1806" s="3"/>
      <c r="H1806" s="3"/>
      <c r="I1806" s="3" t="s">
        <v>819</v>
      </c>
      <c r="J1806" s="3"/>
    </row>
    <row r="1807" spans="1:10" ht="15" x14ac:dyDescent="0.2">
      <c r="A1807" s="3" t="s">
        <v>1318</v>
      </c>
      <c r="B1807" s="3" t="s">
        <v>768</v>
      </c>
      <c r="C1807" s="3" t="s">
        <v>1319</v>
      </c>
      <c r="D1807" s="3" t="s">
        <v>1318</v>
      </c>
      <c r="E1807" s="3" t="s">
        <v>167</v>
      </c>
      <c r="F1807" s="3" t="s">
        <v>1317</v>
      </c>
      <c r="G1807" s="3"/>
      <c r="H1807" s="3"/>
      <c r="I1807" s="3" t="s">
        <v>819</v>
      </c>
      <c r="J1807" s="3"/>
    </row>
    <row r="1808" spans="1:10" ht="15" x14ac:dyDescent="0.2">
      <c r="A1808" s="3" t="s">
        <v>1315</v>
      </c>
      <c r="B1808" s="3" t="s">
        <v>768</v>
      </c>
      <c r="C1808" s="3" t="s">
        <v>1316</v>
      </c>
      <c r="D1808" s="3" t="s">
        <v>1315</v>
      </c>
      <c r="E1808" s="3" t="s">
        <v>167</v>
      </c>
      <c r="F1808" s="3" t="s">
        <v>1314</v>
      </c>
      <c r="G1808" s="3"/>
      <c r="H1808" s="3"/>
      <c r="I1808" s="3" t="s">
        <v>819</v>
      </c>
      <c r="J1808" s="3"/>
    </row>
    <row r="1809" spans="1:10" ht="15" x14ac:dyDescent="0.2">
      <c r="A1809" s="3" t="s">
        <v>1312</v>
      </c>
      <c r="B1809" s="3" t="s">
        <v>768</v>
      </c>
      <c r="C1809" s="3" t="s">
        <v>1313</v>
      </c>
      <c r="D1809" s="3" t="s">
        <v>1312</v>
      </c>
      <c r="E1809" s="3" t="s">
        <v>167</v>
      </c>
      <c r="F1809" s="3" t="s">
        <v>1311</v>
      </c>
      <c r="G1809" s="3"/>
      <c r="H1809" s="3"/>
      <c r="I1809" s="3" t="s">
        <v>819</v>
      </c>
      <c r="J1809" s="3"/>
    </row>
    <row r="1810" spans="1:10" ht="15" x14ac:dyDescent="0.2">
      <c r="A1810" s="3" t="s">
        <v>1309</v>
      </c>
      <c r="B1810" s="3" t="s">
        <v>768</v>
      </c>
      <c r="C1810" s="3" t="s">
        <v>1310</v>
      </c>
      <c r="D1810" s="3" t="s">
        <v>1309</v>
      </c>
      <c r="E1810" s="3" t="s">
        <v>167</v>
      </c>
      <c r="F1810" s="3" t="s">
        <v>1308</v>
      </c>
      <c r="G1810" s="3"/>
      <c r="H1810" s="3"/>
      <c r="I1810" s="3" t="s">
        <v>819</v>
      </c>
      <c r="J1810" s="3"/>
    </row>
    <row r="1811" spans="1:10" ht="15" x14ac:dyDescent="0.2">
      <c r="A1811" s="3" t="s">
        <v>1306</v>
      </c>
      <c r="B1811" s="3" t="s">
        <v>768</v>
      </c>
      <c r="C1811" s="3" t="s">
        <v>1307</v>
      </c>
      <c r="D1811" s="3" t="s">
        <v>1306</v>
      </c>
      <c r="E1811" s="3" t="s">
        <v>167</v>
      </c>
      <c r="F1811" s="3" t="s">
        <v>1305</v>
      </c>
      <c r="G1811" s="3"/>
      <c r="H1811" s="3"/>
      <c r="I1811" s="3" t="s">
        <v>819</v>
      </c>
      <c r="J1811" s="3"/>
    </row>
    <row r="1812" spans="1:10" ht="15" x14ac:dyDescent="0.2">
      <c r="A1812" s="3" t="s">
        <v>1303</v>
      </c>
      <c r="B1812" s="3" t="s">
        <v>768</v>
      </c>
      <c r="C1812" s="3" t="s">
        <v>1304</v>
      </c>
      <c r="D1812" s="3" t="s">
        <v>1303</v>
      </c>
      <c r="E1812" s="3" t="s">
        <v>167</v>
      </c>
      <c r="F1812" s="3" t="s">
        <v>1302</v>
      </c>
      <c r="G1812" s="3"/>
      <c r="H1812" s="3"/>
      <c r="I1812" s="3" t="s">
        <v>819</v>
      </c>
      <c r="J1812" s="3"/>
    </row>
    <row r="1813" spans="1:10" ht="15" x14ac:dyDescent="0.2">
      <c r="A1813" s="3" t="s">
        <v>1300</v>
      </c>
      <c r="B1813" s="3" t="s">
        <v>768</v>
      </c>
      <c r="C1813" s="3" t="s">
        <v>1301</v>
      </c>
      <c r="D1813" s="3" t="s">
        <v>1300</v>
      </c>
      <c r="E1813" s="3" t="s">
        <v>167</v>
      </c>
      <c r="F1813" s="3" t="s">
        <v>1299</v>
      </c>
      <c r="G1813" s="3"/>
      <c r="H1813" s="3"/>
      <c r="I1813" s="3" t="s">
        <v>819</v>
      </c>
      <c r="J1813" s="3"/>
    </row>
    <row r="1814" spans="1:10" ht="15" x14ac:dyDescent="0.2">
      <c r="A1814" s="3" t="s">
        <v>1297</v>
      </c>
      <c r="B1814" s="3" t="s">
        <v>768</v>
      </c>
      <c r="C1814" s="3" t="s">
        <v>1298</v>
      </c>
      <c r="D1814" s="3" t="s">
        <v>1297</v>
      </c>
      <c r="E1814" s="3" t="s">
        <v>167</v>
      </c>
      <c r="F1814" s="3" t="s">
        <v>1296</v>
      </c>
      <c r="G1814" s="3"/>
      <c r="H1814" s="3"/>
      <c r="I1814" s="3" t="s">
        <v>819</v>
      </c>
      <c r="J1814" s="3"/>
    </row>
    <row r="1815" spans="1:10" ht="15" x14ac:dyDescent="0.2">
      <c r="A1815" s="3" t="s">
        <v>1294</v>
      </c>
      <c r="B1815" s="3" t="s">
        <v>768</v>
      </c>
      <c r="C1815" s="3" t="s">
        <v>1295</v>
      </c>
      <c r="D1815" s="3" t="s">
        <v>1294</v>
      </c>
      <c r="E1815" s="3" t="s">
        <v>167</v>
      </c>
      <c r="F1815" s="3" t="s">
        <v>1293</v>
      </c>
      <c r="G1815" s="3"/>
      <c r="H1815" s="3"/>
      <c r="I1815" s="3" t="s">
        <v>819</v>
      </c>
      <c r="J1815" s="3"/>
    </row>
    <row r="1816" spans="1:10" ht="15" x14ac:dyDescent="0.2">
      <c r="A1816" s="3" t="s">
        <v>1291</v>
      </c>
      <c r="B1816" s="3" t="s">
        <v>768</v>
      </c>
      <c r="C1816" s="3" t="s">
        <v>1292</v>
      </c>
      <c r="D1816" s="3" t="s">
        <v>1291</v>
      </c>
      <c r="E1816" s="3" t="s">
        <v>167</v>
      </c>
      <c r="F1816" s="3" t="s">
        <v>1290</v>
      </c>
      <c r="G1816" s="3"/>
      <c r="H1816" s="3"/>
      <c r="I1816" s="3" t="s">
        <v>819</v>
      </c>
      <c r="J1816" s="3"/>
    </row>
    <row r="1817" spans="1:10" ht="15" x14ac:dyDescent="0.2">
      <c r="A1817" s="3" t="s">
        <v>1288</v>
      </c>
      <c r="B1817" s="3" t="s">
        <v>768</v>
      </c>
      <c r="C1817" s="3" t="s">
        <v>1289</v>
      </c>
      <c r="D1817" s="3" t="s">
        <v>1288</v>
      </c>
      <c r="E1817" s="3" t="s">
        <v>167</v>
      </c>
      <c r="F1817" s="3" t="s">
        <v>1287</v>
      </c>
      <c r="G1817" s="3"/>
      <c r="H1817" s="3"/>
      <c r="I1817" s="3" t="s">
        <v>819</v>
      </c>
      <c r="J1817" s="3"/>
    </row>
    <row r="1818" spans="1:10" ht="15" x14ac:dyDescent="0.2">
      <c r="A1818" s="3" t="s">
        <v>1285</v>
      </c>
      <c r="B1818" s="3" t="s">
        <v>768</v>
      </c>
      <c r="C1818" s="3" t="s">
        <v>1286</v>
      </c>
      <c r="D1818" s="3" t="s">
        <v>1285</v>
      </c>
      <c r="E1818" s="3" t="s">
        <v>167</v>
      </c>
      <c r="F1818" s="3" t="s">
        <v>1284</v>
      </c>
      <c r="G1818" s="3"/>
      <c r="H1818" s="3"/>
      <c r="I1818" s="3" t="s">
        <v>819</v>
      </c>
      <c r="J1818" s="3"/>
    </row>
    <row r="1819" spans="1:10" ht="15" x14ac:dyDescent="0.2">
      <c r="A1819" s="3" t="s">
        <v>1282</v>
      </c>
      <c r="B1819" s="3" t="s">
        <v>768</v>
      </c>
      <c r="C1819" s="3" t="s">
        <v>1283</v>
      </c>
      <c r="D1819" s="3" t="s">
        <v>1282</v>
      </c>
      <c r="E1819" s="3" t="s">
        <v>167</v>
      </c>
      <c r="F1819" s="3" t="s">
        <v>1281</v>
      </c>
      <c r="G1819" s="3"/>
      <c r="H1819" s="3"/>
      <c r="I1819" s="3" t="s">
        <v>819</v>
      </c>
      <c r="J1819" s="3"/>
    </row>
    <row r="1820" spans="1:10" ht="15" x14ac:dyDescent="0.2">
      <c r="A1820" s="3" t="s">
        <v>1279</v>
      </c>
      <c r="B1820" s="3" t="s">
        <v>768</v>
      </c>
      <c r="C1820" s="3" t="s">
        <v>1280</v>
      </c>
      <c r="D1820" s="3" t="s">
        <v>1279</v>
      </c>
      <c r="E1820" s="3" t="s">
        <v>167</v>
      </c>
      <c r="F1820" s="3" t="s">
        <v>1278</v>
      </c>
      <c r="G1820" s="3"/>
      <c r="H1820" s="3"/>
      <c r="I1820" s="3" t="s">
        <v>819</v>
      </c>
      <c r="J1820" s="3"/>
    </row>
    <row r="1821" spans="1:10" ht="15" x14ac:dyDescent="0.2">
      <c r="A1821" s="3" t="s">
        <v>1276</v>
      </c>
      <c r="B1821" s="3" t="s">
        <v>768</v>
      </c>
      <c r="C1821" s="3" t="s">
        <v>1277</v>
      </c>
      <c r="D1821" s="3" t="s">
        <v>1276</v>
      </c>
      <c r="E1821" s="3" t="s">
        <v>167</v>
      </c>
      <c r="F1821" s="3" t="s">
        <v>1275</v>
      </c>
      <c r="G1821" s="3"/>
      <c r="H1821" s="3"/>
      <c r="I1821" s="3" t="s">
        <v>819</v>
      </c>
      <c r="J1821" s="3"/>
    </row>
    <row r="1822" spans="1:10" ht="15" x14ac:dyDescent="0.2">
      <c r="A1822" s="3" t="s">
        <v>1273</v>
      </c>
      <c r="B1822" s="3" t="s">
        <v>768</v>
      </c>
      <c r="C1822" s="3" t="s">
        <v>1274</v>
      </c>
      <c r="D1822" s="3" t="s">
        <v>1273</v>
      </c>
      <c r="E1822" s="3" t="s">
        <v>167</v>
      </c>
      <c r="F1822" s="3" t="s">
        <v>1272</v>
      </c>
      <c r="G1822" s="3"/>
      <c r="H1822" s="3"/>
      <c r="I1822" s="3" t="s">
        <v>819</v>
      </c>
      <c r="J1822" s="3"/>
    </row>
    <row r="1823" spans="1:10" ht="15" x14ac:dyDescent="0.2">
      <c r="A1823" s="3" t="s">
        <v>1270</v>
      </c>
      <c r="B1823" s="3" t="s">
        <v>768</v>
      </c>
      <c r="C1823" s="3" t="s">
        <v>1271</v>
      </c>
      <c r="D1823" s="3" t="s">
        <v>1270</v>
      </c>
      <c r="E1823" s="3" t="s">
        <v>167</v>
      </c>
      <c r="F1823" s="3" t="s">
        <v>1269</v>
      </c>
      <c r="G1823" s="3"/>
      <c r="H1823" s="3"/>
      <c r="I1823" s="3" t="s">
        <v>819</v>
      </c>
      <c r="J1823" s="3"/>
    </row>
    <row r="1824" spans="1:10" ht="15" x14ac:dyDescent="0.2">
      <c r="A1824" s="3" t="s">
        <v>1267</v>
      </c>
      <c r="B1824" s="3" t="s">
        <v>768</v>
      </c>
      <c r="C1824" s="3" t="s">
        <v>1268</v>
      </c>
      <c r="D1824" s="3" t="s">
        <v>1267</v>
      </c>
      <c r="E1824" s="3" t="s">
        <v>167</v>
      </c>
      <c r="F1824" s="3" t="s">
        <v>1266</v>
      </c>
      <c r="G1824" s="3"/>
      <c r="H1824" s="3"/>
      <c r="I1824" s="3" t="s">
        <v>819</v>
      </c>
      <c r="J1824" s="3"/>
    </row>
    <row r="1825" spans="1:10" ht="15" x14ac:dyDescent="0.2">
      <c r="A1825" s="3" t="s">
        <v>1264</v>
      </c>
      <c r="B1825" s="3" t="s">
        <v>768</v>
      </c>
      <c r="C1825" s="3" t="s">
        <v>1265</v>
      </c>
      <c r="D1825" s="3" t="s">
        <v>1264</v>
      </c>
      <c r="E1825" s="3" t="s">
        <v>167</v>
      </c>
      <c r="F1825" s="3" t="s">
        <v>1263</v>
      </c>
      <c r="G1825" s="3"/>
      <c r="H1825" s="3"/>
      <c r="I1825" s="3" t="s">
        <v>819</v>
      </c>
      <c r="J1825" s="3"/>
    </row>
    <row r="1826" spans="1:10" ht="15" x14ac:dyDescent="0.2">
      <c r="A1826" s="3" t="s">
        <v>1261</v>
      </c>
      <c r="B1826" s="3" t="s">
        <v>768</v>
      </c>
      <c r="C1826" s="3" t="s">
        <v>1262</v>
      </c>
      <c r="D1826" s="3" t="s">
        <v>1261</v>
      </c>
      <c r="E1826" s="3" t="s">
        <v>167</v>
      </c>
      <c r="F1826" s="3" t="s">
        <v>1260</v>
      </c>
      <c r="G1826" s="3"/>
      <c r="H1826" s="3"/>
      <c r="I1826" s="3" t="s">
        <v>819</v>
      </c>
      <c r="J1826" s="3"/>
    </row>
    <row r="1827" spans="1:10" ht="15" x14ac:dyDescent="0.2">
      <c r="A1827" s="3" t="s">
        <v>1258</v>
      </c>
      <c r="B1827" s="3" t="s">
        <v>768</v>
      </c>
      <c r="C1827" s="3" t="s">
        <v>1259</v>
      </c>
      <c r="D1827" s="3" t="s">
        <v>1258</v>
      </c>
      <c r="E1827" s="3" t="s">
        <v>167</v>
      </c>
      <c r="F1827" s="3" t="s">
        <v>1257</v>
      </c>
      <c r="G1827" s="3"/>
      <c r="H1827" s="3"/>
      <c r="I1827" s="3" t="s">
        <v>819</v>
      </c>
      <c r="J1827" s="3"/>
    </row>
    <row r="1828" spans="1:10" ht="15" x14ac:dyDescent="0.2">
      <c r="A1828" s="3" t="s">
        <v>1255</v>
      </c>
      <c r="B1828" s="3" t="s">
        <v>768</v>
      </c>
      <c r="C1828" s="3" t="s">
        <v>1256</v>
      </c>
      <c r="D1828" s="3" t="s">
        <v>1255</v>
      </c>
      <c r="E1828" s="3" t="s">
        <v>167</v>
      </c>
      <c r="F1828" s="3" t="s">
        <v>1254</v>
      </c>
      <c r="G1828" s="3"/>
      <c r="H1828" s="3"/>
      <c r="I1828" s="3" t="s">
        <v>819</v>
      </c>
      <c r="J1828" s="3"/>
    </row>
    <row r="1829" spans="1:10" ht="15" x14ac:dyDescent="0.2">
      <c r="A1829" s="3" t="s">
        <v>1252</v>
      </c>
      <c r="B1829" s="3" t="s">
        <v>768</v>
      </c>
      <c r="C1829" s="3" t="s">
        <v>1253</v>
      </c>
      <c r="D1829" s="3" t="s">
        <v>1252</v>
      </c>
      <c r="E1829" s="3" t="s">
        <v>167</v>
      </c>
      <c r="F1829" s="3" t="s">
        <v>1251</v>
      </c>
      <c r="G1829" s="3"/>
      <c r="H1829" s="3"/>
      <c r="I1829" s="3" t="s">
        <v>819</v>
      </c>
      <c r="J1829" s="3"/>
    </row>
    <row r="1830" spans="1:10" ht="15" x14ac:dyDescent="0.2">
      <c r="A1830" s="3" t="s">
        <v>1249</v>
      </c>
      <c r="B1830" s="3" t="s">
        <v>768</v>
      </c>
      <c r="C1830" s="3" t="s">
        <v>1250</v>
      </c>
      <c r="D1830" s="3" t="s">
        <v>1249</v>
      </c>
      <c r="E1830" s="3" t="s">
        <v>167</v>
      </c>
      <c r="F1830" s="3" t="s">
        <v>1248</v>
      </c>
      <c r="G1830" s="3"/>
      <c r="H1830" s="3"/>
      <c r="I1830" s="3" t="s">
        <v>819</v>
      </c>
      <c r="J1830" s="3"/>
    </row>
    <row r="1831" spans="1:10" ht="15" x14ac:dyDescent="0.2">
      <c r="A1831" s="3" t="s">
        <v>1246</v>
      </c>
      <c r="B1831" s="3" t="s">
        <v>768</v>
      </c>
      <c r="C1831" s="3" t="s">
        <v>1247</v>
      </c>
      <c r="D1831" s="3" t="s">
        <v>1246</v>
      </c>
      <c r="E1831" s="3" t="s">
        <v>167</v>
      </c>
      <c r="F1831" s="3" t="s">
        <v>1245</v>
      </c>
      <c r="G1831" s="3"/>
      <c r="H1831" s="3"/>
      <c r="I1831" s="3" t="s">
        <v>819</v>
      </c>
      <c r="J1831" s="3"/>
    </row>
    <row r="1832" spans="1:10" ht="15" x14ac:dyDescent="0.2">
      <c r="A1832" s="3" t="s">
        <v>1243</v>
      </c>
      <c r="B1832" s="3" t="s">
        <v>768</v>
      </c>
      <c r="C1832" s="3" t="s">
        <v>1244</v>
      </c>
      <c r="D1832" s="3" t="s">
        <v>1243</v>
      </c>
      <c r="E1832" s="3" t="s">
        <v>167</v>
      </c>
      <c r="F1832" s="3" t="s">
        <v>1242</v>
      </c>
      <c r="G1832" s="3"/>
      <c r="H1832" s="3"/>
      <c r="I1832" s="3" t="s">
        <v>819</v>
      </c>
      <c r="J1832" s="3"/>
    </row>
    <row r="1833" spans="1:10" ht="15" x14ac:dyDescent="0.2">
      <c r="A1833" s="3" t="s">
        <v>1240</v>
      </c>
      <c r="B1833" s="3" t="s">
        <v>768</v>
      </c>
      <c r="C1833" s="3" t="s">
        <v>1241</v>
      </c>
      <c r="D1833" s="3" t="s">
        <v>1240</v>
      </c>
      <c r="E1833" s="3" t="s">
        <v>167</v>
      </c>
      <c r="F1833" s="3" t="s">
        <v>1239</v>
      </c>
      <c r="G1833" s="3"/>
      <c r="H1833" s="3"/>
      <c r="I1833" s="3" t="s">
        <v>819</v>
      </c>
      <c r="J1833" s="3"/>
    </row>
    <row r="1834" spans="1:10" ht="15" x14ac:dyDescent="0.2">
      <c r="A1834" s="3" t="s">
        <v>1237</v>
      </c>
      <c r="B1834" s="3" t="s">
        <v>768</v>
      </c>
      <c r="C1834" s="3" t="s">
        <v>1238</v>
      </c>
      <c r="D1834" s="3" t="s">
        <v>1237</v>
      </c>
      <c r="E1834" s="3" t="s">
        <v>167</v>
      </c>
      <c r="F1834" s="3" t="s">
        <v>1236</v>
      </c>
      <c r="G1834" s="3"/>
      <c r="H1834" s="3"/>
      <c r="I1834" s="3" t="s">
        <v>819</v>
      </c>
      <c r="J1834" s="3"/>
    </row>
    <row r="1835" spans="1:10" ht="15" x14ac:dyDescent="0.2">
      <c r="A1835" s="3" t="s">
        <v>1234</v>
      </c>
      <c r="B1835" s="3" t="s">
        <v>768</v>
      </c>
      <c r="C1835" s="3" t="s">
        <v>1235</v>
      </c>
      <c r="D1835" s="3" t="s">
        <v>1234</v>
      </c>
      <c r="E1835" s="3" t="s">
        <v>167</v>
      </c>
      <c r="F1835" s="3" t="s">
        <v>1233</v>
      </c>
      <c r="G1835" s="3"/>
      <c r="H1835" s="3"/>
      <c r="I1835" s="3" t="s">
        <v>819</v>
      </c>
      <c r="J1835" s="3"/>
    </row>
    <row r="1836" spans="1:10" ht="15" x14ac:dyDescent="0.2">
      <c r="A1836" s="3" t="s">
        <v>1231</v>
      </c>
      <c r="B1836" s="3" t="s">
        <v>768</v>
      </c>
      <c r="C1836" s="3" t="s">
        <v>1232</v>
      </c>
      <c r="D1836" s="3" t="s">
        <v>1231</v>
      </c>
      <c r="E1836" s="3" t="s">
        <v>167</v>
      </c>
      <c r="F1836" s="3" t="s">
        <v>1230</v>
      </c>
      <c r="G1836" s="3"/>
      <c r="H1836" s="3"/>
      <c r="I1836" s="3" t="s">
        <v>819</v>
      </c>
      <c r="J1836" s="3"/>
    </row>
    <row r="1837" spans="1:10" ht="15" x14ac:dyDescent="0.2">
      <c r="A1837" s="3" t="s">
        <v>1228</v>
      </c>
      <c r="B1837" s="3" t="s">
        <v>768</v>
      </c>
      <c r="C1837" s="3" t="s">
        <v>1229</v>
      </c>
      <c r="D1837" s="3" t="s">
        <v>1228</v>
      </c>
      <c r="E1837" s="3" t="s">
        <v>167</v>
      </c>
      <c r="F1837" s="3" t="s">
        <v>1227</v>
      </c>
      <c r="G1837" s="3"/>
      <c r="H1837" s="3"/>
      <c r="I1837" s="3" t="s">
        <v>819</v>
      </c>
      <c r="J1837" s="3"/>
    </row>
    <row r="1838" spans="1:10" ht="15" x14ac:dyDescent="0.2">
      <c r="A1838" s="3" t="s">
        <v>1225</v>
      </c>
      <c r="B1838" s="3" t="s">
        <v>768</v>
      </c>
      <c r="C1838" s="3" t="s">
        <v>1226</v>
      </c>
      <c r="D1838" s="3" t="s">
        <v>1225</v>
      </c>
      <c r="E1838" s="3" t="s">
        <v>167</v>
      </c>
      <c r="F1838" s="3" t="s">
        <v>1224</v>
      </c>
      <c r="G1838" s="3"/>
      <c r="H1838" s="3"/>
      <c r="I1838" s="3" t="s">
        <v>819</v>
      </c>
      <c r="J1838" s="3"/>
    </row>
    <row r="1839" spans="1:10" ht="15" x14ac:dyDescent="0.2">
      <c r="A1839" s="3" t="s">
        <v>1222</v>
      </c>
      <c r="B1839" s="3" t="s">
        <v>768</v>
      </c>
      <c r="C1839" s="3" t="s">
        <v>1223</v>
      </c>
      <c r="D1839" s="3" t="s">
        <v>1222</v>
      </c>
      <c r="E1839" s="3" t="s">
        <v>167</v>
      </c>
      <c r="F1839" s="3" t="s">
        <v>1221</v>
      </c>
      <c r="G1839" s="3"/>
      <c r="H1839" s="3"/>
      <c r="I1839" s="3" t="s">
        <v>819</v>
      </c>
      <c r="J1839" s="3"/>
    </row>
    <row r="1840" spans="1:10" ht="15" x14ac:dyDescent="0.2">
      <c r="A1840" s="3" t="s">
        <v>1219</v>
      </c>
      <c r="B1840" s="3" t="s">
        <v>768</v>
      </c>
      <c r="C1840" s="3" t="s">
        <v>1220</v>
      </c>
      <c r="D1840" s="3" t="s">
        <v>1219</v>
      </c>
      <c r="E1840" s="3" t="s">
        <v>167</v>
      </c>
      <c r="F1840" s="3" t="s">
        <v>1218</v>
      </c>
      <c r="G1840" s="3"/>
      <c r="H1840" s="3"/>
      <c r="I1840" s="3" t="s">
        <v>819</v>
      </c>
      <c r="J1840" s="3"/>
    </row>
    <row r="1841" spans="1:10" ht="15" x14ac:dyDescent="0.2">
      <c r="A1841" s="3" t="s">
        <v>1216</v>
      </c>
      <c r="B1841" s="3" t="s">
        <v>768</v>
      </c>
      <c r="C1841" s="3" t="s">
        <v>1217</v>
      </c>
      <c r="D1841" s="3" t="s">
        <v>1216</v>
      </c>
      <c r="E1841" s="3" t="s">
        <v>167</v>
      </c>
      <c r="F1841" s="3" t="s">
        <v>1215</v>
      </c>
      <c r="G1841" s="3"/>
      <c r="H1841" s="3"/>
      <c r="I1841" s="3" t="s">
        <v>819</v>
      </c>
      <c r="J1841" s="3"/>
    </row>
    <row r="1842" spans="1:10" ht="15" x14ac:dyDescent="0.2">
      <c r="A1842" s="3" t="s">
        <v>1213</v>
      </c>
      <c r="B1842" s="3" t="s">
        <v>768</v>
      </c>
      <c r="C1842" s="3" t="s">
        <v>1214</v>
      </c>
      <c r="D1842" s="3" t="s">
        <v>1213</v>
      </c>
      <c r="E1842" s="3" t="s">
        <v>167</v>
      </c>
      <c r="F1842" s="3" t="s">
        <v>1212</v>
      </c>
      <c r="G1842" s="3"/>
      <c r="H1842" s="3"/>
      <c r="I1842" s="3" t="s">
        <v>819</v>
      </c>
      <c r="J1842" s="3"/>
    </row>
    <row r="1843" spans="1:10" ht="15" x14ac:dyDescent="0.2">
      <c r="A1843" s="3" t="s">
        <v>1210</v>
      </c>
      <c r="B1843" s="3" t="s">
        <v>768</v>
      </c>
      <c r="C1843" s="3" t="s">
        <v>1211</v>
      </c>
      <c r="D1843" s="3" t="s">
        <v>1210</v>
      </c>
      <c r="E1843" s="3" t="s">
        <v>167</v>
      </c>
      <c r="F1843" s="3" t="s">
        <v>1209</v>
      </c>
      <c r="G1843" s="3"/>
      <c r="H1843" s="3"/>
      <c r="I1843" s="3" t="s">
        <v>819</v>
      </c>
      <c r="J1843" s="3"/>
    </row>
    <row r="1844" spans="1:10" ht="15" x14ac:dyDescent="0.2">
      <c r="A1844" s="3" t="s">
        <v>1207</v>
      </c>
      <c r="B1844" s="3" t="s">
        <v>768</v>
      </c>
      <c r="C1844" s="3" t="s">
        <v>1208</v>
      </c>
      <c r="D1844" s="3" t="s">
        <v>1207</v>
      </c>
      <c r="E1844" s="3" t="s">
        <v>167</v>
      </c>
      <c r="F1844" s="3" t="s">
        <v>1206</v>
      </c>
      <c r="G1844" s="3"/>
      <c r="H1844" s="3"/>
      <c r="I1844" s="3" t="s">
        <v>819</v>
      </c>
      <c r="J1844" s="3"/>
    </row>
    <row r="1845" spans="1:10" ht="15" x14ac:dyDescent="0.2">
      <c r="A1845" s="3" t="s">
        <v>1204</v>
      </c>
      <c r="B1845" s="3" t="s">
        <v>768</v>
      </c>
      <c r="C1845" s="3" t="s">
        <v>1205</v>
      </c>
      <c r="D1845" s="3" t="s">
        <v>1204</v>
      </c>
      <c r="E1845" s="3" t="s">
        <v>167</v>
      </c>
      <c r="F1845" s="3" t="s">
        <v>1203</v>
      </c>
      <c r="G1845" s="3"/>
      <c r="H1845" s="3"/>
      <c r="I1845" s="3" t="s">
        <v>819</v>
      </c>
      <c r="J1845" s="3"/>
    </row>
    <row r="1846" spans="1:10" ht="15" x14ac:dyDescent="0.2">
      <c r="A1846" s="3" t="s">
        <v>1201</v>
      </c>
      <c r="B1846" s="3" t="s">
        <v>768</v>
      </c>
      <c r="C1846" s="3" t="s">
        <v>1202</v>
      </c>
      <c r="D1846" s="3" t="s">
        <v>1201</v>
      </c>
      <c r="E1846" s="3" t="s">
        <v>167</v>
      </c>
      <c r="F1846" s="3" t="s">
        <v>1200</v>
      </c>
      <c r="G1846" s="3"/>
      <c r="H1846" s="3"/>
      <c r="I1846" s="3" t="s">
        <v>819</v>
      </c>
      <c r="J1846" s="3"/>
    </row>
    <row r="1847" spans="1:10" ht="15" x14ac:dyDescent="0.2">
      <c r="A1847" s="3" t="s">
        <v>1198</v>
      </c>
      <c r="B1847" s="3" t="s">
        <v>876</v>
      </c>
      <c r="C1847" s="3" t="s">
        <v>1199</v>
      </c>
      <c r="D1847" s="3" t="s">
        <v>1198</v>
      </c>
      <c r="E1847" s="3" t="s">
        <v>167</v>
      </c>
      <c r="F1847" s="3" t="s">
        <v>1197</v>
      </c>
      <c r="G1847" s="3"/>
      <c r="H1847" s="3"/>
      <c r="I1847" s="3" t="s">
        <v>872</v>
      </c>
      <c r="J1847" s="3" t="s">
        <v>1099</v>
      </c>
    </row>
    <row r="1848" spans="1:10" ht="15" x14ac:dyDescent="0.2">
      <c r="A1848" s="3" t="s">
        <v>1195</v>
      </c>
      <c r="B1848" s="3" t="s">
        <v>865</v>
      </c>
      <c r="C1848" s="3" t="s">
        <v>1196</v>
      </c>
      <c r="D1848" s="3" t="s">
        <v>1195</v>
      </c>
      <c r="E1848" s="3" t="s">
        <v>45</v>
      </c>
      <c r="F1848" s="3" t="s">
        <v>1194</v>
      </c>
      <c r="G1848" s="3"/>
      <c r="H1848" s="3"/>
      <c r="I1848" s="3" t="s">
        <v>819</v>
      </c>
      <c r="J1848" s="3" t="s">
        <v>1118</v>
      </c>
    </row>
    <row r="1849" spans="1:10" ht="15" x14ac:dyDescent="0.2">
      <c r="A1849" s="3" t="s">
        <v>1192</v>
      </c>
      <c r="B1849" s="3" t="s">
        <v>539</v>
      </c>
      <c r="C1849" s="3" t="s">
        <v>1193</v>
      </c>
      <c r="D1849" s="3" t="s">
        <v>1192</v>
      </c>
      <c r="E1849" s="3" t="s">
        <v>45</v>
      </c>
      <c r="F1849" s="3" t="s">
        <v>1191</v>
      </c>
      <c r="G1849" s="3"/>
      <c r="H1849" s="3"/>
      <c r="I1849" s="3" t="s">
        <v>819</v>
      </c>
      <c r="J1849" s="3" t="s">
        <v>1118</v>
      </c>
    </row>
    <row r="1850" spans="1:10" ht="15" x14ac:dyDescent="0.2">
      <c r="A1850" s="3" t="s">
        <v>1189</v>
      </c>
      <c r="B1850" s="3" t="s">
        <v>539</v>
      </c>
      <c r="C1850" s="3" t="s">
        <v>1190</v>
      </c>
      <c r="D1850" s="3" t="s">
        <v>1189</v>
      </c>
      <c r="E1850" s="3" t="s">
        <v>167</v>
      </c>
      <c r="F1850" s="3" t="s">
        <v>1188</v>
      </c>
      <c r="G1850" s="3"/>
      <c r="H1850" s="3"/>
      <c r="I1850" s="3" t="s">
        <v>872</v>
      </c>
      <c r="J1850" s="3" t="s">
        <v>1118</v>
      </c>
    </row>
    <row r="1851" spans="1:10" ht="15" x14ac:dyDescent="0.2">
      <c r="A1851" s="3" t="s">
        <v>1186</v>
      </c>
      <c r="B1851" s="3" t="s">
        <v>539</v>
      </c>
      <c r="C1851" s="3" t="s">
        <v>1187</v>
      </c>
      <c r="D1851" s="3" t="s">
        <v>1186</v>
      </c>
      <c r="E1851" s="3" t="s">
        <v>167</v>
      </c>
      <c r="F1851" s="3" t="s">
        <v>1185</v>
      </c>
      <c r="G1851" s="3"/>
      <c r="H1851" s="3"/>
      <c r="I1851" s="3" t="s">
        <v>872</v>
      </c>
      <c r="J1851" s="3" t="s">
        <v>1118</v>
      </c>
    </row>
    <row r="1852" spans="1:10" ht="15" x14ac:dyDescent="0.2">
      <c r="A1852" s="3" t="s">
        <v>1183</v>
      </c>
      <c r="B1852" s="3" t="s">
        <v>539</v>
      </c>
      <c r="C1852" s="3" t="s">
        <v>1184</v>
      </c>
      <c r="D1852" s="3" t="s">
        <v>1183</v>
      </c>
      <c r="E1852" s="3" t="s">
        <v>45</v>
      </c>
      <c r="F1852" s="3" t="s">
        <v>1182</v>
      </c>
      <c r="G1852" s="3"/>
      <c r="H1852" s="3"/>
      <c r="I1852" s="3" t="s">
        <v>819</v>
      </c>
      <c r="J1852" s="3" t="s">
        <v>1118</v>
      </c>
    </row>
    <row r="1853" spans="1:10" ht="15" x14ac:dyDescent="0.2">
      <c r="A1853" s="3" t="s">
        <v>1180</v>
      </c>
      <c r="B1853" s="3" t="s">
        <v>539</v>
      </c>
      <c r="C1853" s="3" t="s">
        <v>1181</v>
      </c>
      <c r="D1853" s="3" t="s">
        <v>1180</v>
      </c>
      <c r="E1853" s="3" t="s">
        <v>45</v>
      </c>
      <c r="F1853" s="3" t="s">
        <v>1179</v>
      </c>
      <c r="G1853" s="3"/>
      <c r="H1853" s="3"/>
      <c r="I1853" s="3" t="s">
        <v>819</v>
      </c>
      <c r="J1853" s="3" t="s">
        <v>1118</v>
      </c>
    </row>
    <row r="1854" spans="1:10" ht="15" x14ac:dyDescent="0.2">
      <c r="A1854" s="3" t="s">
        <v>1177</v>
      </c>
      <c r="B1854" s="3" t="s">
        <v>539</v>
      </c>
      <c r="C1854" s="3" t="s">
        <v>1178</v>
      </c>
      <c r="D1854" s="3" t="s">
        <v>1177</v>
      </c>
      <c r="E1854" s="3" t="s">
        <v>45</v>
      </c>
      <c r="F1854" s="3" t="s">
        <v>1176</v>
      </c>
      <c r="G1854" s="3"/>
      <c r="H1854" s="3"/>
      <c r="I1854" s="3" t="s">
        <v>819</v>
      </c>
      <c r="J1854" s="3" t="s">
        <v>1118</v>
      </c>
    </row>
    <row r="1855" spans="1:10" ht="15" x14ac:dyDescent="0.2">
      <c r="A1855" s="3" t="s">
        <v>1174</v>
      </c>
      <c r="B1855" s="3" t="s">
        <v>539</v>
      </c>
      <c r="C1855" s="3" t="s">
        <v>1175</v>
      </c>
      <c r="D1855" s="3" t="s">
        <v>1174</v>
      </c>
      <c r="E1855" s="3" t="s">
        <v>45</v>
      </c>
      <c r="F1855" s="3" t="s">
        <v>1173</v>
      </c>
      <c r="G1855" s="3"/>
      <c r="H1855" s="3"/>
      <c r="I1855" s="3" t="s">
        <v>819</v>
      </c>
      <c r="J1855" s="3" t="s">
        <v>1118</v>
      </c>
    </row>
    <row r="1856" spans="1:10" ht="15" x14ac:dyDescent="0.2">
      <c r="A1856" s="3" t="s">
        <v>1171</v>
      </c>
      <c r="B1856" s="3" t="s">
        <v>539</v>
      </c>
      <c r="C1856" s="3" t="s">
        <v>1172</v>
      </c>
      <c r="D1856" s="3" t="s">
        <v>1171</v>
      </c>
      <c r="E1856" s="3" t="s">
        <v>45</v>
      </c>
      <c r="F1856" s="3" t="s">
        <v>1170</v>
      </c>
      <c r="G1856" s="3"/>
      <c r="H1856" s="3"/>
      <c r="I1856" s="3" t="s">
        <v>819</v>
      </c>
      <c r="J1856" s="3" t="s">
        <v>1118</v>
      </c>
    </row>
    <row r="1857" spans="1:10" ht="15" x14ac:dyDescent="0.2">
      <c r="A1857" s="3" t="s">
        <v>1168</v>
      </c>
      <c r="B1857" s="3" t="s">
        <v>539</v>
      </c>
      <c r="C1857" s="3" t="s">
        <v>1169</v>
      </c>
      <c r="D1857" s="3" t="s">
        <v>1168</v>
      </c>
      <c r="E1857" s="3" t="s">
        <v>45</v>
      </c>
      <c r="F1857" s="3" t="s">
        <v>1167</v>
      </c>
      <c r="G1857" s="3"/>
      <c r="H1857" s="3"/>
      <c r="I1857" s="3" t="s">
        <v>819</v>
      </c>
      <c r="J1857" s="3" t="s">
        <v>1118</v>
      </c>
    </row>
    <row r="1858" spans="1:10" ht="15" x14ac:dyDescent="0.2">
      <c r="A1858" s="3" t="s">
        <v>1165</v>
      </c>
      <c r="B1858" s="3" t="s">
        <v>539</v>
      </c>
      <c r="C1858" s="3" t="s">
        <v>1166</v>
      </c>
      <c r="D1858" s="3" t="s">
        <v>1165</v>
      </c>
      <c r="E1858" s="3" t="s">
        <v>167</v>
      </c>
      <c r="F1858" s="3" t="s">
        <v>1164</v>
      </c>
      <c r="G1858" s="3"/>
      <c r="H1858" s="3"/>
      <c r="I1858" s="3" t="s">
        <v>819</v>
      </c>
      <c r="J1858" s="3" t="s">
        <v>1118</v>
      </c>
    </row>
    <row r="1859" spans="1:10" ht="15" x14ac:dyDescent="0.2">
      <c r="A1859" s="3" t="s">
        <v>1162</v>
      </c>
      <c r="B1859" s="3" t="s">
        <v>539</v>
      </c>
      <c r="C1859" s="3" t="s">
        <v>1163</v>
      </c>
      <c r="D1859" s="3" t="s">
        <v>1162</v>
      </c>
      <c r="E1859" s="3" t="s">
        <v>167</v>
      </c>
      <c r="F1859" s="3" t="s">
        <v>1161</v>
      </c>
      <c r="G1859" s="3"/>
      <c r="H1859" s="3"/>
      <c r="I1859" s="3" t="s">
        <v>819</v>
      </c>
      <c r="J1859" s="3" t="s">
        <v>1118</v>
      </c>
    </row>
    <row r="1860" spans="1:10" ht="15" x14ac:dyDescent="0.2">
      <c r="A1860" s="3" t="s">
        <v>1159</v>
      </c>
      <c r="B1860" s="3" t="s">
        <v>539</v>
      </c>
      <c r="C1860" s="3" t="s">
        <v>1160</v>
      </c>
      <c r="D1860" s="3" t="s">
        <v>1159</v>
      </c>
      <c r="E1860" s="3" t="s">
        <v>167</v>
      </c>
      <c r="F1860" s="3" t="s">
        <v>1158</v>
      </c>
      <c r="G1860" s="3"/>
      <c r="H1860" s="3"/>
      <c r="I1860" s="3" t="s">
        <v>819</v>
      </c>
      <c r="J1860" s="3" t="s">
        <v>1118</v>
      </c>
    </row>
    <row r="1861" spans="1:10" ht="15" x14ac:dyDescent="0.2">
      <c r="A1861" s="3" t="s">
        <v>1156</v>
      </c>
      <c r="B1861" s="3" t="s">
        <v>539</v>
      </c>
      <c r="C1861" s="3" t="s">
        <v>1157</v>
      </c>
      <c r="D1861" s="3" t="s">
        <v>1156</v>
      </c>
      <c r="E1861" s="3" t="s">
        <v>167</v>
      </c>
      <c r="F1861" s="3" t="s">
        <v>1155</v>
      </c>
      <c r="G1861" s="3"/>
      <c r="H1861" s="3"/>
      <c r="I1861" s="3" t="s">
        <v>872</v>
      </c>
      <c r="J1861" s="3" t="s">
        <v>1118</v>
      </c>
    </row>
    <row r="1862" spans="1:10" ht="15" x14ac:dyDescent="0.2">
      <c r="A1862" s="3" t="s">
        <v>1153</v>
      </c>
      <c r="B1862" s="3" t="s">
        <v>539</v>
      </c>
      <c r="C1862" s="3" t="s">
        <v>1154</v>
      </c>
      <c r="D1862" s="3" t="s">
        <v>1153</v>
      </c>
      <c r="E1862" s="3" t="s">
        <v>167</v>
      </c>
      <c r="F1862" s="3" t="s">
        <v>1152</v>
      </c>
      <c r="G1862" s="3"/>
      <c r="H1862" s="3"/>
      <c r="I1862" s="3" t="s">
        <v>872</v>
      </c>
      <c r="J1862" s="3" t="s">
        <v>1118</v>
      </c>
    </row>
    <row r="1863" spans="1:10" ht="15" x14ac:dyDescent="0.2">
      <c r="A1863" s="3" t="s">
        <v>1150</v>
      </c>
      <c r="B1863" s="3" t="s">
        <v>539</v>
      </c>
      <c r="C1863" s="3" t="s">
        <v>1151</v>
      </c>
      <c r="D1863" s="3" t="s">
        <v>1150</v>
      </c>
      <c r="E1863" s="3" t="s">
        <v>45</v>
      </c>
      <c r="F1863" s="3" t="s">
        <v>1149</v>
      </c>
      <c r="G1863" s="3"/>
      <c r="H1863" s="3"/>
      <c r="I1863" s="3" t="s">
        <v>872</v>
      </c>
      <c r="J1863" s="3" t="s">
        <v>1118</v>
      </c>
    </row>
    <row r="1864" spans="1:10" ht="15" x14ac:dyDescent="0.2">
      <c r="A1864" s="3" t="s">
        <v>1147</v>
      </c>
      <c r="B1864" s="3" t="s">
        <v>539</v>
      </c>
      <c r="C1864" s="3" t="s">
        <v>1148</v>
      </c>
      <c r="D1864" s="3" t="s">
        <v>1147</v>
      </c>
      <c r="E1864" s="3" t="s">
        <v>45</v>
      </c>
      <c r="F1864" s="3" t="s">
        <v>1146</v>
      </c>
      <c r="G1864" s="3"/>
      <c r="H1864" s="3"/>
      <c r="I1864" s="3" t="s">
        <v>872</v>
      </c>
      <c r="J1864" s="3" t="s">
        <v>1118</v>
      </c>
    </row>
    <row r="1865" spans="1:10" ht="15" x14ac:dyDescent="0.2">
      <c r="A1865" s="3" t="s">
        <v>1144</v>
      </c>
      <c r="B1865" s="3" t="s">
        <v>539</v>
      </c>
      <c r="C1865" s="3" t="s">
        <v>1145</v>
      </c>
      <c r="D1865" s="3" t="s">
        <v>1144</v>
      </c>
      <c r="E1865" s="3" t="s">
        <v>45</v>
      </c>
      <c r="F1865" s="3" t="s">
        <v>1143</v>
      </c>
      <c r="G1865" s="3"/>
      <c r="H1865" s="3"/>
      <c r="I1865" s="3" t="s">
        <v>872</v>
      </c>
      <c r="J1865" s="3" t="s">
        <v>1118</v>
      </c>
    </row>
    <row r="1866" spans="1:10" ht="15" x14ac:dyDescent="0.2">
      <c r="A1866" s="3" t="s">
        <v>1141</v>
      </c>
      <c r="B1866" s="3" t="s">
        <v>539</v>
      </c>
      <c r="C1866" s="3" t="s">
        <v>1142</v>
      </c>
      <c r="D1866" s="3" t="s">
        <v>1141</v>
      </c>
      <c r="E1866" s="3" t="s">
        <v>45</v>
      </c>
      <c r="F1866" s="3" t="s">
        <v>1140</v>
      </c>
      <c r="G1866" s="3"/>
      <c r="H1866" s="3"/>
      <c r="I1866" s="3" t="s">
        <v>872</v>
      </c>
      <c r="J1866" s="3" t="s">
        <v>1118</v>
      </c>
    </row>
    <row r="1867" spans="1:10" ht="15" x14ac:dyDescent="0.2">
      <c r="A1867" s="3" t="s">
        <v>1138</v>
      </c>
      <c r="B1867" s="3" t="s">
        <v>539</v>
      </c>
      <c r="C1867" s="3" t="s">
        <v>1139</v>
      </c>
      <c r="D1867" s="3" t="s">
        <v>1138</v>
      </c>
      <c r="E1867" s="3" t="s">
        <v>45</v>
      </c>
      <c r="F1867" s="3" t="s">
        <v>1137</v>
      </c>
      <c r="G1867" s="3"/>
      <c r="H1867" s="3"/>
      <c r="I1867" s="3" t="s">
        <v>872</v>
      </c>
      <c r="J1867" s="3" t="s">
        <v>1118</v>
      </c>
    </row>
    <row r="1868" spans="1:10" ht="15" x14ac:dyDescent="0.2">
      <c r="A1868" s="3" t="s">
        <v>1135</v>
      </c>
      <c r="B1868" s="3" t="s">
        <v>539</v>
      </c>
      <c r="C1868" s="3" t="s">
        <v>1136</v>
      </c>
      <c r="D1868" s="3" t="s">
        <v>1135</v>
      </c>
      <c r="E1868" s="3" t="s">
        <v>45</v>
      </c>
      <c r="F1868" s="3" t="s">
        <v>1134</v>
      </c>
      <c r="G1868" s="3"/>
      <c r="H1868" s="3"/>
      <c r="I1868" s="3" t="s">
        <v>872</v>
      </c>
      <c r="J1868" s="3" t="s">
        <v>1118</v>
      </c>
    </row>
    <row r="1869" spans="1:10" ht="15" x14ac:dyDescent="0.2">
      <c r="A1869" s="3" t="s">
        <v>1132</v>
      </c>
      <c r="B1869" s="3" t="s">
        <v>539</v>
      </c>
      <c r="C1869" s="3" t="s">
        <v>1133</v>
      </c>
      <c r="D1869" s="3" t="s">
        <v>1132</v>
      </c>
      <c r="E1869" s="3" t="s">
        <v>45</v>
      </c>
      <c r="F1869" s="3" t="s">
        <v>1131</v>
      </c>
      <c r="G1869" s="3"/>
      <c r="H1869" s="3"/>
      <c r="I1869" s="3" t="s">
        <v>872</v>
      </c>
      <c r="J1869" s="3" t="s">
        <v>1118</v>
      </c>
    </row>
    <row r="1870" spans="1:10" ht="15" x14ac:dyDescent="0.2">
      <c r="A1870" s="3" t="s">
        <v>1129</v>
      </c>
      <c r="B1870" s="3" t="s">
        <v>539</v>
      </c>
      <c r="C1870" s="3" t="s">
        <v>1130</v>
      </c>
      <c r="D1870" s="3" t="s">
        <v>1129</v>
      </c>
      <c r="E1870" s="3" t="s">
        <v>167</v>
      </c>
      <c r="F1870" s="3" t="s">
        <v>1128</v>
      </c>
      <c r="G1870" s="3"/>
      <c r="H1870" s="3"/>
      <c r="I1870" s="3" t="s">
        <v>872</v>
      </c>
      <c r="J1870" s="3" t="s">
        <v>1118</v>
      </c>
    </row>
    <row r="1871" spans="1:10" ht="15" x14ac:dyDescent="0.2">
      <c r="A1871" s="3" t="s">
        <v>1126</v>
      </c>
      <c r="B1871" s="3" t="s">
        <v>539</v>
      </c>
      <c r="C1871" s="3" t="s">
        <v>1127</v>
      </c>
      <c r="D1871" s="3" t="s">
        <v>1126</v>
      </c>
      <c r="E1871" s="3" t="s">
        <v>45</v>
      </c>
      <c r="F1871" s="3" t="s">
        <v>1125</v>
      </c>
      <c r="G1871" s="3"/>
      <c r="H1871" s="3"/>
      <c r="I1871" s="3" t="s">
        <v>872</v>
      </c>
      <c r="J1871" s="3" t="s">
        <v>1118</v>
      </c>
    </row>
    <row r="1872" spans="1:10" ht="15" x14ac:dyDescent="0.2">
      <c r="A1872" s="3" t="s">
        <v>1123</v>
      </c>
      <c r="B1872" s="3" t="s">
        <v>539</v>
      </c>
      <c r="C1872" s="3" t="s">
        <v>1124</v>
      </c>
      <c r="D1872" s="3" t="s">
        <v>1123</v>
      </c>
      <c r="E1872" s="3" t="s">
        <v>45</v>
      </c>
      <c r="F1872" s="3" t="s">
        <v>1122</v>
      </c>
      <c r="G1872" s="3"/>
      <c r="H1872" s="3"/>
      <c r="I1872" s="3" t="s">
        <v>872</v>
      </c>
      <c r="J1872" s="3" t="s">
        <v>1118</v>
      </c>
    </row>
    <row r="1873" spans="1:10" ht="15" x14ac:dyDescent="0.2">
      <c r="A1873" s="3" t="s">
        <v>1120</v>
      </c>
      <c r="B1873" s="3" t="s">
        <v>539</v>
      </c>
      <c r="C1873" s="3" t="s">
        <v>1121</v>
      </c>
      <c r="D1873" s="3" t="s">
        <v>1120</v>
      </c>
      <c r="E1873" s="3" t="s">
        <v>167</v>
      </c>
      <c r="F1873" s="3" t="s">
        <v>1119</v>
      </c>
      <c r="G1873" s="3"/>
      <c r="H1873" s="3"/>
      <c r="I1873" s="3" t="s">
        <v>872</v>
      </c>
      <c r="J1873" s="3" t="s">
        <v>1118</v>
      </c>
    </row>
    <row r="1874" spans="1:10" ht="15" x14ac:dyDescent="0.2">
      <c r="A1874" s="3" t="s">
        <v>1116</v>
      </c>
      <c r="B1874" s="3" t="s">
        <v>539</v>
      </c>
      <c r="C1874" s="3" t="s">
        <v>1117</v>
      </c>
      <c r="D1874" s="3" t="s">
        <v>1116</v>
      </c>
      <c r="E1874" s="3" t="s">
        <v>167</v>
      </c>
      <c r="F1874" s="3" t="s">
        <v>1115</v>
      </c>
      <c r="G1874" s="3"/>
      <c r="H1874" s="3"/>
      <c r="I1874" s="3" t="s">
        <v>872</v>
      </c>
      <c r="J1874" s="3" t="s">
        <v>1099</v>
      </c>
    </row>
    <row r="1875" spans="1:10" ht="15" x14ac:dyDescent="0.2">
      <c r="A1875" s="3" t="s">
        <v>1113</v>
      </c>
      <c r="B1875" s="3" t="s">
        <v>539</v>
      </c>
      <c r="C1875" s="3" t="s">
        <v>1114</v>
      </c>
      <c r="D1875" s="3" t="s">
        <v>1113</v>
      </c>
      <c r="E1875" s="3" t="s">
        <v>45</v>
      </c>
      <c r="F1875" s="3" t="s">
        <v>1112</v>
      </c>
      <c r="G1875" s="3"/>
      <c r="H1875" s="3"/>
      <c r="I1875" s="3" t="s">
        <v>872</v>
      </c>
      <c r="J1875" s="3" t="s">
        <v>1099</v>
      </c>
    </row>
    <row r="1876" spans="1:10" ht="15" x14ac:dyDescent="0.2">
      <c r="A1876" s="3" t="s">
        <v>1110</v>
      </c>
      <c r="B1876" s="3" t="s">
        <v>539</v>
      </c>
      <c r="C1876" s="3" t="s">
        <v>1111</v>
      </c>
      <c r="D1876" s="3" t="s">
        <v>1110</v>
      </c>
      <c r="E1876" s="3" t="s">
        <v>45</v>
      </c>
      <c r="F1876" s="3" t="s">
        <v>1109</v>
      </c>
      <c r="G1876" s="3"/>
      <c r="H1876" s="3"/>
      <c r="I1876" s="3" t="s">
        <v>872</v>
      </c>
      <c r="J1876" s="3" t="s">
        <v>1099</v>
      </c>
    </row>
    <row r="1877" spans="1:10" ht="15" x14ac:dyDescent="0.2">
      <c r="A1877" s="3" t="s">
        <v>1107</v>
      </c>
      <c r="B1877" s="3" t="s">
        <v>539</v>
      </c>
      <c r="C1877" s="3" t="s">
        <v>1108</v>
      </c>
      <c r="D1877" s="3" t="s">
        <v>1107</v>
      </c>
      <c r="E1877" s="3" t="s">
        <v>45</v>
      </c>
      <c r="F1877" s="3" t="s">
        <v>1106</v>
      </c>
      <c r="G1877" s="3"/>
      <c r="H1877" s="3"/>
      <c r="I1877" s="3" t="s">
        <v>872</v>
      </c>
      <c r="J1877" s="3" t="s">
        <v>1099</v>
      </c>
    </row>
    <row r="1878" spans="1:10" ht="15" x14ac:dyDescent="0.2">
      <c r="A1878" s="3" t="s">
        <v>1104</v>
      </c>
      <c r="B1878" s="3" t="s">
        <v>539</v>
      </c>
      <c r="C1878" s="3" t="s">
        <v>1105</v>
      </c>
      <c r="D1878" s="3" t="s">
        <v>1104</v>
      </c>
      <c r="E1878" s="3" t="s">
        <v>45</v>
      </c>
      <c r="F1878" s="3" t="s">
        <v>1103</v>
      </c>
      <c r="G1878" s="3"/>
      <c r="H1878" s="3"/>
      <c r="I1878" s="3" t="s">
        <v>872</v>
      </c>
      <c r="J1878" s="3" t="s">
        <v>1099</v>
      </c>
    </row>
    <row r="1879" spans="1:10" ht="15" x14ac:dyDescent="0.2">
      <c r="A1879" s="3" t="s">
        <v>1101</v>
      </c>
      <c r="B1879" s="3" t="s">
        <v>539</v>
      </c>
      <c r="C1879" s="3" t="s">
        <v>1102</v>
      </c>
      <c r="D1879" s="3" t="s">
        <v>1101</v>
      </c>
      <c r="E1879" s="3" t="s">
        <v>45</v>
      </c>
      <c r="F1879" s="3" t="s">
        <v>1100</v>
      </c>
      <c r="G1879" s="3"/>
      <c r="H1879" s="3"/>
      <c r="I1879" s="3" t="s">
        <v>872</v>
      </c>
      <c r="J1879" s="3" t="s">
        <v>1099</v>
      </c>
    </row>
    <row r="1880" spans="1:10" ht="15" x14ac:dyDescent="0.2">
      <c r="A1880" s="3" t="s">
        <v>1097</v>
      </c>
      <c r="B1880" s="3" t="s">
        <v>876</v>
      </c>
      <c r="C1880" s="3" t="s">
        <v>1098</v>
      </c>
      <c r="D1880" s="3" t="s">
        <v>1097</v>
      </c>
      <c r="E1880" s="3" t="s">
        <v>167</v>
      </c>
      <c r="F1880" s="3" t="s">
        <v>1096</v>
      </c>
      <c r="G1880" s="3"/>
      <c r="H1880" s="3"/>
      <c r="I1880" s="3" t="s">
        <v>872</v>
      </c>
      <c r="J1880" s="3"/>
    </row>
    <row r="1881" spans="1:10" ht="15" x14ac:dyDescent="0.2">
      <c r="A1881" s="3" t="s">
        <v>1094</v>
      </c>
      <c r="B1881" s="3" t="s">
        <v>876</v>
      </c>
      <c r="C1881" s="3" t="s">
        <v>1095</v>
      </c>
      <c r="D1881" s="3" t="s">
        <v>1094</v>
      </c>
      <c r="E1881" s="3" t="s">
        <v>167</v>
      </c>
      <c r="F1881" s="3" t="s">
        <v>1093</v>
      </c>
      <c r="G1881" s="3"/>
      <c r="H1881" s="3"/>
      <c r="I1881" s="3" t="s">
        <v>872</v>
      </c>
      <c r="J1881" s="3"/>
    </row>
    <row r="1882" spans="1:10" ht="15" x14ac:dyDescent="0.2">
      <c r="A1882" s="3" t="s">
        <v>1091</v>
      </c>
      <c r="B1882" s="3" t="s">
        <v>876</v>
      </c>
      <c r="C1882" s="3" t="s">
        <v>1092</v>
      </c>
      <c r="D1882" s="3" t="s">
        <v>1091</v>
      </c>
      <c r="E1882" s="3" t="s">
        <v>167</v>
      </c>
      <c r="F1882" s="3" t="s">
        <v>1090</v>
      </c>
      <c r="G1882" s="3"/>
      <c r="H1882" s="3"/>
      <c r="I1882" s="3" t="s">
        <v>872</v>
      </c>
      <c r="J1882" s="3"/>
    </row>
    <row r="1883" spans="1:10" ht="15" x14ac:dyDescent="0.2">
      <c r="A1883" s="3" t="s">
        <v>1088</v>
      </c>
      <c r="B1883" s="3" t="s">
        <v>876</v>
      </c>
      <c r="C1883" s="3" t="s">
        <v>1089</v>
      </c>
      <c r="D1883" s="3" t="s">
        <v>1088</v>
      </c>
      <c r="E1883" s="3" t="s">
        <v>167</v>
      </c>
      <c r="F1883" s="3" t="s">
        <v>1087</v>
      </c>
      <c r="G1883" s="3"/>
      <c r="H1883" s="3"/>
      <c r="I1883" s="3" t="s">
        <v>872</v>
      </c>
      <c r="J1883" s="3" t="s">
        <v>42</v>
      </c>
    </row>
    <row r="1884" spans="1:10" ht="15" x14ac:dyDescent="0.2">
      <c r="A1884" s="3" t="s">
        <v>1085</v>
      </c>
      <c r="B1884" s="3" t="s">
        <v>876</v>
      </c>
      <c r="C1884" s="3" t="s">
        <v>1086</v>
      </c>
      <c r="D1884" s="3" t="s">
        <v>1085</v>
      </c>
      <c r="E1884" s="3" t="s">
        <v>167</v>
      </c>
      <c r="F1884" s="3" t="s">
        <v>1084</v>
      </c>
      <c r="G1884" s="3"/>
      <c r="H1884" s="3"/>
      <c r="I1884" s="3" t="s">
        <v>872</v>
      </c>
      <c r="J1884" s="3"/>
    </row>
    <row r="1885" spans="1:10" ht="15" x14ac:dyDescent="0.2">
      <c r="A1885" s="3" t="s">
        <v>1082</v>
      </c>
      <c r="B1885" s="3" t="s">
        <v>876</v>
      </c>
      <c r="C1885" s="3" t="s">
        <v>1083</v>
      </c>
      <c r="D1885" s="3" t="s">
        <v>1082</v>
      </c>
      <c r="E1885" s="3" t="s">
        <v>167</v>
      </c>
      <c r="F1885" s="3" t="s">
        <v>1081</v>
      </c>
      <c r="G1885" s="3"/>
      <c r="H1885" s="3"/>
      <c r="I1885" s="3" t="s">
        <v>872</v>
      </c>
      <c r="J1885" s="3"/>
    </row>
    <row r="1886" spans="1:10" ht="15" x14ac:dyDescent="0.2">
      <c r="A1886" s="3" t="s">
        <v>1079</v>
      </c>
      <c r="B1886" s="3" t="s">
        <v>876</v>
      </c>
      <c r="C1886" s="3" t="s">
        <v>1080</v>
      </c>
      <c r="D1886" s="3" t="s">
        <v>1079</v>
      </c>
      <c r="E1886" s="3" t="s">
        <v>167</v>
      </c>
      <c r="F1886" s="3" t="s">
        <v>1078</v>
      </c>
      <c r="G1886" s="3"/>
      <c r="H1886" s="3"/>
      <c r="I1886" s="3" t="s">
        <v>872</v>
      </c>
      <c r="J1886" s="3"/>
    </row>
    <row r="1887" spans="1:10" ht="15" x14ac:dyDescent="0.2">
      <c r="A1887" s="3" t="s">
        <v>1076</v>
      </c>
      <c r="B1887" s="3" t="s">
        <v>876</v>
      </c>
      <c r="C1887" s="3" t="s">
        <v>1077</v>
      </c>
      <c r="D1887" s="3" t="s">
        <v>1076</v>
      </c>
      <c r="E1887" s="3" t="s">
        <v>167</v>
      </c>
      <c r="F1887" s="3" t="s">
        <v>1075</v>
      </c>
      <c r="G1887" s="3"/>
      <c r="H1887" s="3"/>
      <c r="I1887" s="3" t="s">
        <v>872</v>
      </c>
      <c r="J1887" s="3"/>
    </row>
    <row r="1888" spans="1:10" ht="15" x14ac:dyDescent="0.2">
      <c r="A1888" s="3" t="s">
        <v>1073</v>
      </c>
      <c r="B1888" s="3" t="s">
        <v>876</v>
      </c>
      <c r="C1888" s="3" t="s">
        <v>1074</v>
      </c>
      <c r="D1888" s="3" t="s">
        <v>1073</v>
      </c>
      <c r="E1888" s="3" t="s">
        <v>167</v>
      </c>
      <c r="F1888" s="3" t="s">
        <v>1072</v>
      </c>
      <c r="G1888" s="3"/>
      <c r="H1888" s="3"/>
      <c r="I1888" s="3" t="s">
        <v>872</v>
      </c>
      <c r="J1888" s="3"/>
    </row>
    <row r="1889" spans="1:10" ht="15" x14ac:dyDescent="0.2">
      <c r="A1889" s="3" t="s">
        <v>1070</v>
      </c>
      <c r="B1889" s="3" t="s">
        <v>876</v>
      </c>
      <c r="C1889" s="3" t="s">
        <v>1071</v>
      </c>
      <c r="D1889" s="3" t="s">
        <v>1070</v>
      </c>
      <c r="E1889" s="3" t="s">
        <v>167</v>
      </c>
      <c r="F1889" s="3" t="s">
        <v>1069</v>
      </c>
      <c r="G1889" s="3"/>
      <c r="H1889" s="3"/>
      <c r="I1889" s="3" t="s">
        <v>872</v>
      </c>
      <c r="J1889" s="3"/>
    </row>
    <row r="1890" spans="1:10" ht="15" x14ac:dyDescent="0.2">
      <c r="A1890" s="3" t="s">
        <v>1067</v>
      </c>
      <c r="B1890" s="3" t="s">
        <v>876</v>
      </c>
      <c r="C1890" s="3" t="s">
        <v>1068</v>
      </c>
      <c r="D1890" s="3" t="s">
        <v>1067</v>
      </c>
      <c r="E1890" s="3" t="s">
        <v>167</v>
      </c>
      <c r="F1890" s="3" t="s">
        <v>1066</v>
      </c>
      <c r="G1890" s="3"/>
      <c r="H1890" s="3"/>
      <c r="I1890" s="3" t="s">
        <v>872</v>
      </c>
      <c r="J1890" s="3"/>
    </row>
    <row r="1891" spans="1:10" ht="15" x14ac:dyDescent="0.2">
      <c r="A1891" s="3" t="s">
        <v>1064</v>
      </c>
      <c r="B1891" s="3" t="s">
        <v>876</v>
      </c>
      <c r="C1891" s="3" t="s">
        <v>1065</v>
      </c>
      <c r="D1891" s="3" t="s">
        <v>1064</v>
      </c>
      <c r="E1891" s="3" t="s">
        <v>167</v>
      </c>
      <c r="F1891" s="3" t="s">
        <v>1063</v>
      </c>
      <c r="G1891" s="3"/>
      <c r="H1891" s="3"/>
      <c r="I1891" s="3" t="s">
        <v>872</v>
      </c>
      <c r="J1891" s="3"/>
    </row>
    <row r="1892" spans="1:10" ht="15" x14ac:dyDescent="0.2">
      <c r="A1892" s="3" t="s">
        <v>1061</v>
      </c>
      <c r="B1892" s="3" t="s">
        <v>876</v>
      </c>
      <c r="C1892" s="3" t="s">
        <v>1062</v>
      </c>
      <c r="D1892" s="3" t="s">
        <v>1061</v>
      </c>
      <c r="E1892" s="3" t="s">
        <v>167</v>
      </c>
      <c r="F1892" s="3" t="s">
        <v>1060</v>
      </c>
      <c r="G1892" s="3"/>
      <c r="H1892" s="3"/>
      <c r="I1892" s="3" t="s">
        <v>872</v>
      </c>
      <c r="J1892" s="3"/>
    </row>
    <row r="1893" spans="1:10" ht="15" x14ac:dyDescent="0.2">
      <c r="A1893" s="3" t="s">
        <v>1058</v>
      </c>
      <c r="B1893" s="3" t="s">
        <v>876</v>
      </c>
      <c r="C1893" s="3" t="s">
        <v>1059</v>
      </c>
      <c r="D1893" s="3" t="s">
        <v>1058</v>
      </c>
      <c r="E1893" s="3" t="s">
        <v>167</v>
      </c>
      <c r="F1893" s="3" t="s">
        <v>1057</v>
      </c>
      <c r="G1893" s="3"/>
      <c r="H1893" s="3"/>
      <c r="I1893" s="3" t="s">
        <v>872</v>
      </c>
      <c r="J1893" s="3"/>
    </row>
    <row r="1894" spans="1:10" ht="15" x14ac:dyDescent="0.2">
      <c r="A1894" s="3" t="s">
        <v>1055</v>
      </c>
      <c r="B1894" s="3" t="s">
        <v>876</v>
      </c>
      <c r="C1894" s="3" t="s">
        <v>1056</v>
      </c>
      <c r="D1894" s="3" t="s">
        <v>1055</v>
      </c>
      <c r="E1894" s="3" t="s">
        <v>167</v>
      </c>
      <c r="F1894" s="3" t="s">
        <v>1054</v>
      </c>
      <c r="G1894" s="3"/>
      <c r="H1894" s="3"/>
      <c r="I1894" s="3" t="s">
        <v>872</v>
      </c>
      <c r="J1894" s="3"/>
    </row>
    <row r="1895" spans="1:10" ht="15" x14ac:dyDescent="0.2">
      <c r="A1895" s="3" t="s">
        <v>1052</v>
      </c>
      <c r="B1895" s="3" t="s">
        <v>876</v>
      </c>
      <c r="C1895" s="3" t="s">
        <v>1053</v>
      </c>
      <c r="D1895" s="3" t="s">
        <v>1052</v>
      </c>
      <c r="E1895" s="3" t="s">
        <v>167</v>
      </c>
      <c r="F1895" s="3" t="s">
        <v>1051</v>
      </c>
      <c r="G1895" s="3"/>
      <c r="H1895" s="3"/>
      <c r="I1895" s="3" t="s">
        <v>872</v>
      </c>
      <c r="J1895" s="3"/>
    </row>
    <row r="1896" spans="1:10" ht="15" x14ac:dyDescent="0.2">
      <c r="A1896" s="3" t="s">
        <v>1049</v>
      </c>
      <c r="B1896" s="3" t="s">
        <v>876</v>
      </c>
      <c r="C1896" s="3" t="s">
        <v>1050</v>
      </c>
      <c r="D1896" s="3" t="s">
        <v>1049</v>
      </c>
      <c r="E1896" s="3" t="s">
        <v>167</v>
      </c>
      <c r="F1896" s="3" t="s">
        <v>1048</v>
      </c>
      <c r="G1896" s="3"/>
      <c r="H1896" s="3"/>
      <c r="I1896" s="3" t="s">
        <v>872</v>
      </c>
      <c r="J1896" s="3"/>
    </row>
    <row r="1897" spans="1:10" ht="15" x14ac:dyDescent="0.2">
      <c r="A1897" s="3" t="s">
        <v>1046</v>
      </c>
      <c r="B1897" s="3" t="s">
        <v>876</v>
      </c>
      <c r="C1897" s="3" t="s">
        <v>1047</v>
      </c>
      <c r="D1897" s="3" t="s">
        <v>1046</v>
      </c>
      <c r="E1897" s="3" t="s">
        <v>45</v>
      </c>
      <c r="F1897" s="3" t="s">
        <v>1045</v>
      </c>
      <c r="G1897" s="3"/>
      <c r="H1897" s="3"/>
      <c r="I1897" s="3" t="s">
        <v>872</v>
      </c>
      <c r="J1897" s="3"/>
    </row>
    <row r="1898" spans="1:10" ht="15" x14ac:dyDescent="0.2">
      <c r="A1898" s="3" t="s">
        <v>1043</v>
      </c>
      <c r="B1898" s="3" t="s">
        <v>876</v>
      </c>
      <c r="C1898" s="3" t="s">
        <v>1044</v>
      </c>
      <c r="D1898" s="3" t="s">
        <v>1043</v>
      </c>
      <c r="E1898" s="3" t="s">
        <v>45</v>
      </c>
      <c r="F1898" s="3" t="s">
        <v>1042</v>
      </c>
      <c r="G1898" s="3"/>
      <c r="H1898" s="3"/>
      <c r="I1898" s="3" t="s">
        <v>872</v>
      </c>
      <c r="J1898" s="3"/>
    </row>
    <row r="1899" spans="1:10" ht="15" x14ac:dyDescent="0.2">
      <c r="A1899" s="3" t="s">
        <v>1040</v>
      </c>
      <c r="B1899" s="3" t="s">
        <v>876</v>
      </c>
      <c r="C1899" s="3" t="s">
        <v>1041</v>
      </c>
      <c r="D1899" s="3" t="s">
        <v>1040</v>
      </c>
      <c r="E1899" s="3" t="s">
        <v>167</v>
      </c>
      <c r="F1899" s="3" t="s">
        <v>1039</v>
      </c>
      <c r="G1899" s="3"/>
      <c r="H1899" s="3"/>
      <c r="I1899" s="3" t="s">
        <v>872</v>
      </c>
      <c r="J1899" s="3"/>
    </row>
    <row r="1900" spans="1:10" ht="15" x14ac:dyDescent="0.2">
      <c r="A1900" s="3" t="s">
        <v>1037</v>
      </c>
      <c r="B1900" s="3" t="s">
        <v>876</v>
      </c>
      <c r="C1900" s="3" t="s">
        <v>1038</v>
      </c>
      <c r="D1900" s="3" t="s">
        <v>1037</v>
      </c>
      <c r="E1900" s="3" t="s">
        <v>167</v>
      </c>
      <c r="F1900" s="3" t="s">
        <v>1036</v>
      </c>
      <c r="G1900" s="3"/>
      <c r="H1900" s="3"/>
      <c r="I1900" s="3" t="s">
        <v>872</v>
      </c>
      <c r="J1900" s="3"/>
    </row>
    <row r="1901" spans="1:10" ht="15" x14ac:dyDescent="0.2">
      <c r="A1901" s="3" t="s">
        <v>1034</v>
      </c>
      <c r="B1901" s="3" t="s">
        <v>876</v>
      </c>
      <c r="C1901" s="3" t="s">
        <v>1035</v>
      </c>
      <c r="D1901" s="3" t="s">
        <v>1034</v>
      </c>
      <c r="E1901" s="3" t="s">
        <v>167</v>
      </c>
      <c r="F1901" s="3" t="s">
        <v>1033</v>
      </c>
      <c r="G1901" s="3"/>
      <c r="H1901" s="3"/>
      <c r="I1901" s="3" t="s">
        <v>872</v>
      </c>
      <c r="J1901" s="3"/>
    </row>
    <row r="1902" spans="1:10" ht="15" x14ac:dyDescent="0.2">
      <c r="A1902" s="3" t="s">
        <v>1031</v>
      </c>
      <c r="B1902" s="3" t="s">
        <v>876</v>
      </c>
      <c r="C1902" s="3" t="s">
        <v>1032</v>
      </c>
      <c r="D1902" s="3" t="s">
        <v>1031</v>
      </c>
      <c r="E1902" s="3" t="s">
        <v>167</v>
      </c>
      <c r="F1902" s="3" t="s">
        <v>1030</v>
      </c>
      <c r="G1902" s="3"/>
      <c r="H1902" s="3"/>
      <c r="I1902" s="3" t="s">
        <v>872</v>
      </c>
      <c r="J1902" s="3"/>
    </row>
    <row r="1903" spans="1:10" ht="15" x14ac:dyDescent="0.2">
      <c r="A1903" s="3" t="s">
        <v>1028</v>
      </c>
      <c r="B1903" s="3" t="s">
        <v>876</v>
      </c>
      <c r="C1903" s="3" t="s">
        <v>1029</v>
      </c>
      <c r="D1903" s="3" t="s">
        <v>1028</v>
      </c>
      <c r="E1903" s="3" t="s">
        <v>167</v>
      </c>
      <c r="F1903" s="3" t="s">
        <v>1027</v>
      </c>
      <c r="G1903" s="3"/>
      <c r="H1903" s="3"/>
      <c r="I1903" s="3" t="s">
        <v>872</v>
      </c>
      <c r="J1903" s="3"/>
    </row>
    <row r="1904" spans="1:10" ht="15" x14ac:dyDescent="0.2">
      <c r="A1904" s="3" t="s">
        <v>1025</v>
      </c>
      <c r="B1904" s="3" t="s">
        <v>876</v>
      </c>
      <c r="C1904" s="3" t="s">
        <v>1026</v>
      </c>
      <c r="D1904" s="3" t="s">
        <v>1025</v>
      </c>
      <c r="E1904" s="3" t="s">
        <v>167</v>
      </c>
      <c r="F1904" s="3" t="s">
        <v>1024</v>
      </c>
      <c r="G1904" s="3"/>
      <c r="H1904" s="3"/>
      <c r="I1904" s="3" t="s">
        <v>872</v>
      </c>
      <c r="J1904" s="3"/>
    </row>
    <row r="1905" spans="1:10" ht="15" x14ac:dyDescent="0.2">
      <c r="A1905" s="3" t="s">
        <v>1022</v>
      </c>
      <c r="B1905" s="3" t="s">
        <v>876</v>
      </c>
      <c r="C1905" s="3" t="s">
        <v>1023</v>
      </c>
      <c r="D1905" s="3" t="s">
        <v>1022</v>
      </c>
      <c r="E1905" s="3" t="s">
        <v>167</v>
      </c>
      <c r="F1905" s="3" t="s">
        <v>1021</v>
      </c>
      <c r="G1905" s="3"/>
      <c r="H1905" s="3"/>
      <c r="I1905" s="3" t="s">
        <v>872</v>
      </c>
      <c r="J1905" s="3"/>
    </row>
    <row r="1906" spans="1:10" ht="15" x14ac:dyDescent="0.2">
      <c r="A1906" s="3" t="s">
        <v>1019</v>
      </c>
      <c r="B1906" s="3" t="s">
        <v>876</v>
      </c>
      <c r="C1906" s="3" t="s">
        <v>1020</v>
      </c>
      <c r="D1906" s="3" t="s">
        <v>1019</v>
      </c>
      <c r="E1906" s="3" t="s">
        <v>167</v>
      </c>
      <c r="F1906" s="3" t="s">
        <v>1018</v>
      </c>
      <c r="G1906" s="3"/>
      <c r="H1906" s="3"/>
      <c r="I1906" s="3" t="s">
        <v>872</v>
      </c>
      <c r="J1906" s="3"/>
    </row>
    <row r="1907" spans="1:10" ht="15" x14ac:dyDescent="0.2">
      <c r="A1907" s="3" t="s">
        <v>1016</v>
      </c>
      <c r="B1907" s="3" t="s">
        <v>876</v>
      </c>
      <c r="C1907" s="3" t="s">
        <v>1017</v>
      </c>
      <c r="D1907" s="3" t="s">
        <v>1016</v>
      </c>
      <c r="E1907" s="3" t="s">
        <v>167</v>
      </c>
      <c r="F1907" s="3" t="s">
        <v>1015</v>
      </c>
      <c r="G1907" s="3"/>
      <c r="H1907" s="3"/>
      <c r="I1907" s="3" t="s">
        <v>872</v>
      </c>
      <c r="J1907" s="3"/>
    </row>
    <row r="1908" spans="1:10" ht="15" x14ac:dyDescent="0.2">
      <c r="A1908" s="3" t="s">
        <v>1013</v>
      </c>
      <c r="B1908" s="3" t="s">
        <v>876</v>
      </c>
      <c r="C1908" s="3" t="s">
        <v>1014</v>
      </c>
      <c r="D1908" s="3" t="s">
        <v>1013</v>
      </c>
      <c r="E1908" s="3" t="s">
        <v>167</v>
      </c>
      <c r="F1908" s="3" t="s">
        <v>1012</v>
      </c>
      <c r="G1908" s="3"/>
      <c r="H1908" s="3"/>
      <c r="I1908" s="3" t="s">
        <v>872</v>
      </c>
      <c r="J1908" s="3"/>
    </row>
    <row r="1909" spans="1:10" ht="15" x14ac:dyDescent="0.2">
      <c r="A1909" s="3" t="s">
        <v>1010</v>
      </c>
      <c r="B1909" s="3" t="s">
        <v>876</v>
      </c>
      <c r="C1909" s="3" t="s">
        <v>1011</v>
      </c>
      <c r="D1909" s="3" t="s">
        <v>1010</v>
      </c>
      <c r="E1909" s="3" t="s">
        <v>167</v>
      </c>
      <c r="F1909" s="3" t="s">
        <v>1009</v>
      </c>
      <c r="G1909" s="3"/>
      <c r="H1909" s="3"/>
      <c r="I1909" s="3" t="s">
        <v>872</v>
      </c>
      <c r="J1909" s="3"/>
    </row>
    <row r="1910" spans="1:10" ht="15" x14ac:dyDescent="0.2">
      <c r="A1910" s="3" t="s">
        <v>1007</v>
      </c>
      <c r="B1910" s="3" t="s">
        <v>876</v>
      </c>
      <c r="C1910" s="3" t="s">
        <v>1008</v>
      </c>
      <c r="D1910" s="3" t="s">
        <v>1007</v>
      </c>
      <c r="E1910" s="3" t="s">
        <v>167</v>
      </c>
      <c r="F1910" s="3" t="s">
        <v>1006</v>
      </c>
      <c r="G1910" s="3"/>
      <c r="H1910" s="3"/>
      <c r="I1910" s="3" t="s">
        <v>872</v>
      </c>
      <c r="J1910" s="3"/>
    </row>
    <row r="1911" spans="1:10" ht="15" x14ac:dyDescent="0.2">
      <c r="A1911" s="3" t="s">
        <v>1004</v>
      </c>
      <c r="B1911" s="3" t="s">
        <v>876</v>
      </c>
      <c r="C1911" s="3" t="s">
        <v>1005</v>
      </c>
      <c r="D1911" s="3" t="s">
        <v>1004</v>
      </c>
      <c r="E1911" s="3" t="s">
        <v>167</v>
      </c>
      <c r="F1911" s="3" t="s">
        <v>1003</v>
      </c>
      <c r="G1911" s="3"/>
      <c r="H1911" s="3"/>
      <c r="I1911" s="3" t="s">
        <v>872</v>
      </c>
      <c r="J1911" s="3"/>
    </row>
    <row r="1912" spans="1:10" ht="15" x14ac:dyDescent="0.2">
      <c r="A1912" s="3" t="s">
        <v>1001</v>
      </c>
      <c r="B1912" s="3" t="s">
        <v>876</v>
      </c>
      <c r="C1912" s="3" t="s">
        <v>1002</v>
      </c>
      <c r="D1912" s="3" t="s">
        <v>1001</v>
      </c>
      <c r="E1912" s="3" t="s">
        <v>167</v>
      </c>
      <c r="F1912" s="3" t="s">
        <v>1000</v>
      </c>
      <c r="G1912" s="3"/>
      <c r="H1912" s="3"/>
      <c r="I1912" s="3" t="s">
        <v>872</v>
      </c>
      <c r="J1912" s="3"/>
    </row>
    <row r="1913" spans="1:10" ht="15" x14ac:dyDescent="0.2">
      <c r="A1913" s="3" t="s">
        <v>998</v>
      </c>
      <c r="B1913" s="3" t="s">
        <v>876</v>
      </c>
      <c r="C1913" s="3" t="s">
        <v>999</v>
      </c>
      <c r="D1913" s="3" t="s">
        <v>998</v>
      </c>
      <c r="E1913" s="3" t="s">
        <v>167</v>
      </c>
      <c r="F1913" s="3" t="s">
        <v>997</v>
      </c>
      <c r="G1913" s="3"/>
      <c r="H1913" s="3"/>
      <c r="I1913" s="3" t="s">
        <v>872</v>
      </c>
      <c r="J1913" s="3"/>
    </row>
    <row r="1914" spans="1:10" ht="15" x14ac:dyDescent="0.2">
      <c r="A1914" s="3" t="s">
        <v>995</v>
      </c>
      <c r="B1914" s="3" t="s">
        <v>876</v>
      </c>
      <c r="C1914" s="3" t="s">
        <v>996</v>
      </c>
      <c r="D1914" s="3" t="s">
        <v>995</v>
      </c>
      <c r="E1914" s="3" t="s">
        <v>167</v>
      </c>
      <c r="F1914" s="3" t="s">
        <v>994</v>
      </c>
      <c r="G1914" s="3"/>
      <c r="H1914" s="3"/>
      <c r="I1914" s="3" t="s">
        <v>872</v>
      </c>
      <c r="J1914" s="3"/>
    </row>
    <row r="1915" spans="1:10" ht="15" x14ac:dyDescent="0.2">
      <c r="A1915" s="3" t="s">
        <v>992</v>
      </c>
      <c r="B1915" s="3" t="s">
        <v>876</v>
      </c>
      <c r="C1915" s="3" t="s">
        <v>993</v>
      </c>
      <c r="D1915" s="3" t="s">
        <v>992</v>
      </c>
      <c r="E1915" s="3" t="s">
        <v>167</v>
      </c>
      <c r="F1915" s="3" t="s">
        <v>991</v>
      </c>
      <c r="G1915" s="3"/>
      <c r="H1915" s="3"/>
      <c r="I1915" s="3" t="s">
        <v>872</v>
      </c>
      <c r="J1915" s="3"/>
    </row>
    <row r="1916" spans="1:10" ht="15" x14ac:dyDescent="0.2">
      <c r="A1916" s="3" t="s">
        <v>989</v>
      </c>
      <c r="B1916" s="3" t="s">
        <v>876</v>
      </c>
      <c r="C1916" s="3" t="s">
        <v>990</v>
      </c>
      <c r="D1916" s="3" t="s">
        <v>989</v>
      </c>
      <c r="E1916" s="3" t="s">
        <v>167</v>
      </c>
      <c r="F1916" s="3" t="s">
        <v>988</v>
      </c>
      <c r="G1916" s="3"/>
      <c r="H1916" s="3"/>
      <c r="I1916" s="3" t="s">
        <v>872</v>
      </c>
      <c r="J1916" s="3"/>
    </row>
    <row r="1917" spans="1:10" ht="15" x14ac:dyDescent="0.2">
      <c r="A1917" s="3" t="s">
        <v>986</v>
      </c>
      <c r="B1917" s="3" t="s">
        <v>876</v>
      </c>
      <c r="C1917" s="3" t="s">
        <v>987</v>
      </c>
      <c r="D1917" s="3" t="s">
        <v>986</v>
      </c>
      <c r="E1917" s="3" t="s">
        <v>167</v>
      </c>
      <c r="F1917" s="3" t="s">
        <v>985</v>
      </c>
      <c r="G1917" s="3"/>
      <c r="H1917" s="3"/>
      <c r="I1917" s="3" t="s">
        <v>872</v>
      </c>
      <c r="J1917" s="3"/>
    </row>
    <row r="1918" spans="1:10" ht="15" x14ac:dyDescent="0.2">
      <c r="A1918" s="3" t="s">
        <v>983</v>
      </c>
      <c r="B1918" s="3" t="s">
        <v>876</v>
      </c>
      <c r="C1918" s="3" t="s">
        <v>984</v>
      </c>
      <c r="D1918" s="3" t="s">
        <v>983</v>
      </c>
      <c r="E1918" s="3" t="s">
        <v>167</v>
      </c>
      <c r="F1918" s="3" t="s">
        <v>982</v>
      </c>
      <c r="G1918" s="3"/>
      <c r="H1918" s="3"/>
      <c r="I1918" s="3" t="s">
        <v>872</v>
      </c>
      <c r="J1918" s="3"/>
    </row>
    <row r="1919" spans="1:10" ht="15" x14ac:dyDescent="0.2">
      <c r="A1919" s="3" t="s">
        <v>980</v>
      </c>
      <c r="B1919" s="3" t="s">
        <v>876</v>
      </c>
      <c r="C1919" s="3" t="s">
        <v>981</v>
      </c>
      <c r="D1919" s="3" t="s">
        <v>980</v>
      </c>
      <c r="E1919" s="3" t="s">
        <v>167</v>
      </c>
      <c r="F1919" s="3" t="s">
        <v>979</v>
      </c>
      <c r="G1919" s="3"/>
      <c r="H1919" s="3"/>
      <c r="I1919" s="3" t="s">
        <v>872</v>
      </c>
      <c r="J1919" s="3"/>
    </row>
    <row r="1920" spans="1:10" ht="15" x14ac:dyDescent="0.2">
      <c r="A1920" s="3" t="s">
        <v>977</v>
      </c>
      <c r="B1920" s="3" t="s">
        <v>876</v>
      </c>
      <c r="C1920" s="3" t="s">
        <v>978</v>
      </c>
      <c r="D1920" s="3" t="s">
        <v>977</v>
      </c>
      <c r="E1920" s="3" t="s">
        <v>167</v>
      </c>
      <c r="F1920" s="3" t="s">
        <v>976</v>
      </c>
      <c r="G1920" s="3"/>
      <c r="H1920" s="3"/>
      <c r="I1920" s="3" t="s">
        <v>872</v>
      </c>
      <c r="J1920" s="3"/>
    </row>
    <row r="1921" spans="1:10" ht="15" x14ac:dyDescent="0.2">
      <c r="A1921" s="3" t="s">
        <v>974</v>
      </c>
      <c r="B1921" s="3" t="s">
        <v>876</v>
      </c>
      <c r="C1921" s="3" t="s">
        <v>975</v>
      </c>
      <c r="D1921" s="3" t="s">
        <v>974</v>
      </c>
      <c r="E1921" s="3" t="s">
        <v>167</v>
      </c>
      <c r="F1921" s="3" t="s">
        <v>973</v>
      </c>
      <c r="G1921" s="3"/>
      <c r="H1921" s="3"/>
      <c r="I1921" s="3" t="s">
        <v>872</v>
      </c>
      <c r="J1921" s="3"/>
    </row>
    <row r="1922" spans="1:10" ht="15" x14ac:dyDescent="0.2">
      <c r="A1922" s="3" t="s">
        <v>971</v>
      </c>
      <c r="B1922" s="3" t="s">
        <v>876</v>
      </c>
      <c r="C1922" s="3" t="s">
        <v>972</v>
      </c>
      <c r="D1922" s="3" t="s">
        <v>971</v>
      </c>
      <c r="E1922" s="3" t="s">
        <v>167</v>
      </c>
      <c r="F1922" s="3" t="s">
        <v>970</v>
      </c>
      <c r="G1922" s="3"/>
      <c r="H1922" s="3"/>
      <c r="I1922" s="3" t="s">
        <v>872</v>
      </c>
      <c r="J1922" s="3"/>
    </row>
    <row r="1923" spans="1:10" ht="15" x14ac:dyDescent="0.2">
      <c r="A1923" s="3" t="s">
        <v>968</v>
      </c>
      <c r="B1923" s="3" t="s">
        <v>876</v>
      </c>
      <c r="C1923" s="3" t="s">
        <v>969</v>
      </c>
      <c r="D1923" s="3" t="s">
        <v>968</v>
      </c>
      <c r="E1923" s="3" t="s">
        <v>167</v>
      </c>
      <c r="F1923" s="3" t="s">
        <v>967</v>
      </c>
      <c r="G1923" s="3"/>
      <c r="H1923" s="3"/>
      <c r="I1923" s="3" t="s">
        <v>872</v>
      </c>
      <c r="J1923" s="3"/>
    </row>
    <row r="1924" spans="1:10" ht="15" x14ac:dyDescent="0.2">
      <c r="A1924" s="3" t="s">
        <v>965</v>
      </c>
      <c r="B1924" s="3" t="s">
        <v>876</v>
      </c>
      <c r="C1924" s="3" t="s">
        <v>966</v>
      </c>
      <c r="D1924" s="3" t="s">
        <v>965</v>
      </c>
      <c r="E1924" s="3" t="s">
        <v>45</v>
      </c>
      <c r="F1924" s="3" t="s">
        <v>964</v>
      </c>
      <c r="G1924" s="3"/>
      <c r="H1924" s="3"/>
      <c r="I1924" s="3" t="s">
        <v>872</v>
      </c>
      <c r="J1924" s="3"/>
    </row>
    <row r="1925" spans="1:10" ht="15" x14ac:dyDescent="0.2">
      <c r="A1925" s="3" t="s">
        <v>962</v>
      </c>
      <c r="B1925" s="3" t="s">
        <v>876</v>
      </c>
      <c r="C1925" s="3" t="s">
        <v>963</v>
      </c>
      <c r="D1925" s="3" t="s">
        <v>962</v>
      </c>
      <c r="E1925" s="3" t="s">
        <v>45</v>
      </c>
      <c r="F1925" s="3" t="s">
        <v>961</v>
      </c>
      <c r="G1925" s="3"/>
      <c r="H1925" s="3"/>
      <c r="I1925" s="3" t="s">
        <v>872</v>
      </c>
      <c r="J1925" s="3"/>
    </row>
    <row r="1926" spans="1:10" ht="16" customHeight="1" x14ac:dyDescent="0.2">
      <c r="A1926" s="3" t="s">
        <v>959</v>
      </c>
      <c r="B1926" s="3" t="s">
        <v>876</v>
      </c>
      <c r="C1926" s="3" t="s">
        <v>960</v>
      </c>
      <c r="D1926" s="3" t="s">
        <v>959</v>
      </c>
      <c r="E1926" s="3" t="s">
        <v>45</v>
      </c>
      <c r="F1926" s="3" t="s">
        <v>958</v>
      </c>
      <c r="G1926" s="3"/>
      <c r="H1926" s="3"/>
      <c r="I1926" s="3" t="s">
        <v>872</v>
      </c>
      <c r="J1926" s="3"/>
    </row>
    <row r="1927" spans="1:10" ht="15" x14ac:dyDescent="0.2">
      <c r="A1927" s="3" t="s">
        <v>956</v>
      </c>
      <c r="B1927" s="3" t="s">
        <v>876</v>
      </c>
      <c r="C1927" s="3" t="s">
        <v>957</v>
      </c>
      <c r="D1927" s="3" t="s">
        <v>956</v>
      </c>
      <c r="E1927" s="3" t="s">
        <v>45</v>
      </c>
      <c r="F1927" s="3" t="s">
        <v>955</v>
      </c>
      <c r="G1927" s="3"/>
      <c r="H1927" s="3"/>
      <c r="I1927" s="3" t="s">
        <v>872</v>
      </c>
      <c r="J1927" s="3"/>
    </row>
    <row r="1928" spans="1:10" ht="15" x14ac:dyDescent="0.2">
      <c r="A1928" s="3" t="s">
        <v>953</v>
      </c>
      <c r="B1928" s="3" t="s">
        <v>876</v>
      </c>
      <c r="C1928" s="3" t="s">
        <v>954</v>
      </c>
      <c r="D1928" s="3" t="s">
        <v>953</v>
      </c>
      <c r="E1928" s="3" t="s">
        <v>45</v>
      </c>
      <c r="F1928" s="3" t="s">
        <v>952</v>
      </c>
      <c r="G1928" s="3"/>
      <c r="H1928" s="3"/>
      <c r="I1928" s="3" t="s">
        <v>872</v>
      </c>
      <c r="J1928" s="3"/>
    </row>
    <row r="1929" spans="1:10" ht="15" x14ac:dyDescent="0.2">
      <c r="A1929" s="3" t="s">
        <v>950</v>
      </c>
      <c r="B1929" s="3" t="s">
        <v>876</v>
      </c>
      <c r="C1929" s="3" t="s">
        <v>951</v>
      </c>
      <c r="D1929" s="3" t="s">
        <v>950</v>
      </c>
      <c r="E1929" s="3" t="s">
        <v>45</v>
      </c>
      <c r="F1929" s="3" t="s">
        <v>949</v>
      </c>
      <c r="G1929" s="3"/>
      <c r="H1929" s="3"/>
      <c r="I1929" s="3" t="s">
        <v>872</v>
      </c>
      <c r="J1929" s="3"/>
    </row>
    <row r="1930" spans="1:10" ht="15" x14ac:dyDescent="0.2">
      <c r="A1930" s="3" t="s">
        <v>947</v>
      </c>
      <c r="B1930" s="3" t="s">
        <v>876</v>
      </c>
      <c r="C1930" s="3" t="s">
        <v>948</v>
      </c>
      <c r="D1930" s="3" t="s">
        <v>947</v>
      </c>
      <c r="E1930" s="3" t="s">
        <v>45</v>
      </c>
      <c r="F1930" s="3" t="s">
        <v>946</v>
      </c>
      <c r="G1930" s="3"/>
      <c r="H1930" s="3"/>
      <c r="I1930" s="3" t="s">
        <v>872</v>
      </c>
      <c r="J1930" s="3"/>
    </row>
    <row r="1931" spans="1:10" ht="15" x14ac:dyDescent="0.2">
      <c r="A1931" s="3" t="s">
        <v>944</v>
      </c>
      <c r="B1931" s="3" t="s">
        <v>876</v>
      </c>
      <c r="C1931" s="3" t="s">
        <v>945</v>
      </c>
      <c r="D1931" s="3" t="s">
        <v>944</v>
      </c>
      <c r="E1931" s="3" t="s">
        <v>45</v>
      </c>
      <c r="F1931" s="3" t="s">
        <v>943</v>
      </c>
      <c r="G1931" s="3"/>
      <c r="H1931" s="3"/>
      <c r="I1931" s="3" t="s">
        <v>872</v>
      </c>
      <c r="J1931" s="3"/>
    </row>
    <row r="1932" spans="1:10" ht="15" x14ac:dyDescent="0.2">
      <c r="A1932" s="3" t="s">
        <v>941</v>
      </c>
      <c r="B1932" s="3" t="s">
        <v>876</v>
      </c>
      <c r="C1932" s="3" t="s">
        <v>942</v>
      </c>
      <c r="D1932" s="3" t="s">
        <v>941</v>
      </c>
      <c r="E1932" s="3" t="s">
        <v>45</v>
      </c>
      <c r="F1932" s="3" t="s">
        <v>940</v>
      </c>
      <c r="G1932" s="3"/>
      <c r="H1932" s="3"/>
      <c r="I1932" s="3" t="s">
        <v>872</v>
      </c>
      <c r="J1932" s="3"/>
    </row>
    <row r="1933" spans="1:10" ht="15" x14ac:dyDescent="0.2">
      <c r="A1933" s="3" t="s">
        <v>938</v>
      </c>
      <c r="B1933" s="3" t="s">
        <v>876</v>
      </c>
      <c r="C1933" s="3" t="s">
        <v>939</v>
      </c>
      <c r="D1933" s="3" t="s">
        <v>938</v>
      </c>
      <c r="E1933" s="3" t="s">
        <v>45</v>
      </c>
      <c r="F1933" s="3" t="s">
        <v>937</v>
      </c>
      <c r="G1933" s="3"/>
      <c r="H1933" s="3"/>
      <c r="I1933" s="3" t="s">
        <v>872</v>
      </c>
      <c r="J1933" s="3"/>
    </row>
    <row r="1934" spans="1:10" ht="15" x14ac:dyDescent="0.2">
      <c r="A1934" s="3" t="s">
        <v>935</v>
      </c>
      <c r="B1934" s="3" t="s">
        <v>876</v>
      </c>
      <c r="C1934" s="3" t="s">
        <v>936</v>
      </c>
      <c r="D1934" s="3" t="s">
        <v>935</v>
      </c>
      <c r="E1934" s="3" t="s">
        <v>45</v>
      </c>
      <c r="F1934" s="3" t="s">
        <v>934</v>
      </c>
      <c r="G1934" s="3"/>
      <c r="H1934" s="3"/>
      <c r="I1934" s="3" t="s">
        <v>872</v>
      </c>
      <c r="J1934" s="3"/>
    </row>
    <row r="1935" spans="1:10" ht="15" x14ac:dyDescent="0.2">
      <c r="A1935" s="3" t="s">
        <v>932</v>
      </c>
      <c r="B1935" s="3" t="s">
        <v>876</v>
      </c>
      <c r="C1935" s="3" t="s">
        <v>933</v>
      </c>
      <c r="D1935" s="3" t="s">
        <v>932</v>
      </c>
      <c r="E1935" s="3" t="s">
        <v>167</v>
      </c>
      <c r="F1935" s="3" t="s">
        <v>931</v>
      </c>
      <c r="G1935" s="3"/>
      <c r="H1935" s="3"/>
      <c r="I1935" s="3" t="s">
        <v>872</v>
      </c>
      <c r="J1935" s="3"/>
    </row>
    <row r="1936" spans="1:10" ht="15" x14ac:dyDescent="0.2">
      <c r="A1936" s="3" t="s">
        <v>929</v>
      </c>
      <c r="B1936" s="3" t="s">
        <v>876</v>
      </c>
      <c r="C1936" s="3" t="s">
        <v>930</v>
      </c>
      <c r="D1936" s="3" t="s">
        <v>929</v>
      </c>
      <c r="E1936" s="3" t="s">
        <v>45</v>
      </c>
      <c r="F1936" s="3" t="s">
        <v>928</v>
      </c>
      <c r="G1936" s="3"/>
      <c r="H1936" s="3"/>
      <c r="I1936" s="3" t="s">
        <v>872</v>
      </c>
      <c r="J1936" s="3"/>
    </row>
    <row r="1937" spans="1:10" ht="15" x14ac:dyDescent="0.2">
      <c r="A1937" s="3" t="s">
        <v>926</v>
      </c>
      <c r="B1937" s="3" t="s">
        <v>876</v>
      </c>
      <c r="C1937" s="3" t="s">
        <v>927</v>
      </c>
      <c r="D1937" s="3" t="s">
        <v>926</v>
      </c>
      <c r="E1937" s="3" t="s">
        <v>45</v>
      </c>
      <c r="F1937" s="3" t="s">
        <v>925</v>
      </c>
      <c r="G1937" s="3"/>
      <c r="H1937" s="3"/>
      <c r="I1937" s="3" t="s">
        <v>872</v>
      </c>
      <c r="J1937" s="3"/>
    </row>
    <row r="1938" spans="1:10" ht="15" x14ac:dyDescent="0.2">
      <c r="A1938" s="3" t="s">
        <v>923</v>
      </c>
      <c r="B1938" s="3" t="s">
        <v>876</v>
      </c>
      <c r="C1938" s="3" t="s">
        <v>924</v>
      </c>
      <c r="D1938" s="3" t="s">
        <v>923</v>
      </c>
      <c r="E1938" s="3" t="s">
        <v>45</v>
      </c>
      <c r="F1938" s="3" t="s">
        <v>922</v>
      </c>
      <c r="G1938" s="3"/>
      <c r="H1938" s="3"/>
      <c r="I1938" s="3" t="s">
        <v>872</v>
      </c>
      <c r="J1938" s="3"/>
    </row>
    <row r="1939" spans="1:10" ht="15" x14ac:dyDescent="0.2">
      <c r="A1939" s="3" t="s">
        <v>920</v>
      </c>
      <c r="B1939" s="3" t="s">
        <v>876</v>
      </c>
      <c r="C1939" s="3" t="s">
        <v>921</v>
      </c>
      <c r="D1939" s="3" t="s">
        <v>920</v>
      </c>
      <c r="E1939" s="3" t="s">
        <v>167</v>
      </c>
      <c r="F1939" s="3" t="s">
        <v>919</v>
      </c>
      <c r="G1939" s="3"/>
      <c r="H1939" s="3"/>
      <c r="I1939" s="3" t="s">
        <v>872</v>
      </c>
      <c r="J1939" s="3"/>
    </row>
    <row r="1940" spans="1:10" ht="15" x14ac:dyDescent="0.2">
      <c r="A1940" s="3" t="s">
        <v>917</v>
      </c>
      <c r="B1940" s="3" t="s">
        <v>876</v>
      </c>
      <c r="C1940" s="3" t="s">
        <v>918</v>
      </c>
      <c r="D1940" s="3" t="s">
        <v>917</v>
      </c>
      <c r="E1940" s="3" t="s">
        <v>167</v>
      </c>
      <c r="F1940" s="3" t="s">
        <v>916</v>
      </c>
      <c r="G1940" s="3"/>
      <c r="H1940" s="3"/>
      <c r="I1940" s="3" t="s">
        <v>872</v>
      </c>
      <c r="J1940" s="3"/>
    </row>
    <row r="1941" spans="1:10" ht="15" x14ac:dyDescent="0.2">
      <c r="A1941" s="3" t="s">
        <v>914</v>
      </c>
      <c r="B1941" s="3" t="s">
        <v>876</v>
      </c>
      <c r="C1941" s="3" t="s">
        <v>915</v>
      </c>
      <c r="D1941" s="3" t="s">
        <v>914</v>
      </c>
      <c r="E1941" s="3" t="s">
        <v>45</v>
      </c>
      <c r="F1941" s="3" t="s">
        <v>913</v>
      </c>
      <c r="G1941" s="3"/>
      <c r="H1941" s="3"/>
      <c r="I1941" s="3" t="s">
        <v>872</v>
      </c>
      <c r="J1941" s="3"/>
    </row>
    <row r="1942" spans="1:10" ht="15" x14ac:dyDescent="0.2">
      <c r="A1942" s="3" t="s">
        <v>911</v>
      </c>
      <c r="B1942" s="3" t="s">
        <v>876</v>
      </c>
      <c r="C1942" s="3" t="s">
        <v>912</v>
      </c>
      <c r="D1942" s="3" t="s">
        <v>911</v>
      </c>
      <c r="E1942" s="3" t="s">
        <v>45</v>
      </c>
      <c r="F1942" s="3" t="s">
        <v>910</v>
      </c>
      <c r="G1942" s="3"/>
      <c r="H1942" s="3"/>
      <c r="I1942" s="3" t="s">
        <v>872</v>
      </c>
      <c r="J1942" s="3"/>
    </row>
    <row r="1943" spans="1:10" ht="15" x14ac:dyDescent="0.2">
      <c r="A1943" s="3" t="s">
        <v>908</v>
      </c>
      <c r="B1943" s="3" t="s">
        <v>876</v>
      </c>
      <c r="C1943" s="3" t="s">
        <v>909</v>
      </c>
      <c r="D1943" s="3" t="s">
        <v>908</v>
      </c>
      <c r="E1943" s="3" t="s">
        <v>167</v>
      </c>
      <c r="F1943" s="3" t="s">
        <v>907</v>
      </c>
      <c r="G1943" s="3"/>
      <c r="H1943" s="3"/>
      <c r="I1943" s="3" t="s">
        <v>872</v>
      </c>
      <c r="J1943" s="3"/>
    </row>
    <row r="1944" spans="1:10" ht="15" x14ac:dyDescent="0.2">
      <c r="A1944" s="3" t="s">
        <v>905</v>
      </c>
      <c r="B1944" s="3" t="s">
        <v>876</v>
      </c>
      <c r="C1944" s="3" t="s">
        <v>906</v>
      </c>
      <c r="D1944" s="3" t="s">
        <v>905</v>
      </c>
      <c r="E1944" s="3" t="s">
        <v>167</v>
      </c>
      <c r="F1944" s="3" t="s">
        <v>904</v>
      </c>
      <c r="G1944" s="3"/>
      <c r="H1944" s="3"/>
      <c r="I1944" s="3" t="s">
        <v>872</v>
      </c>
      <c r="J1944" s="3"/>
    </row>
    <row r="1945" spans="1:10" ht="15" x14ac:dyDescent="0.2">
      <c r="A1945" s="3" t="s">
        <v>902</v>
      </c>
      <c r="B1945" s="3" t="s">
        <v>876</v>
      </c>
      <c r="C1945" s="3" t="s">
        <v>903</v>
      </c>
      <c r="D1945" s="3" t="s">
        <v>902</v>
      </c>
      <c r="E1945" s="3" t="s">
        <v>167</v>
      </c>
      <c r="F1945" s="3" t="s">
        <v>901</v>
      </c>
      <c r="G1945" s="3"/>
      <c r="H1945" s="3"/>
      <c r="I1945" s="3" t="s">
        <v>872</v>
      </c>
      <c r="J1945" s="3"/>
    </row>
    <row r="1946" spans="1:10" ht="15" x14ac:dyDescent="0.2">
      <c r="A1946" s="3" t="s">
        <v>899</v>
      </c>
      <c r="B1946" s="3" t="s">
        <v>876</v>
      </c>
      <c r="C1946" s="3" t="s">
        <v>900</v>
      </c>
      <c r="D1946" s="3" t="s">
        <v>899</v>
      </c>
      <c r="E1946" s="3" t="s">
        <v>167</v>
      </c>
      <c r="F1946" s="3" t="s">
        <v>898</v>
      </c>
      <c r="G1946" s="3"/>
      <c r="H1946" s="3"/>
      <c r="I1946" s="3" t="s">
        <v>872</v>
      </c>
      <c r="J1946" s="3"/>
    </row>
    <row r="1947" spans="1:10" ht="15" x14ac:dyDescent="0.2">
      <c r="A1947" s="3" t="s">
        <v>896</v>
      </c>
      <c r="B1947" s="3" t="s">
        <v>876</v>
      </c>
      <c r="C1947" s="3" t="s">
        <v>897</v>
      </c>
      <c r="D1947" s="3" t="s">
        <v>896</v>
      </c>
      <c r="E1947" s="3" t="s">
        <v>45</v>
      </c>
      <c r="F1947" s="3" t="s">
        <v>895</v>
      </c>
      <c r="G1947" s="3"/>
      <c r="H1947" s="3"/>
      <c r="I1947" s="3" t="s">
        <v>872</v>
      </c>
      <c r="J1947" s="3"/>
    </row>
    <row r="1948" spans="1:10" ht="15" x14ac:dyDescent="0.2">
      <c r="A1948" s="3" t="s">
        <v>893</v>
      </c>
      <c r="B1948" s="3" t="s">
        <v>876</v>
      </c>
      <c r="C1948" s="3" t="s">
        <v>894</v>
      </c>
      <c r="D1948" s="3" t="s">
        <v>893</v>
      </c>
      <c r="E1948" s="3" t="s">
        <v>45</v>
      </c>
      <c r="F1948" s="3" t="s">
        <v>892</v>
      </c>
      <c r="G1948" s="3"/>
      <c r="H1948" s="3"/>
      <c r="I1948" s="3" t="s">
        <v>872</v>
      </c>
      <c r="J1948" s="3"/>
    </row>
    <row r="1949" spans="1:10" ht="15" x14ac:dyDescent="0.2">
      <c r="A1949" s="3" t="s">
        <v>890</v>
      </c>
      <c r="B1949" s="3" t="s">
        <v>876</v>
      </c>
      <c r="C1949" s="3" t="s">
        <v>891</v>
      </c>
      <c r="D1949" s="3" t="s">
        <v>890</v>
      </c>
      <c r="E1949" s="3" t="s">
        <v>45</v>
      </c>
      <c r="F1949" s="3" t="s">
        <v>889</v>
      </c>
      <c r="G1949" s="3"/>
      <c r="H1949" s="3"/>
      <c r="I1949" s="3" t="s">
        <v>872</v>
      </c>
      <c r="J1949" s="3"/>
    </row>
    <row r="1950" spans="1:10" ht="15" x14ac:dyDescent="0.2">
      <c r="A1950" s="3" t="s">
        <v>887</v>
      </c>
      <c r="B1950" s="3" t="s">
        <v>876</v>
      </c>
      <c r="C1950" s="3" t="s">
        <v>888</v>
      </c>
      <c r="D1950" s="3" t="s">
        <v>887</v>
      </c>
      <c r="E1950" s="3" t="s">
        <v>167</v>
      </c>
      <c r="F1950" s="3" t="s">
        <v>886</v>
      </c>
      <c r="G1950" s="3"/>
      <c r="H1950" s="3"/>
      <c r="I1950" s="3" t="s">
        <v>872</v>
      </c>
      <c r="J1950" s="3"/>
    </row>
    <row r="1951" spans="1:10" ht="15" x14ac:dyDescent="0.2">
      <c r="A1951" s="3" t="s">
        <v>884</v>
      </c>
      <c r="B1951" s="3" t="s">
        <v>876</v>
      </c>
      <c r="C1951" s="3" t="s">
        <v>885</v>
      </c>
      <c r="D1951" s="3" t="s">
        <v>884</v>
      </c>
      <c r="E1951" s="3" t="s">
        <v>167</v>
      </c>
      <c r="F1951" s="3" t="s">
        <v>883</v>
      </c>
      <c r="G1951" s="3"/>
      <c r="H1951" s="3"/>
      <c r="I1951" s="3" t="s">
        <v>872</v>
      </c>
      <c r="J1951" s="3"/>
    </row>
    <row r="1952" spans="1:10" ht="15" x14ac:dyDescent="0.2">
      <c r="A1952" s="3" t="s">
        <v>881</v>
      </c>
      <c r="B1952" s="3" t="s">
        <v>876</v>
      </c>
      <c r="C1952" s="3" t="s">
        <v>882</v>
      </c>
      <c r="D1952" s="3" t="s">
        <v>881</v>
      </c>
      <c r="E1952" s="3" t="s">
        <v>45</v>
      </c>
      <c r="F1952" s="3" t="s">
        <v>880</v>
      </c>
      <c r="G1952" s="3"/>
      <c r="H1952" s="3"/>
      <c r="I1952" s="3" t="s">
        <v>872</v>
      </c>
      <c r="J1952" s="3"/>
    </row>
    <row r="1953" spans="1:10" ht="15" x14ac:dyDescent="0.2">
      <c r="A1953" s="3" t="s">
        <v>878</v>
      </c>
      <c r="B1953" s="3" t="s">
        <v>876</v>
      </c>
      <c r="C1953" s="3" t="s">
        <v>879</v>
      </c>
      <c r="D1953" s="3" t="s">
        <v>878</v>
      </c>
      <c r="E1953" s="3" t="s">
        <v>45</v>
      </c>
      <c r="F1953" s="3" t="s">
        <v>877</v>
      </c>
      <c r="G1953" s="3"/>
      <c r="H1953" s="3"/>
      <c r="I1953" s="3" t="s">
        <v>872</v>
      </c>
      <c r="J1953" s="3"/>
    </row>
    <row r="1954" spans="1:10" ht="15" x14ac:dyDescent="0.2">
      <c r="A1954" s="3" t="s">
        <v>874</v>
      </c>
      <c r="B1954" s="3" t="s">
        <v>876</v>
      </c>
      <c r="C1954" s="3" t="s">
        <v>875</v>
      </c>
      <c r="D1954" s="3" t="s">
        <v>874</v>
      </c>
      <c r="E1954" s="3" t="s">
        <v>45</v>
      </c>
      <c r="F1954" s="3" t="s">
        <v>873</v>
      </c>
      <c r="G1954" s="3"/>
      <c r="H1954" s="3"/>
      <c r="I1954" s="3" t="s">
        <v>872</v>
      </c>
      <c r="J1954" s="3"/>
    </row>
    <row r="1955" spans="1:10" ht="15" x14ac:dyDescent="0.2">
      <c r="A1955" s="3" t="s">
        <v>870</v>
      </c>
      <c r="B1955" s="3" t="s">
        <v>865</v>
      </c>
      <c r="C1955" s="3" t="s">
        <v>871</v>
      </c>
      <c r="D1955" s="3" t="s">
        <v>870</v>
      </c>
      <c r="E1955" s="3" t="s">
        <v>45</v>
      </c>
      <c r="F1955" s="3" t="s">
        <v>869</v>
      </c>
      <c r="G1955" s="3"/>
      <c r="H1955" s="3"/>
      <c r="I1955" s="3" t="s">
        <v>819</v>
      </c>
      <c r="J1955" s="3"/>
    </row>
    <row r="1956" spans="1:10" ht="15" x14ac:dyDescent="0.2">
      <c r="A1956" s="3" t="s">
        <v>867</v>
      </c>
      <c r="B1956" s="3" t="s">
        <v>865</v>
      </c>
      <c r="C1956" s="3" t="s">
        <v>868</v>
      </c>
      <c r="D1956" s="3" t="s">
        <v>867</v>
      </c>
      <c r="E1956" s="3" t="s">
        <v>45</v>
      </c>
      <c r="F1956" s="3" t="s">
        <v>866</v>
      </c>
      <c r="G1956" s="3"/>
      <c r="H1956" s="3"/>
      <c r="I1956" s="3" t="s">
        <v>819</v>
      </c>
      <c r="J1956" s="3" t="s">
        <v>42</v>
      </c>
    </row>
    <row r="1957" spans="1:10" ht="15" x14ac:dyDescent="0.2">
      <c r="A1957" s="3" t="s">
        <v>863</v>
      </c>
      <c r="B1957" s="3" t="s">
        <v>865</v>
      </c>
      <c r="C1957" s="3" t="s">
        <v>864</v>
      </c>
      <c r="D1957" s="3" t="s">
        <v>863</v>
      </c>
      <c r="E1957" s="3" t="s">
        <v>45</v>
      </c>
      <c r="F1957" s="3" t="s">
        <v>862</v>
      </c>
      <c r="G1957" s="3"/>
      <c r="H1957" s="3"/>
      <c r="I1957" s="3" t="s">
        <v>819</v>
      </c>
      <c r="J1957" s="3" t="s">
        <v>42</v>
      </c>
    </row>
    <row r="1958" spans="1:10" ht="15" x14ac:dyDescent="0.2">
      <c r="A1958" s="3" t="s">
        <v>860</v>
      </c>
      <c r="B1958" s="3" t="s">
        <v>768</v>
      </c>
      <c r="C1958" s="3" t="s">
        <v>861</v>
      </c>
      <c r="D1958" s="3" t="s">
        <v>860</v>
      </c>
      <c r="E1958" s="3" t="s">
        <v>45</v>
      </c>
      <c r="F1958" s="3" t="s">
        <v>859</v>
      </c>
      <c r="G1958" s="3"/>
      <c r="H1958" s="3"/>
      <c r="I1958" s="3" t="s">
        <v>819</v>
      </c>
      <c r="J1958" s="3" t="s">
        <v>42</v>
      </c>
    </row>
    <row r="1959" spans="1:10" ht="15" x14ac:dyDescent="0.2">
      <c r="A1959" s="3" t="s">
        <v>857</v>
      </c>
      <c r="B1959" s="3" t="s">
        <v>768</v>
      </c>
      <c r="C1959" s="3" t="s">
        <v>858</v>
      </c>
      <c r="D1959" s="3" t="s">
        <v>857</v>
      </c>
      <c r="E1959" s="3" t="s">
        <v>45</v>
      </c>
      <c r="F1959" s="3" t="s">
        <v>856</v>
      </c>
      <c r="G1959" s="3"/>
      <c r="H1959" s="3"/>
      <c r="I1959" s="3" t="s">
        <v>819</v>
      </c>
      <c r="J1959" s="3"/>
    </row>
    <row r="1960" spans="1:10" ht="15" x14ac:dyDescent="0.2">
      <c r="A1960" s="3" t="s">
        <v>854</v>
      </c>
      <c r="B1960" s="3" t="s">
        <v>768</v>
      </c>
      <c r="C1960" s="3" t="s">
        <v>855</v>
      </c>
      <c r="D1960" s="3" t="s">
        <v>854</v>
      </c>
      <c r="E1960" s="3" t="s">
        <v>45</v>
      </c>
      <c r="F1960" s="3" t="s">
        <v>853</v>
      </c>
      <c r="G1960" s="3"/>
      <c r="H1960" s="3"/>
      <c r="I1960" s="3" t="s">
        <v>819</v>
      </c>
      <c r="J1960" s="3"/>
    </row>
    <row r="1961" spans="1:10" ht="15" x14ac:dyDescent="0.2">
      <c r="A1961" s="3" t="s">
        <v>851</v>
      </c>
      <c r="B1961" s="3" t="s">
        <v>768</v>
      </c>
      <c r="C1961" s="3" t="s">
        <v>852</v>
      </c>
      <c r="D1961" s="3" t="s">
        <v>851</v>
      </c>
      <c r="E1961" s="3" t="s">
        <v>45</v>
      </c>
      <c r="F1961" s="3" t="s">
        <v>850</v>
      </c>
      <c r="G1961" s="3"/>
      <c r="H1961" s="3"/>
      <c r="I1961" s="3" t="s">
        <v>819</v>
      </c>
      <c r="J1961" s="3"/>
    </row>
    <row r="1962" spans="1:10" ht="15" x14ac:dyDescent="0.2">
      <c r="A1962" s="3" t="s">
        <v>848</v>
      </c>
      <c r="B1962" s="3" t="s">
        <v>768</v>
      </c>
      <c r="C1962" s="3" t="s">
        <v>849</v>
      </c>
      <c r="D1962" s="3" t="s">
        <v>848</v>
      </c>
      <c r="E1962" s="3" t="s">
        <v>45</v>
      </c>
      <c r="F1962" s="3" t="s">
        <v>847</v>
      </c>
      <c r="G1962" s="3"/>
      <c r="H1962" s="3"/>
      <c r="I1962" s="3" t="s">
        <v>819</v>
      </c>
      <c r="J1962" s="3"/>
    </row>
    <row r="1963" spans="1:10" ht="15" x14ac:dyDescent="0.2">
      <c r="A1963" s="3" t="s">
        <v>845</v>
      </c>
      <c r="B1963" s="3" t="s">
        <v>768</v>
      </c>
      <c r="C1963" s="3" t="s">
        <v>846</v>
      </c>
      <c r="D1963" s="3" t="s">
        <v>845</v>
      </c>
      <c r="E1963" s="3" t="s">
        <v>45</v>
      </c>
      <c r="F1963" s="3" t="s">
        <v>844</v>
      </c>
      <c r="G1963" s="3"/>
      <c r="H1963" s="3"/>
      <c r="I1963" s="3" t="s">
        <v>819</v>
      </c>
      <c r="J1963" s="3"/>
    </row>
    <row r="1964" spans="1:10" ht="15" x14ac:dyDescent="0.2">
      <c r="A1964" s="3" t="s">
        <v>842</v>
      </c>
      <c r="B1964" s="3" t="s">
        <v>768</v>
      </c>
      <c r="C1964" s="3" t="s">
        <v>843</v>
      </c>
      <c r="D1964" s="3" t="s">
        <v>842</v>
      </c>
      <c r="E1964" s="3" t="s">
        <v>45</v>
      </c>
      <c r="F1964" s="3" t="s">
        <v>841</v>
      </c>
      <c r="G1964" s="3"/>
      <c r="H1964" s="3"/>
      <c r="I1964" s="3" t="s">
        <v>819</v>
      </c>
      <c r="J1964" s="3"/>
    </row>
    <row r="1965" spans="1:10" ht="15" x14ac:dyDescent="0.2">
      <c r="A1965" s="3" t="s">
        <v>839</v>
      </c>
      <c r="B1965" s="3" t="s">
        <v>768</v>
      </c>
      <c r="C1965" s="3" t="s">
        <v>840</v>
      </c>
      <c r="D1965" s="3" t="s">
        <v>839</v>
      </c>
      <c r="E1965" s="3" t="s">
        <v>45</v>
      </c>
      <c r="F1965" s="3" t="s">
        <v>838</v>
      </c>
      <c r="G1965" s="3"/>
      <c r="H1965" s="3"/>
      <c r="I1965" s="3" t="s">
        <v>819</v>
      </c>
      <c r="J1965" s="3"/>
    </row>
    <row r="1966" spans="1:10" ht="15" x14ac:dyDescent="0.2">
      <c r="A1966" s="3" t="s">
        <v>836</v>
      </c>
      <c r="B1966" s="3" t="s">
        <v>768</v>
      </c>
      <c r="C1966" s="3" t="s">
        <v>837</v>
      </c>
      <c r="D1966" s="3" t="s">
        <v>836</v>
      </c>
      <c r="E1966" s="3" t="s">
        <v>45</v>
      </c>
      <c r="F1966" s="3" t="s">
        <v>835</v>
      </c>
      <c r="G1966" s="3"/>
      <c r="H1966" s="3"/>
      <c r="I1966" s="3" t="s">
        <v>819</v>
      </c>
      <c r="J1966" s="3"/>
    </row>
    <row r="1967" spans="1:10" ht="15" x14ac:dyDescent="0.2">
      <c r="A1967" s="3" t="s">
        <v>833</v>
      </c>
      <c r="B1967" s="3" t="s">
        <v>768</v>
      </c>
      <c r="C1967" s="3" t="s">
        <v>834</v>
      </c>
      <c r="D1967" s="3" t="s">
        <v>833</v>
      </c>
      <c r="E1967" s="3" t="s">
        <v>45</v>
      </c>
      <c r="F1967" s="3" t="s">
        <v>832</v>
      </c>
      <c r="G1967" s="3"/>
      <c r="H1967" s="3"/>
      <c r="I1967" s="3" t="s">
        <v>819</v>
      </c>
      <c r="J1967" s="3"/>
    </row>
    <row r="1968" spans="1:10" ht="15" x14ac:dyDescent="0.2">
      <c r="A1968" s="3" t="s">
        <v>830</v>
      </c>
      <c r="B1968" s="3" t="s">
        <v>768</v>
      </c>
      <c r="C1968" s="3" t="s">
        <v>831</v>
      </c>
      <c r="D1968" s="3" t="s">
        <v>830</v>
      </c>
      <c r="E1968" s="3" t="s">
        <v>45</v>
      </c>
      <c r="F1968" s="3" t="s">
        <v>829</v>
      </c>
      <c r="G1968" s="3"/>
      <c r="H1968" s="3"/>
      <c r="I1968" s="3" t="s">
        <v>819</v>
      </c>
      <c r="J1968" s="3"/>
    </row>
    <row r="1969" spans="1:10" ht="15" x14ac:dyDescent="0.2">
      <c r="A1969" s="3" t="s">
        <v>827</v>
      </c>
      <c r="B1969" s="3" t="s">
        <v>768</v>
      </c>
      <c r="C1969" s="3" t="s">
        <v>828</v>
      </c>
      <c r="D1969" s="3" t="s">
        <v>827</v>
      </c>
      <c r="E1969" s="3" t="s">
        <v>45</v>
      </c>
      <c r="F1969" s="3" t="s">
        <v>826</v>
      </c>
      <c r="G1969" s="3"/>
      <c r="H1969" s="3"/>
      <c r="I1969" s="3" t="s">
        <v>819</v>
      </c>
      <c r="J1969" s="3"/>
    </row>
    <row r="1970" spans="1:10" ht="15" x14ac:dyDescent="0.2">
      <c r="A1970" s="3" t="s">
        <v>824</v>
      </c>
      <c r="B1970" s="3" t="s">
        <v>768</v>
      </c>
      <c r="C1970" s="3" t="s">
        <v>825</v>
      </c>
      <c r="D1970" s="3" t="s">
        <v>824</v>
      </c>
      <c r="E1970" s="3" t="s">
        <v>45</v>
      </c>
      <c r="F1970" s="3" t="s">
        <v>823</v>
      </c>
      <c r="G1970" s="3"/>
      <c r="H1970" s="3"/>
      <c r="I1970" s="3" t="s">
        <v>819</v>
      </c>
      <c r="J1970" s="3"/>
    </row>
    <row r="1971" spans="1:10" ht="15" x14ac:dyDescent="0.2">
      <c r="A1971" s="3" t="s">
        <v>821</v>
      </c>
      <c r="B1971" s="3" t="s">
        <v>768</v>
      </c>
      <c r="C1971" s="3" t="s">
        <v>822</v>
      </c>
      <c r="D1971" s="3" t="s">
        <v>821</v>
      </c>
      <c r="E1971" s="3" t="s">
        <v>45</v>
      </c>
      <c r="F1971" s="3" t="s">
        <v>820</v>
      </c>
      <c r="G1971" s="3"/>
      <c r="H1971" s="3"/>
      <c r="I1971" s="3" t="s">
        <v>819</v>
      </c>
      <c r="J1971" s="3"/>
    </row>
    <row r="1972" spans="1:10" ht="15" x14ac:dyDescent="0.2">
      <c r="A1972" s="3" t="s">
        <v>817</v>
      </c>
      <c r="B1972" s="3" t="s">
        <v>48</v>
      </c>
      <c r="C1972" s="3" t="s">
        <v>818</v>
      </c>
      <c r="D1972" s="3" t="s">
        <v>817</v>
      </c>
      <c r="E1972" s="3" t="s">
        <v>45</v>
      </c>
      <c r="F1972" s="3" t="s">
        <v>816</v>
      </c>
      <c r="G1972" s="3"/>
      <c r="H1972" s="3"/>
      <c r="I1972" s="3" t="s">
        <v>43</v>
      </c>
    </row>
    <row r="1973" spans="1:10" ht="15" x14ac:dyDescent="0.2">
      <c r="A1973" s="3" t="s">
        <v>814</v>
      </c>
      <c r="B1973" s="3" t="s">
        <v>48</v>
      </c>
      <c r="C1973" s="3" t="s">
        <v>815</v>
      </c>
      <c r="D1973" s="3" t="s">
        <v>814</v>
      </c>
      <c r="E1973" s="3" t="s">
        <v>45</v>
      </c>
      <c r="F1973" s="3" t="s">
        <v>813</v>
      </c>
      <c r="G1973" s="3"/>
      <c r="H1973" s="3"/>
      <c r="I1973" s="3" t="s">
        <v>43</v>
      </c>
    </row>
    <row r="1974" spans="1:10" ht="15" x14ac:dyDescent="0.2">
      <c r="A1974" s="3" t="s">
        <v>811</v>
      </c>
      <c r="B1974" s="3" t="s">
        <v>48</v>
      </c>
      <c r="C1974" s="3" t="s">
        <v>812</v>
      </c>
      <c r="D1974" s="3" t="s">
        <v>811</v>
      </c>
      <c r="E1974" s="3" t="s">
        <v>45</v>
      </c>
      <c r="F1974" s="3" t="s">
        <v>810</v>
      </c>
      <c r="G1974" s="3"/>
      <c r="H1974" s="3"/>
      <c r="I1974" s="3" t="s">
        <v>43</v>
      </c>
      <c r="J1974" s="3" t="s">
        <v>42</v>
      </c>
    </row>
    <row r="1975" spans="1:10" ht="15" x14ac:dyDescent="0.2">
      <c r="A1975" s="3" t="s">
        <v>808</v>
      </c>
      <c r="B1975" s="3" t="s">
        <v>48</v>
      </c>
      <c r="C1975" s="3" t="s">
        <v>809</v>
      </c>
      <c r="D1975" s="3" t="s">
        <v>808</v>
      </c>
      <c r="E1975" s="3" t="s">
        <v>45</v>
      </c>
      <c r="F1975" s="3" t="s">
        <v>807</v>
      </c>
      <c r="G1975" s="3"/>
      <c r="H1975" s="3"/>
      <c r="I1975" s="3" t="s">
        <v>43</v>
      </c>
      <c r="J1975" s="3" t="s">
        <v>42</v>
      </c>
    </row>
    <row r="1976" spans="1:10" ht="15" x14ac:dyDescent="0.2">
      <c r="A1976" s="3" t="s">
        <v>806</v>
      </c>
      <c r="B1976" s="3" t="s">
        <v>288</v>
      </c>
      <c r="C1976" s="3" t="s">
        <v>26</v>
      </c>
      <c r="D1976" s="3" t="s">
        <v>806</v>
      </c>
      <c r="E1976" s="3" t="s">
        <v>805</v>
      </c>
      <c r="F1976" s="3" t="s">
        <v>804</v>
      </c>
      <c r="G1976" s="3"/>
      <c r="H1976" s="3"/>
      <c r="I1976" s="3" t="s">
        <v>43</v>
      </c>
      <c r="J1976" s="3"/>
    </row>
    <row r="1977" spans="1:10" ht="15" x14ac:dyDescent="0.2">
      <c r="A1977" s="3" t="s">
        <v>802</v>
      </c>
      <c r="B1977" s="3" t="s">
        <v>48</v>
      </c>
      <c r="C1977" s="3" t="s">
        <v>803</v>
      </c>
      <c r="D1977" s="3" t="s">
        <v>802</v>
      </c>
      <c r="E1977" s="3" t="s">
        <v>45</v>
      </c>
      <c r="F1977" s="3" t="s">
        <v>801</v>
      </c>
      <c r="G1977" s="3"/>
      <c r="H1977" s="3"/>
      <c r="I1977" s="3" t="s">
        <v>43</v>
      </c>
      <c r="J1977" s="3" t="s">
        <v>497</v>
      </c>
    </row>
    <row r="1978" spans="1:10" ht="15" x14ac:dyDescent="0.2">
      <c r="A1978" s="3" t="s">
        <v>799</v>
      </c>
      <c r="B1978" s="3" t="s">
        <v>48</v>
      </c>
      <c r="C1978" s="3" t="s">
        <v>800</v>
      </c>
      <c r="D1978" s="3" t="s">
        <v>799</v>
      </c>
      <c r="E1978" s="3" t="s">
        <v>167</v>
      </c>
      <c r="F1978" s="3" t="s">
        <v>798</v>
      </c>
      <c r="G1978" s="3"/>
      <c r="H1978" s="3"/>
      <c r="I1978" s="3" t="s">
        <v>43</v>
      </c>
      <c r="J1978" s="3" t="s">
        <v>507</v>
      </c>
    </row>
    <row r="1979" spans="1:10" ht="15" x14ac:dyDescent="0.2">
      <c r="A1979" s="3" t="s">
        <v>796</v>
      </c>
      <c r="B1979" s="3" t="s">
        <v>48</v>
      </c>
      <c r="C1979" s="3" t="s">
        <v>797</v>
      </c>
      <c r="D1979" s="3" t="s">
        <v>796</v>
      </c>
      <c r="E1979" s="3" t="s">
        <v>45</v>
      </c>
      <c r="F1979" s="3" t="s">
        <v>795</v>
      </c>
      <c r="G1979" s="3"/>
      <c r="H1979" s="3"/>
      <c r="I1979" s="3" t="s">
        <v>43</v>
      </c>
      <c r="J1979" s="3" t="s">
        <v>451</v>
      </c>
    </row>
    <row r="1980" spans="1:10" ht="15" x14ac:dyDescent="0.2">
      <c r="A1980" s="3" t="s">
        <v>793</v>
      </c>
      <c r="B1980" s="3" t="s">
        <v>48</v>
      </c>
      <c r="C1980" s="3" t="s">
        <v>794</v>
      </c>
      <c r="D1980" s="3" t="s">
        <v>793</v>
      </c>
      <c r="E1980" s="3" t="s">
        <v>167</v>
      </c>
      <c r="F1980" s="3" t="s">
        <v>792</v>
      </c>
      <c r="G1980" s="3"/>
      <c r="H1980" s="3"/>
      <c r="I1980" s="3" t="s">
        <v>43</v>
      </c>
      <c r="J1980" s="3" t="s">
        <v>451</v>
      </c>
    </row>
    <row r="1981" spans="1:10" ht="15" x14ac:dyDescent="0.2">
      <c r="A1981" s="3" t="s">
        <v>522</v>
      </c>
      <c r="B1981" s="3" t="s">
        <v>48</v>
      </c>
      <c r="C1981" s="3" t="s">
        <v>791</v>
      </c>
      <c r="D1981" s="3" t="s">
        <v>522</v>
      </c>
      <c r="E1981" s="3" t="s">
        <v>45</v>
      </c>
      <c r="F1981" s="3" t="s">
        <v>790</v>
      </c>
      <c r="G1981" s="3"/>
      <c r="H1981" s="3"/>
      <c r="I1981" s="3" t="s">
        <v>43</v>
      </c>
      <c r="J1981" s="3" t="s">
        <v>520</v>
      </c>
    </row>
    <row r="1982" spans="1:10" ht="15" x14ac:dyDescent="0.2">
      <c r="A1982" s="3" t="s">
        <v>529</v>
      </c>
      <c r="B1982" s="3" t="s">
        <v>48</v>
      </c>
      <c r="C1982" s="3" t="s">
        <v>789</v>
      </c>
      <c r="D1982" s="3" t="s">
        <v>529</v>
      </c>
      <c r="E1982" s="3" t="s">
        <v>167</v>
      </c>
      <c r="F1982" s="3" t="s">
        <v>788</v>
      </c>
      <c r="G1982" s="3"/>
      <c r="H1982" s="3"/>
      <c r="I1982" s="3" t="s">
        <v>43</v>
      </c>
      <c r="J1982" s="3" t="s">
        <v>527</v>
      </c>
    </row>
    <row r="1983" spans="1:10" ht="15" x14ac:dyDescent="0.2">
      <c r="A1983" s="3" t="s">
        <v>518</v>
      </c>
      <c r="B1983" s="3" t="s">
        <v>48</v>
      </c>
      <c r="C1983" s="3" t="s">
        <v>787</v>
      </c>
      <c r="D1983" s="3" t="s">
        <v>518</v>
      </c>
      <c r="E1983" s="3" t="s">
        <v>45</v>
      </c>
      <c r="F1983" s="3" t="s">
        <v>786</v>
      </c>
      <c r="G1983" s="3"/>
      <c r="H1983" s="3"/>
      <c r="I1983" s="3" t="s">
        <v>43</v>
      </c>
      <c r="J1983" s="3" t="s">
        <v>451</v>
      </c>
    </row>
    <row r="1984" spans="1:10" ht="15" x14ac:dyDescent="0.2">
      <c r="A1984" s="3" t="s">
        <v>525</v>
      </c>
      <c r="B1984" s="3" t="s">
        <v>48</v>
      </c>
      <c r="C1984" s="3" t="s">
        <v>785</v>
      </c>
      <c r="D1984" s="3" t="s">
        <v>525</v>
      </c>
      <c r="E1984" s="3" t="s">
        <v>167</v>
      </c>
      <c r="F1984" s="3" t="s">
        <v>784</v>
      </c>
      <c r="G1984" s="3"/>
      <c r="H1984" s="3"/>
      <c r="I1984" s="3" t="s">
        <v>43</v>
      </c>
      <c r="J1984" s="3" t="s">
        <v>451</v>
      </c>
    </row>
    <row r="1985" spans="1:10" ht="15" x14ac:dyDescent="0.2">
      <c r="A1985" s="3" t="s">
        <v>782</v>
      </c>
      <c r="B1985" s="3" t="s">
        <v>288</v>
      </c>
      <c r="C1985" s="3" t="s">
        <v>783</v>
      </c>
      <c r="D1985" s="3" t="s">
        <v>782</v>
      </c>
      <c r="E1985" s="3" t="s">
        <v>167</v>
      </c>
      <c r="F1985" s="3" t="s">
        <v>781</v>
      </c>
      <c r="G1985" s="7">
        <v>1</v>
      </c>
      <c r="H1985" s="3" t="s">
        <v>780</v>
      </c>
      <c r="I1985" s="3" t="s">
        <v>43</v>
      </c>
      <c r="J1985" s="3"/>
    </row>
    <row r="1986" spans="1:10" ht="15" x14ac:dyDescent="0.2">
      <c r="A1986" s="3"/>
      <c r="B1986" s="3" t="s">
        <v>288</v>
      </c>
      <c r="C1986" s="3"/>
      <c r="D1986" s="3"/>
      <c r="E1986" s="3"/>
      <c r="F1986" s="3"/>
      <c r="G1986" s="7">
        <v>2</v>
      </c>
      <c r="H1986" s="3" t="s">
        <v>779</v>
      </c>
      <c r="I1986" s="3"/>
      <c r="J1986" s="3"/>
    </row>
    <row r="1987" spans="1:10" ht="15" x14ac:dyDescent="0.2">
      <c r="A1987" s="3"/>
      <c r="B1987" s="3" t="s">
        <v>288</v>
      </c>
      <c r="C1987" s="3"/>
      <c r="D1987" s="3"/>
      <c r="E1987" s="3"/>
      <c r="F1987" s="3"/>
      <c r="G1987" s="7">
        <v>3</v>
      </c>
      <c r="H1987" s="3" t="s">
        <v>778</v>
      </c>
      <c r="J1987" s="3"/>
    </row>
    <row r="1988" spans="1:10" ht="15" x14ac:dyDescent="0.2">
      <c r="A1988" s="3" t="s">
        <v>776</v>
      </c>
      <c r="B1988" s="3" t="s">
        <v>539</v>
      </c>
      <c r="C1988" s="3" t="s">
        <v>777</v>
      </c>
      <c r="D1988" s="3" t="s">
        <v>776</v>
      </c>
      <c r="E1988" s="3" t="s">
        <v>45</v>
      </c>
      <c r="F1988" s="3" t="s">
        <v>775</v>
      </c>
      <c r="G1988" s="3"/>
      <c r="H1988" s="3"/>
      <c r="I1988" s="3" t="s">
        <v>43</v>
      </c>
      <c r="J1988" s="3"/>
    </row>
    <row r="1989" spans="1:10" ht="15" x14ac:dyDescent="0.2">
      <c r="A1989" s="3" t="s">
        <v>773</v>
      </c>
      <c r="B1989" s="3" t="s">
        <v>539</v>
      </c>
      <c r="C1989" s="3" t="s">
        <v>774</v>
      </c>
      <c r="D1989" s="3" t="s">
        <v>773</v>
      </c>
      <c r="E1989" s="3" t="s">
        <v>45</v>
      </c>
      <c r="F1989" s="3" t="s">
        <v>772</v>
      </c>
      <c r="G1989" s="3"/>
      <c r="H1989" s="3"/>
      <c r="I1989" s="3" t="s">
        <v>43</v>
      </c>
      <c r="J1989" s="3"/>
    </row>
    <row r="1990" spans="1:10" ht="15" x14ac:dyDescent="0.2">
      <c r="A1990" s="3" t="s">
        <v>770</v>
      </c>
      <c r="B1990" s="3" t="s">
        <v>768</v>
      </c>
      <c r="C1990" s="3" t="s">
        <v>771</v>
      </c>
      <c r="D1990" s="3" t="s">
        <v>770</v>
      </c>
      <c r="E1990" s="3" t="s">
        <v>167</v>
      </c>
      <c r="F1990" s="3" t="s">
        <v>769</v>
      </c>
      <c r="G1990" s="3"/>
      <c r="H1990" s="3"/>
      <c r="I1990" s="3" t="s">
        <v>291</v>
      </c>
      <c r="J1990" s="3"/>
    </row>
    <row r="1991" spans="1:10" ht="15" x14ac:dyDescent="0.2">
      <c r="A1991" s="3" t="s">
        <v>766</v>
      </c>
      <c r="B1991" s="3" t="s">
        <v>768</v>
      </c>
      <c r="C1991" s="3" t="s">
        <v>767</v>
      </c>
      <c r="D1991" s="3" t="s">
        <v>766</v>
      </c>
      <c r="E1991" s="3" t="s">
        <v>167</v>
      </c>
      <c r="F1991" s="3" t="s">
        <v>765</v>
      </c>
      <c r="G1991" s="3"/>
      <c r="H1991" s="3"/>
      <c r="I1991" s="3" t="s">
        <v>291</v>
      </c>
      <c r="J1991" s="3"/>
    </row>
    <row r="1992" spans="1:10" ht="15" x14ac:dyDescent="0.2">
      <c r="A1992" s="3" t="s">
        <v>764</v>
      </c>
      <c r="B1992" s="3" t="s">
        <v>288</v>
      </c>
      <c r="C1992" s="3" t="s">
        <v>19</v>
      </c>
      <c r="D1992" s="3" t="s">
        <v>764</v>
      </c>
      <c r="E1992" s="3" t="s">
        <v>167</v>
      </c>
      <c r="F1992" s="3" t="s">
        <v>763</v>
      </c>
      <c r="G1992" s="3">
        <v>1</v>
      </c>
      <c r="H1992" s="3" t="s">
        <v>762</v>
      </c>
      <c r="I1992" s="3" t="s">
        <v>43</v>
      </c>
      <c r="J1992" s="3"/>
    </row>
    <row r="1993" spans="1:10" ht="15" x14ac:dyDescent="0.2">
      <c r="A1993" s="3"/>
      <c r="B1993" s="3"/>
      <c r="C1993" s="3"/>
      <c r="D1993" s="3"/>
      <c r="E1993" s="3"/>
      <c r="F1993" s="3"/>
      <c r="G1993" s="3">
        <v>2</v>
      </c>
      <c r="H1993" s="3" t="s">
        <v>761</v>
      </c>
      <c r="I1993" s="3"/>
      <c r="J1993" s="3"/>
    </row>
    <row r="1994" spans="1:10" ht="15" x14ac:dyDescent="0.2">
      <c r="A1994" s="3"/>
      <c r="B1994" s="3"/>
      <c r="C1994" s="3"/>
      <c r="D1994" s="3"/>
      <c r="E1994" s="3"/>
      <c r="F1994" s="3"/>
      <c r="G1994" s="3">
        <v>3</v>
      </c>
      <c r="H1994" s="3" t="s">
        <v>760</v>
      </c>
      <c r="I1994" s="3"/>
      <c r="J1994" s="3"/>
    </row>
    <row r="1995" spans="1:10" ht="15" x14ac:dyDescent="0.2">
      <c r="A1995" s="3" t="s">
        <v>758</v>
      </c>
      <c r="B1995" s="3" t="s">
        <v>539</v>
      </c>
      <c r="C1995" s="3" t="s">
        <v>759</v>
      </c>
      <c r="D1995" s="3" t="s">
        <v>758</v>
      </c>
      <c r="E1995" s="3" t="s">
        <v>167</v>
      </c>
      <c r="F1995" s="3" t="s">
        <v>757</v>
      </c>
      <c r="G1995" s="3"/>
      <c r="H1995" s="3"/>
      <c r="I1995" s="3" t="s">
        <v>43</v>
      </c>
      <c r="J1995" s="3"/>
    </row>
    <row r="1996" spans="1:10" ht="15" x14ac:dyDescent="0.2">
      <c r="A1996" s="3" t="s">
        <v>755</v>
      </c>
      <c r="B1996" s="3" t="s">
        <v>539</v>
      </c>
      <c r="C1996" s="3" t="s">
        <v>756</v>
      </c>
      <c r="D1996" s="3" t="s">
        <v>755</v>
      </c>
      <c r="E1996" s="3" t="s">
        <v>167</v>
      </c>
      <c r="F1996" s="3" t="s">
        <v>754</v>
      </c>
      <c r="G1996" s="3"/>
      <c r="H1996" s="3"/>
      <c r="I1996" s="3" t="s">
        <v>43</v>
      </c>
      <c r="J1996" s="3"/>
    </row>
    <row r="1997" spans="1:10" ht="15" x14ac:dyDescent="0.2">
      <c r="A1997" s="3" t="s">
        <v>752</v>
      </c>
      <c r="B1997" s="3" t="s">
        <v>539</v>
      </c>
      <c r="C1997" s="3" t="s">
        <v>753</v>
      </c>
      <c r="D1997" s="3" t="s">
        <v>752</v>
      </c>
      <c r="E1997" s="3" t="s">
        <v>167</v>
      </c>
      <c r="F1997" s="3" t="s">
        <v>751</v>
      </c>
      <c r="G1997" s="3"/>
      <c r="H1997" s="3"/>
      <c r="I1997" s="3" t="s">
        <v>43</v>
      </c>
      <c r="J1997" s="3"/>
    </row>
    <row r="1998" spans="1:10" ht="15" x14ac:dyDescent="0.2">
      <c r="A1998" s="3" t="s">
        <v>749</v>
      </c>
      <c r="B1998" s="3" t="s">
        <v>48</v>
      </c>
      <c r="C1998" s="4" t="s">
        <v>750</v>
      </c>
      <c r="D1998" s="3" t="s">
        <v>749</v>
      </c>
      <c r="E1998" s="3" t="s">
        <v>167</v>
      </c>
      <c r="F1998" s="3" t="s">
        <v>748</v>
      </c>
      <c r="G1998" s="3"/>
      <c r="H1998" s="3"/>
      <c r="I1998" s="3" t="s">
        <v>43</v>
      </c>
      <c r="J1998" s="3"/>
    </row>
    <row r="1999" spans="1:10" ht="15" x14ac:dyDescent="0.2">
      <c r="A1999" s="3" t="s">
        <v>746</v>
      </c>
      <c r="B1999" s="3" t="s">
        <v>48</v>
      </c>
      <c r="C1999" s="4" t="s">
        <v>747</v>
      </c>
      <c r="D1999" s="3" t="s">
        <v>746</v>
      </c>
      <c r="E1999" s="3" t="s">
        <v>167</v>
      </c>
      <c r="F1999" s="3" t="s">
        <v>745</v>
      </c>
      <c r="G1999" s="3"/>
      <c r="H1999" s="3"/>
      <c r="I1999" s="3" t="s">
        <v>43</v>
      </c>
      <c r="J1999" s="3"/>
    </row>
    <row r="2000" spans="1:10" ht="15" x14ac:dyDescent="0.2">
      <c r="A2000" s="3" t="s">
        <v>687</v>
      </c>
      <c r="B2000" s="3" t="s">
        <v>48</v>
      </c>
      <c r="C2000" s="4" t="s">
        <v>744</v>
      </c>
      <c r="D2000" s="3" t="s">
        <v>687</v>
      </c>
      <c r="E2000" s="3" t="s">
        <v>167</v>
      </c>
      <c r="F2000" s="3" t="s">
        <v>743</v>
      </c>
      <c r="G2000" s="3"/>
      <c r="H2000" s="3"/>
      <c r="I2000" s="3" t="s">
        <v>43</v>
      </c>
      <c r="J2000" s="3"/>
    </row>
    <row r="2001" spans="1:10" ht="15" x14ac:dyDescent="0.2">
      <c r="A2001" s="3" t="s">
        <v>741</v>
      </c>
      <c r="B2001" s="3" t="s">
        <v>48</v>
      </c>
      <c r="C2001" s="4" t="s">
        <v>742</v>
      </c>
      <c r="D2001" s="3" t="s">
        <v>741</v>
      </c>
      <c r="E2001" s="3" t="s">
        <v>167</v>
      </c>
      <c r="F2001" s="3" t="s">
        <v>740</v>
      </c>
      <c r="G2001" s="3"/>
      <c r="H2001" s="3"/>
      <c r="I2001" s="3" t="s">
        <v>43</v>
      </c>
      <c r="J2001" s="3"/>
    </row>
    <row r="2002" spans="1:10" ht="15" x14ac:dyDescent="0.2">
      <c r="A2002" s="3" t="s">
        <v>690</v>
      </c>
      <c r="B2002" s="3" t="s">
        <v>48</v>
      </c>
      <c r="C2002" s="4" t="s">
        <v>739</v>
      </c>
      <c r="D2002" s="3" t="s">
        <v>690</v>
      </c>
      <c r="E2002" s="3" t="s">
        <v>167</v>
      </c>
      <c r="F2002" s="3" t="s">
        <v>738</v>
      </c>
      <c r="G2002" s="3"/>
      <c r="H2002" s="3"/>
      <c r="I2002" s="3" t="s">
        <v>43</v>
      </c>
      <c r="J2002" s="3"/>
    </row>
    <row r="2003" spans="1:10" ht="15" x14ac:dyDescent="0.2">
      <c r="A2003" s="3" t="s">
        <v>736</v>
      </c>
      <c r="B2003" s="3" t="s">
        <v>48</v>
      </c>
      <c r="C2003" s="4" t="s">
        <v>737</v>
      </c>
      <c r="D2003" s="3" t="s">
        <v>736</v>
      </c>
      <c r="E2003" s="3" t="s">
        <v>167</v>
      </c>
      <c r="F2003" s="3" t="s">
        <v>735</v>
      </c>
      <c r="G2003" s="3"/>
      <c r="H2003" s="3"/>
      <c r="I2003" s="3" t="s">
        <v>43</v>
      </c>
      <c r="J2003" s="3"/>
    </row>
    <row r="2004" spans="1:10" ht="15" x14ac:dyDescent="0.2">
      <c r="A2004" s="3" t="s">
        <v>733</v>
      </c>
      <c r="B2004" s="3" t="s">
        <v>48</v>
      </c>
      <c r="C2004" s="4" t="s">
        <v>734</v>
      </c>
      <c r="D2004" s="3" t="s">
        <v>733</v>
      </c>
      <c r="E2004" s="3" t="s">
        <v>167</v>
      </c>
      <c r="F2004" s="3" t="s">
        <v>732</v>
      </c>
      <c r="G2004" s="3"/>
      <c r="H2004" s="3"/>
      <c r="I2004" s="3" t="s">
        <v>43</v>
      </c>
      <c r="J2004" s="3"/>
    </row>
    <row r="2005" spans="1:10" ht="15" x14ac:dyDescent="0.2">
      <c r="A2005" s="3" t="s">
        <v>730</v>
      </c>
      <c r="B2005" s="3" t="s">
        <v>48</v>
      </c>
      <c r="C2005" s="4" t="s">
        <v>731</v>
      </c>
      <c r="D2005" s="3" t="s">
        <v>730</v>
      </c>
      <c r="E2005" s="3" t="s">
        <v>167</v>
      </c>
      <c r="F2005" s="3" t="s">
        <v>729</v>
      </c>
      <c r="G2005" s="3"/>
      <c r="H2005" s="3"/>
      <c r="I2005" s="3" t="s">
        <v>43</v>
      </c>
      <c r="J2005" s="3"/>
    </row>
    <row r="2006" spans="1:10" ht="15" x14ac:dyDescent="0.2">
      <c r="A2006" s="3" t="s">
        <v>727</v>
      </c>
      <c r="B2006" s="3" t="s">
        <v>48</v>
      </c>
      <c r="C2006" s="4" t="s">
        <v>728</v>
      </c>
      <c r="D2006" s="3" t="s">
        <v>727</v>
      </c>
      <c r="E2006" s="3" t="s">
        <v>167</v>
      </c>
      <c r="F2006" s="3" t="s">
        <v>726</v>
      </c>
      <c r="G2006" s="3"/>
      <c r="H2006" s="3"/>
      <c r="I2006" s="3" t="s">
        <v>43</v>
      </c>
      <c r="J2006" s="3"/>
    </row>
    <row r="2007" spans="1:10" ht="15" x14ac:dyDescent="0.2">
      <c r="A2007" s="3" t="s">
        <v>724</v>
      </c>
      <c r="B2007" s="3" t="s">
        <v>48</v>
      </c>
      <c r="C2007" s="4" t="s">
        <v>725</v>
      </c>
      <c r="D2007" s="3" t="s">
        <v>724</v>
      </c>
      <c r="E2007" s="3" t="s">
        <v>167</v>
      </c>
      <c r="F2007" s="3" t="s">
        <v>723</v>
      </c>
      <c r="G2007" s="3"/>
      <c r="H2007" s="3"/>
      <c r="I2007" s="3" t="s">
        <v>43</v>
      </c>
      <c r="J2007" s="3"/>
    </row>
    <row r="2008" spans="1:10" ht="15" x14ac:dyDescent="0.2">
      <c r="A2008" s="3" t="s">
        <v>721</v>
      </c>
      <c r="B2008" s="3" t="s">
        <v>48</v>
      </c>
      <c r="C2008" s="4" t="s">
        <v>722</v>
      </c>
      <c r="D2008" s="3" t="s">
        <v>721</v>
      </c>
      <c r="E2008" s="3" t="s">
        <v>167</v>
      </c>
      <c r="F2008" s="3" t="s">
        <v>720</v>
      </c>
      <c r="G2008" s="3"/>
      <c r="H2008" s="3"/>
      <c r="I2008" s="3" t="s">
        <v>43</v>
      </c>
      <c r="J2008" s="3"/>
    </row>
    <row r="2009" spans="1:10" ht="15" x14ac:dyDescent="0.2">
      <c r="A2009" s="3" t="s">
        <v>672</v>
      </c>
      <c r="B2009" s="3" t="s">
        <v>48</v>
      </c>
      <c r="C2009" s="4" t="s">
        <v>719</v>
      </c>
      <c r="D2009" s="3" t="s">
        <v>672</v>
      </c>
      <c r="E2009" s="3" t="s">
        <v>167</v>
      </c>
      <c r="F2009" s="3" t="s">
        <v>718</v>
      </c>
      <c r="G2009" s="3"/>
      <c r="H2009" s="3"/>
      <c r="I2009" s="3" t="s">
        <v>43</v>
      </c>
      <c r="J2009" s="3"/>
    </row>
    <row r="2010" spans="1:10" ht="15" x14ac:dyDescent="0.2">
      <c r="A2010" s="3" t="s">
        <v>716</v>
      </c>
      <c r="B2010" s="3" t="s">
        <v>48</v>
      </c>
      <c r="C2010" s="4" t="s">
        <v>717</v>
      </c>
      <c r="D2010" s="3" t="s">
        <v>716</v>
      </c>
      <c r="E2010" s="3" t="s">
        <v>167</v>
      </c>
      <c r="F2010" s="3" t="s">
        <v>715</v>
      </c>
      <c r="G2010" s="3"/>
      <c r="H2010" s="3"/>
      <c r="I2010" s="3" t="s">
        <v>43</v>
      </c>
      <c r="J2010" s="3"/>
    </row>
    <row r="2011" spans="1:10" ht="15" x14ac:dyDescent="0.2">
      <c r="A2011" s="3" t="s">
        <v>675</v>
      </c>
      <c r="B2011" s="3" t="s">
        <v>48</v>
      </c>
      <c r="C2011" s="4" t="s">
        <v>714</v>
      </c>
      <c r="D2011" s="3" t="s">
        <v>675</v>
      </c>
      <c r="E2011" s="3" t="s">
        <v>167</v>
      </c>
      <c r="F2011" s="3" t="s">
        <v>713</v>
      </c>
      <c r="G2011" s="3"/>
      <c r="H2011" s="3"/>
      <c r="I2011" s="3" t="s">
        <v>43</v>
      </c>
      <c r="J2011" s="3"/>
    </row>
    <row r="2012" spans="1:10" ht="15" x14ac:dyDescent="0.2">
      <c r="A2012" s="3" t="s">
        <v>711</v>
      </c>
      <c r="B2012" s="3" t="s">
        <v>48</v>
      </c>
      <c r="C2012" s="4" t="s">
        <v>712</v>
      </c>
      <c r="D2012" s="3" t="s">
        <v>711</v>
      </c>
      <c r="E2012" s="3" t="s">
        <v>167</v>
      </c>
      <c r="F2012" s="3" t="s">
        <v>710</v>
      </c>
      <c r="G2012" s="3"/>
      <c r="H2012" s="3"/>
      <c r="I2012" s="3" t="s">
        <v>43</v>
      </c>
      <c r="J2012" s="3"/>
    </row>
    <row r="2013" spans="1:10" ht="15" x14ac:dyDescent="0.2">
      <c r="A2013" s="3" t="s">
        <v>708</v>
      </c>
      <c r="B2013" s="3" t="s">
        <v>48</v>
      </c>
      <c r="C2013" s="4" t="s">
        <v>709</v>
      </c>
      <c r="D2013" s="3" t="s">
        <v>708</v>
      </c>
      <c r="E2013" s="3" t="s">
        <v>167</v>
      </c>
      <c r="F2013" s="3" t="s">
        <v>707</v>
      </c>
      <c r="G2013" s="3"/>
      <c r="H2013" s="3"/>
      <c r="I2013" s="3" t="s">
        <v>43</v>
      </c>
      <c r="J2013" s="3"/>
    </row>
    <row r="2014" spans="1:10" ht="15" x14ac:dyDescent="0.2">
      <c r="A2014" s="3" t="s">
        <v>705</v>
      </c>
      <c r="B2014" s="3" t="s">
        <v>48</v>
      </c>
      <c r="C2014" s="4" t="s">
        <v>706</v>
      </c>
      <c r="D2014" s="3" t="s">
        <v>705</v>
      </c>
      <c r="E2014" s="3" t="s">
        <v>167</v>
      </c>
      <c r="F2014" s="3" t="s">
        <v>704</v>
      </c>
      <c r="G2014" s="3"/>
      <c r="H2014" s="3"/>
      <c r="I2014" s="3" t="s">
        <v>43</v>
      </c>
      <c r="J2014" s="3"/>
    </row>
    <row r="2015" spans="1:10" ht="15" x14ac:dyDescent="0.2">
      <c r="A2015" s="3" t="s">
        <v>702</v>
      </c>
      <c r="B2015" s="3" t="s">
        <v>48</v>
      </c>
      <c r="C2015" s="4" t="s">
        <v>703</v>
      </c>
      <c r="D2015" s="3" t="s">
        <v>702</v>
      </c>
      <c r="E2015" s="3" t="s">
        <v>167</v>
      </c>
      <c r="F2015" s="3" t="s">
        <v>701</v>
      </c>
      <c r="G2015" s="3"/>
      <c r="H2015" s="3"/>
      <c r="I2015" s="3" t="s">
        <v>43</v>
      </c>
      <c r="J2015" s="3"/>
    </row>
    <row r="2016" spans="1:10" ht="15" x14ac:dyDescent="0.2">
      <c r="A2016" s="3" t="s">
        <v>699</v>
      </c>
      <c r="B2016" s="3" t="s">
        <v>48</v>
      </c>
      <c r="C2016" s="4" t="s">
        <v>700</v>
      </c>
      <c r="D2016" s="3" t="s">
        <v>699</v>
      </c>
      <c r="E2016" s="3" t="s">
        <v>167</v>
      </c>
      <c r="F2016" s="3" t="s">
        <v>698</v>
      </c>
      <c r="G2016" s="3"/>
      <c r="H2016" s="3"/>
      <c r="I2016" s="3" t="s">
        <v>43</v>
      </c>
      <c r="J2016" s="3" t="s">
        <v>670</v>
      </c>
    </row>
    <row r="2017" spans="1:10" ht="15" x14ac:dyDescent="0.2">
      <c r="A2017" s="3" t="s">
        <v>696</v>
      </c>
      <c r="B2017" s="3" t="s">
        <v>48</v>
      </c>
      <c r="C2017" s="4" t="s">
        <v>697</v>
      </c>
      <c r="D2017" s="3" t="s">
        <v>696</v>
      </c>
      <c r="E2017" s="3" t="s">
        <v>167</v>
      </c>
      <c r="F2017" s="3" t="s">
        <v>695</v>
      </c>
      <c r="G2017" s="3"/>
      <c r="H2017" s="3"/>
      <c r="I2017" s="3" t="s">
        <v>43</v>
      </c>
      <c r="J2017" s="3" t="s">
        <v>670</v>
      </c>
    </row>
    <row r="2018" spans="1:10" ht="15" x14ac:dyDescent="0.2">
      <c r="A2018" s="3" t="s">
        <v>693</v>
      </c>
      <c r="B2018" s="3" t="s">
        <v>48</v>
      </c>
      <c r="C2018" s="4" t="s">
        <v>694</v>
      </c>
      <c r="D2018" s="3" t="s">
        <v>693</v>
      </c>
      <c r="E2018" s="3" t="s">
        <v>167</v>
      </c>
      <c r="F2018" s="3" t="s">
        <v>692</v>
      </c>
      <c r="G2018" s="3"/>
      <c r="H2018" s="3"/>
      <c r="I2018" s="3" t="s">
        <v>43</v>
      </c>
      <c r="J2018" s="3" t="s">
        <v>670</v>
      </c>
    </row>
    <row r="2019" spans="1:10" ht="15" x14ac:dyDescent="0.2">
      <c r="A2019" s="3" t="s">
        <v>690</v>
      </c>
      <c r="B2019" s="3" t="s">
        <v>48</v>
      </c>
      <c r="C2019" s="4" t="s">
        <v>691</v>
      </c>
      <c r="D2019" s="3" t="s">
        <v>690</v>
      </c>
      <c r="E2019" s="3" t="s">
        <v>167</v>
      </c>
      <c r="F2019" s="3" t="s">
        <v>689</v>
      </c>
      <c r="G2019" s="3"/>
      <c r="H2019" s="3"/>
      <c r="I2019" s="3" t="s">
        <v>43</v>
      </c>
      <c r="J2019" s="3" t="s">
        <v>670</v>
      </c>
    </row>
    <row r="2020" spans="1:10" ht="15" x14ac:dyDescent="0.2">
      <c r="A2020" s="3" t="s">
        <v>687</v>
      </c>
      <c r="B2020" s="3" t="s">
        <v>48</v>
      </c>
      <c r="C2020" s="4" t="s">
        <v>688</v>
      </c>
      <c r="D2020" s="3" t="s">
        <v>687</v>
      </c>
      <c r="E2020" s="3" t="s">
        <v>167</v>
      </c>
      <c r="F2020" s="3" t="s">
        <v>686</v>
      </c>
      <c r="G2020" s="3"/>
      <c r="H2020" s="3"/>
      <c r="I2020" s="3" t="s">
        <v>43</v>
      </c>
      <c r="J2020" s="3" t="s">
        <v>670</v>
      </c>
    </row>
    <row r="2021" spans="1:10" ht="15" x14ac:dyDescent="0.2">
      <c r="A2021" s="3" t="s">
        <v>684</v>
      </c>
      <c r="B2021" s="3" t="s">
        <v>48</v>
      </c>
      <c r="C2021" s="4" t="s">
        <v>685</v>
      </c>
      <c r="D2021" s="3" t="s">
        <v>684</v>
      </c>
      <c r="E2021" s="3" t="s">
        <v>167</v>
      </c>
      <c r="F2021" s="3" t="s">
        <v>683</v>
      </c>
      <c r="G2021" s="3"/>
      <c r="H2021" s="3"/>
      <c r="I2021" s="3" t="s">
        <v>43</v>
      </c>
      <c r="J2021" s="3" t="s">
        <v>670</v>
      </c>
    </row>
    <row r="2022" spans="1:10" ht="15" x14ac:dyDescent="0.2">
      <c r="A2022" s="3" t="s">
        <v>681</v>
      </c>
      <c r="B2022" s="3" t="s">
        <v>48</v>
      </c>
      <c r="C2022" s="4" t="s">
        <v>682</v>
      </c>
      <c r="D2022" s="3" t="s">
        <v>681</v>
      </c>
      <c r="E2022" s="3" t="s">
        <v>167</v>
      </c>
      <c r="F2022" s="3" t="s">
        <v>680</v>
      </c>
      <c r="G2022" s="3"/>
      <c r="H2022" s="3"/>
      <c r="I2022" s="3" t="s">
        <v>43</v>
      </c>
      <c r="J2022" s="3" t="s">
        <v>670</v>
      </c>
    </row>
    <row r="2023" spans="1:10" ht="15" x14ac:dyDescent="0.2">
      <c r="A2023" s="3" t="s">
        <v>678</v>
      </c>
      <c r="B2023" s="3" t="s">
        <v>48</v>
      </c>
      <c r="C2023" s="4" t="s">
        <v>679</v>
      </c>
      <c r="D2023" s="3" t="s">
        <v>678</v>
      </c>
      <c r="E2023" s="3" t="s">
        <v>167</v>
      </c>
      <c r="F2023" s="3" t="s">
        <v>677</v>
      </c>
      <c r="G2023" s="3"/>
      <c r="H2023" s="3"/>
      <c r="I2023" s="3" t="s">
        <v>43</v>
      </c>
      <c r="J2023" s="3" t="s">
        <v>670</v>
      </c>
    </row>
    <row r="2024" spans="1:10" ht="15" x14ac:dyDescent="0.2">
      <c r="A2024" s="3" t="s">
        <v>675</v>
      </c>
      <c r="B2024" s="3" t="s">
        <v>48</v>
      </c>
      <c r="C2024" s="4" t="s">
        <v>676</v>
      </c>
      <c r="D2024" s="3" t="s">
        <v>675</v>
      </c>
      <c r="E2024" s="3" t="s">
        <v>167</v>
      </c>
      <c r="F2024" s="3" t="s">
        <v>674</v>
      </c>
      <c r="G2024" s="3"/>
      <c r="H2024" s="3"/>
      <c r="I2024" s="3" t="s">
        <v>43</v>
      </c>
      <c r="J2024" s="3" t="s">
        <v>670</v>
      </c>
    </row>
    <row r="2025" spans="1:10" ht="15" x14ac:dyDescent="0.2">
      <c r="A2025" s="3" t="s">
        <v>672</v>
      </c>
      <c r="B2025" s="3" t="s">
        <v>48</v>
      </c>
      <c r="C2025" s="4" t="s">
        <v>673</v>
      </c>
      <c r="D2025" s="3" t="s">
        <v>672</v>
      </c>
      <c r="E2025" s="3" t="s">
        <v>167</v>
      </c>
      <c r="F2025" s="3" t="s">
        <v>671</v>
      </c>
      <c r="G2025" s="3"/>
      <c r="H2025" s="3"/>
      <c r="I2025" s="3" t="s">
        <v>43</v>
      </c>
      <c r="J2025" s="3" t="s">
        <v>670</v>
      </c>
    </row>
    <row r="2026" spans="1:10" s="3" customFormat="1" ht="15.75" customHeight="1" x14ac:dyDescent="0.2">
      <c r="A2026" s="3" t="s">
        <v>669</v>
      </c>
      <c r="B2026" s="3" t="s">
        <v>288</v>
      </c>
      <c r="C2026" s="3" t="s">
        <v>12</v>
      </c>
      <c r="D2026" s="3" t="s">
        <v>669</v>
      </c>
      <c r="E2026" s="3" t="s">
        <v>239</v>
      </c>
      <c r="F2026" s="3" t="s">
        <v>668</v>
      </c>
      <c r="I2026" s="3" t="s">
        <v>291</v>
      </c>
    </row>
    <row r="2027" spans="1:10" s="3" customFormat="1" ht="15.75" customHeight="1" x14ac:dyDescent="0.2">
      <c r="A2027" s="3" t="s">
        <v>666</v>
      </c>
      <c r="B2027" s="3" t="s">
        <v>288</v>
      </c>
      <c r="C2027" s="3" t="s">
        <v>667</v>
      </c>
      <c r="D2027" s="3" t="s">
        <v>666</v>
      </c>
      <c r="E2027" s="3" t="s">
        <v>239</v>
      </c>
      <c r="F2027" s="3" t="s">
        <v>665</v>
      </c>
      <c r="I2027" s="3" t="s">
        <v>291</v>
      </c>
    </row>
    <row r="2028" spans="1:10" s="3" customFormat="1" ht="15.75" customHeight="1" x14ac:dyDescent="0.2">
      <c r="A2028" s="3" t="s">
        <v>663</v>
      </c>
      <c r="B2028" s="3" t="s">
        <v>48</v>
      </c>
      <c r="C2028" s="4" t="s">
        <v>664</v>
      </c>
      <c r="D2028" s="3" t="s">
        <v>663</v>
      </c>
      <c r="E2028" s="3" t="s">
        <v>167</v>
      </c>
      <c r="F2028" s="3" t="s">
        <v>662</v>
      </c>
      <c r="I2028" s="3" t="s">
        <v>43</v>
      </c>
    </row>
    <row r="2029" spans="1:10" s="3" customFormat="1" ht="15.75" customHeight="1" x14ac:dyDescent="0.2">
      <c r="A2029" s="3" t="s">
        <v>660</v>
      </c>
      <c r="B2029" s="3" t="s">
        <v>48</v>
      </c>
      <c r="C2029" s="4" t="s">
        <v>661</v>
      </c>
      <c r="D2029" s="3" t="s">
        <v>660</v>
      </c>
      <c r="E2029" s="3" t="s">
        <v>45</v>
      </c>
      <c r="F2029" s="3" t="s">
        <v>659</v>
      </c>
      <c r="I2029" s="3" t="s">
        <v>43</v>
      </c>
    </row>
    <row r="2030" spans="1:10" s="3" customFormat="1" ht="15.75" customHeight="1" x14ac:dyDescent="0.2">
      <c r="A2030" s="3" t="s">
        <v>657</v>
      </c>
      <c r="B2030" s="3" t="s">
        <v>48</v>
      </c>
      <c r="C2030" s="4" t="s">
        <v>658</v>
      </c>
      <c r="D2030" s="3" t="s">
        <v>657</v>
      </c>
      <c r="E2030" s="3" t="s">
        <v>167</v>
      </c>
      <c r="F2030" s="3" t="s">
        <v>656</v>
      </c>
      <c r="I2030" s="3" t="s">
        <v>43</v>
      </c>
    </row>
    <row r="2031" spans="1:10" s="3" customFormat="1" ht="15.75" customHeight="1" x14ac:dyDescent="0.2">
      <c r="A2031" s="3" t="s">
        <v>654</v>
      </c>
      <c r="B2031" s="3" t="s">
        <v>48</v>
      </c>
      <c r="C2031" s="4" t="s">
        <v>655</v>
      </c>
      <c r="D2031" s="3" t="s">
        <v>654</v>
      </c>
      <c r="E2031" s="3" t="s">
        <v>45</v>
      </c>
      <c r="F2031" s="3" t="s">
        <v>653</v>
      </c>
      <c r="I2031" s="3" t="s">
        <v>43</v>
      </c>
    </row>
    <row r="2032" spans="1:10" s="3" customFormat="1" ht="15.75" customHeight="1" x14ac:dyDescent="0.2">
      <c r="A2032" s="3" t="s">
        <v>651</v>
      </c>
      <c r="B2032" s="3" t="s">
        <v>48</v>
      </c>
      <c r="C2032" s="4" t="s">
        <v>652</v>
      </c>
      <c r="D2032" s="3" t="s">
        <v>651</v>
      </c>
      <c r="E2032" s="3" t="s">
        <v>45</v>
      </c>
      <c r="F2032" s="3" t="s">
        <v>650</v>
      </c>
      <c r="I2032" s="3" t="s">
        <v>43</v>
      </c>
    </row>
    <row r="2033" spans="1:9" s="3" customFormat="1" ht="15.75" customHeight="1" x14ac:dyDescent="0.2">
      <c r="A2033" s="3" t="s">
        <v>648</v>
      </c>
      <c r="B2033" s="3" t="s">
        <v>48</v>
      </c>
      <c r="C2033" s="4" t="s">
        <v>649</v>
      </c>
      <c r="D2033" s="3" t="s">
        <v>648</v>
      </c>
      <c r="E2033" s="3" t="s">
        <v>45</v>
      </c>
      <c r="F2033" s="3" t="s">
        <v>647</v>
      </c>
      <c r="I2033" s="3" t="s">
        <v>43</v>
      </c>
    </row>
    <row r="2034" spans="1:9" s="3" customFormat="1" ht="15.75" customHeight="1" x14ac:dyDescent="0.2">
      <c r="A2034" s="3" t="s">
        <v>645</v>
      </c>
      <c r="B2034" s="3" t="s">
        <v>48</v>
      </c>
      <c r="C2034" s="4" t="s">
        <v>646</v>
      </c>
      <c r="D2034" s="3" t="s">
        <v>645</v>
      </c>
      <c r="E2034" s="3" t="s">
        <v>45</v>
      </c>
      <c r="F2034" s="3" t="s">
        <v>644</v>
      </c>
      <c r="I2034" s="3" t="s">
        <v>43</v>
      </c>
    </row>
    <row r="2035" spans="1:9" s="3" customFormat="1" ht="15.75" customHeight="1" x14ac:dyDescent="0.2">
      <c r="A2035" s="3" t="s">
        <v>642</v>
      </c>
      <c r="B2035" s="3" t="s">
        <v>48</v>
      </c>
      <c r="C2035" s="4" t="s">
        <v>643</v>
      </c>
      <c r="D2035" s="3" t="s">
        <v>642</v>
      </c>
      <c r="E2035" s="3" t="s">
        <v>167</v>
      </c>
      <c r="F2035" s="3" t="s">
        <v>641</v>
      </c>
      <c r="I2035" s="3" t="s">
        <v>43</v>
      </c>
    </row>
    <row r="2036" spans="1:9" s="3" customFormat="1" ht="15.75" customHeight="1" x14ac:dyDescent="0.2">
      <c r="A2036" s="3" t="s">
        <v>639</v>
      </c>
      <c r="B2036" s="3" t="s">
        <v>48</v>
      </c>
      <c r="C2036" s="4" t="s">
        <v>640</v>
      </c>
      <c r="D2036" s="3" t="s">
        <v>639</v>
      </c>
      <c r="E2036" s="3" t="s">
        <v>45</v>
      </c>
      <c r="F2036" s="3" t="s">
        <v>638</v>
      </c>
      <c r="I2036" s="3" t="s">
        <v>43</v>
      </c>
    </row>
    <row r="2037" spans="1:9" s="3" customFormat="1" ht="15.75" customHeight="1" x14ac:dyDescent="0.2">
      <c r="A2037" s="3" t="s">
        <v>636</v>
      </c>
      <c r="B2037" s="3" t="s">
        <v>48</v>
      </c>
      <c r="C2037" s="4" t="s">
        <v>637</v>
      </c>
      <c r="D2037" s="3" t="s">
        <v>636</v>
      </c>
      <c r="E2037" s="3" t="s">
        <v>167</v>
      </c>
      <c r="F2037" s="3" t="s">
        <v>635</v>
      </c>
      <c r="I2037" s="3" t="s">
        <v>43</v>
      </c>
    </row>
    <row r="2038" spans="1:9" s="3" customFormat="1" ht="15.75" customHeight="1" x14ac:dyDescent="0.2">
      <c r="A2038" s="3" t="s">
        <v>633</v>
      </c>
      <c r="B2038" s="3" t="s">
        <v>48</v>
      </c>
      <c r="C2038" s="4" t="s">
        <v>634</v>
      </c>
      <c r="D2038" s="3" t="s">
        <v>633</v>
      </c>
      <c r="E2038" s="3" t="s">
        <v>45</v>
      </c>
      <c r="F2038" s="3" t="s">
        <v>632</v>
      </c>
      <c r="I2038" s="3" t="s">
        <v>43</v>
      </c>
    </row>
    <row r="2039" spans="1:9" s="3" customFormat="1" ht="15.75" customHeight="1" x14ac:dyDescent="0.2">
      <c r="A2039" s="3" t="s">
        <v>630</v>
      </c>
      <c r="B2039" s="3" t="s">
        <v>48</v>
      </c>
      <c r="C2039" s="4" t="s">
        <v>631</v>
      </c>
      <c r="D2039" s="3" t="s">
        <v>630</v>
      </c>
      <c r="E2039" s="3" t="s">
        <v>45</v>
      </c>
      <c r="F2039" s="3" t="s">
        <v>629</v>
      </c>
      <c r="I2039" s="3" t="s">
        <v>43</v>
      </c>
    </row>
    <row r="2040" spans="1:9" s="3" customFormat="1" ht="15.75" customHeight="1" x14ac:dyDescent="0.2">
      <c r="A2040" s="3" t="s">
        <v>627</v>
      </c>
      <c r="B2040" s="3" t="s">
        <v>48</v>
      </c>
      <c r="C2040" s="4" t="s">
        <v>628</v>
      </c>
      <c r="D2040" s="3" t="s">
        <v>627</v>
      </c>
      <c r="E2040" s="3" t="s">
        <v>45</v>
      </c>
      <c r="F2040" s="3" t="s">
        <v>626</v>
      </c>
      <c r="I2040" s="3" t="s">
        <v>43</v>
      </c>
    </row>
    <row r="2041" spans="1:9" s="3" customFormat="1" ht="15.75" customHeight="1" x14ac:dyDescent="0.2">
      <c r="A2041" s="3" t="s">
        <v>624</v>
      </c>
      <c r="B2041" s="3" t="s">
        <v>48</v>
      </c>
      <c r="C2041" s="4" t="s">
        <v>625</v>
      </c>
      <c r="D2041" s="3" t="s">
        <v>624</v>
      </c>
      <c r="E2041" s="3" t="s">
        <v>45</v>
      </c>
      <c r="F2041" s="3" t="s">
        <v>623</v>
      </c>
      <c r="I2041" s="3" t="s">
        <v>43</v>
      </c>
    </row>
    <row r="2042" spans="1:9" s="3" customFormat="1" ht="15.75" customHeight="1" x14ac:dyDescent="0.2">
      <c r="A2042" s="3" t="s">
        <v>621</v>
      </c>
      <c r="B2042" s="3" t="s">
        <v>48</v>
      </c>
      <c r="C2042" s="4" t="s">
        <v>622</v>
      </c>
      <c r="D2042" s="3" t="s">
        <v>621</v>
      </c>
      <c r="E2042" s="3" t="s">
        <v>167</v>
      </c>
      <c r="F2042" s="3" t="s">
        <v>620</v>
      </c>
      <c r="I2042" s="3" t="s">
        <v>43</v>
      </c>
    </row>
    <row r="2043" spans="1:9" s="3" customFormat="1" ht="15.75" customHeight="1" x14ac:dyDescent="0.2">
      <c r="A2043" s="3" t="s">
        <v>618</v>
      </c>
      <c r="B2043" s="3" t="s">
        <v>48</v>
      </c>
      <c r="C2043" s="4" t="s">
        <v>619</v>
      </c>
      <c r="D2043" s="3" t="s">
        <v>618</v>
      </c>
      <c r="E2043" s="3" t="s">
        <v>45</v>
      </c>
      <c r="F2043" s="3" t="s">
        <v>617</v>
      </c>
      <c r="I2043" s="3" t="s">
        <v>43</v>
      </c>
    </row>
    <row r="2044" spans="1:9" s="3" customFormat="1" ht="15.75" customHeight="1" x14ac:dyDescent="0.2">
      <c r="A2044" s="3" t="s">
        <v>615</v>
      </c>
      <c r="B2044" s="3" t="s">
        <v>48</v>
      </c>
      <c r="C2044" s="4" t="s">
        <v>616</v>
      </c>
      <c r="D2044" s="3" t="s">
        <v>615</v>
      </c>
      <c r="E2044" s="3" t="s">
        <v>167</v>
      </c>
      <c r="F2044" s="3" t="s">
        <v>614</v>
      </c>
      <c r="I2044" s="3" t="s">
        <v>43</v>
      </c>
    </row>
    <row r="2045" spans="1:9" s="3" customFormat="1" ht="15.75" customHeight="1" x14ac:dyDescent="0.2">
      <c r="A2045" s="3" t="s">
        <v>612</v>
      </c>
      <c r="B2045" s="3" t="s">
        <v>48</v>
      </c>
      <c r="C2045" s="4" t="s">
        <v>613</v>
      </c>
      <c r="D2045" s="3" t="s">
        <v>612</v>
      </c>
      <c r="E2045" s="3" t="s">
        <v>45</v>
      </c>
      <c r="F2045" s="3" t="s">
        <v>611</v>
      </c>
      <c r="I2045" s="3" t="s">
        <v>43</v>
      </c>
    </row>
    <row r="2046" spans="1:9" s="3" customFormat="1" ht="15.75" customHeight="1" x14ac:dyDescent="0.2">
      <c r="A2046" s="3" t="s">
        <v>609</v>
      </c>
      <c r="B2046" s="3" t="s">
        <v>48</v>
      </c>
      <c r="C2046" s="4" t="s">
        <v>610</v>
      </c>
      <c r="D2046" s="3" t="s">
        <v>609</v>
      </c>
      <c r="E2046" s="3" t="s">
        <v>45</v>
      </c>
      <c r="F2046" s="3" t="s">
        <v>608</v>
      </c>
      <c r="I2046" s="3" t="s">
        <v>43</v>
      </c>
    </row>
    <row r="2047" spans="1:9" s="3" customFormat="1" ht="15.75" customHeight="1" x14ac:dyDescent="0.2">
      <c r="A2047" s="3" t="s">
        <v>606</v>
      </c>
      <c r="B2047" s="3" t="s">
        <v>48</v>
      </c>
      <c r="C2047" s="4" t="s">
        <v>607</v>
      </c>
      <c r="D2047" s="3" t="s">
        <v>606</v>
      </c>
      <c r="E2047" s="3" t="s">
        <v>45</v>
      </c>
      <c r="F2047" s="3" t="s">
        <v>605</v>
      </c>
      <c r="I2047" s="3" t="s">
        <v>43</v>
      </c>
    </row>
    <row r="2048" spans="1:9" s="3" customFormat="1" ht="15.75" customHeight="1" x14ac:dyDescent="0.2">
      <c r="A2048" s="3" t="s">
        <v>603</v>
      </c>
      <c r="B2048" s="3" t="s">
        <v>48</v>
      </c>
      <c r="C2048" s="4" t="s">
        <v>604</v>
      </c>
      <c r="D2048" s="3" t="s">
        <v>603</v>
      </c>
      <c r="E2048" s="3" t="s">
        <v>45</v>
      </c>
      <c r="F2048" s="3" t="s">
        <v>602</v>
      </c>
      <c r="I2048" s="3" t="s">
        <v>43</v>
      </c>
    </row>
    <row r="2049" spans="1:10" s="3" customFormat="1" ht="15.75" customHeight="1" x14ac:dyDescent="0.2">
      <c r="A2049" s="3" t="s">
        <v>600</v>
      </c>
      <c r="B2049" s="3" t="s">
        <v>48</v>
      </c>
      <c r="C2049" s="4" t="s">
        <v>601</v>
      </c>
      <c r="D2049" s="3" t="s">
        <v>600</v>
      </c>
      <c r="E2049" s="3" t="s">
        <v>167</v>
      </c>
      <c r="F2049" s="3" t="s">
        <v>599</v>
      </c>
      <c r="I2049" s="3" t="s">
        <v>43</v>
      </c>
    </row>
    <row r="2050" spans="1:10" s="3" customFormat="1" ht="15.75" customHeight="1" x14ac:dyDescent="0.2">
      <c r="A2050" s="3" t="s">
        <v>597</v>
      </c>
      <c r="B2050" s="3" t="s">
        <v>48</v>
      </c>
      <c r="C2050" s="4" t="s">
        <v>598</v>
      </c>
      <c r="D2050" s="3" t="s">
        <v>597</v>
      </c>
      <c r="E2050" s="3" t="s">
        <v>45</v>
      </c>
      <c r="F2050" s="3" t="s">
        <v>596</v>
      </c>
      <c r="I2050" s="3" t="s">
        <v>43</v>
      </c>
    </row>
    <row r="2051" spans="1:10" s="3" customFormat="1" ht="15.75" customHeight="1" x14ac:dyDescent="0.2">
      <c r="A2051" s="3" t="s">
        <v>594</v>
      </c>
      <c r="B2051" s="3" t="s">
        <v>48</v>
      </c>
      <c r="C2051" s="4" t="s">
        <v>595</v>
      </c>
      <c r="D2051" s="3" t="s">
        <v>594</v>
      </c>
      <c r="E2051" s="3" t="s">
        <v>167</v>
      </c>
      <c r="F2051" s="3" t="s">
        <v>593</v>
      </c>
      <c r="I2051" s="3" t="s">
        <v>43</v>
      </c>
    </row>
    <row r="2052" spans="1:10" s="3" customFormat="1" ht="15.75" customHeight="1" x14ac:dyDescent="0.2">
      <c r="A2052" s="3" t="s">
        <v>591</v>
      </c>
      <c r="B2052" s="3" t="s">
        <v>48</v>
      </c>
      <c r="C2052" s="4" t="s">
        <v>592</v>
      </c>
      <c r="D2052" s="3" t="s">
        <v>591</v>
      </c>
      <c r="E2052" s="3" t="s">
        <v>45</v>
      </c>
      <c r="F2052" s="3" t="s">
        <v>590</v>
      </c>
      <c r="I2052" s="3" t="s">
        <v>43</v>
      </c>
    </row>
    <row r="2053" spans="1:10" s="3" customFormat="1" ht="15.75" customHeight="1" x14ac:dyDescent="0.2">
      <c r="A2053" s="3" t="s">
        <v>588</v>
      </c>
      <c r="B2053" s="3" t="s">
        <v>48</v>
      </c>
      <c r="C2053" s="4" t="s">
        <v>589</v>
      </c>
      <c r="D2053" s="3" t="s">
        <v>588</v>
      </c>
      <c r="E2053" s="3" t="s">
        <v>45</v>
      </c>
      <c r="F2053" s="3" t="s">
        <v>587</v>
      </c>
      <c r="I2053" s="3" t="s">
        <v>43</v>
      </c>
    </row>
    <row r="2054" spans="1:10" s="3" customFormat="1" ht="15.75" customHeight="1" x14ac:dyDescent="0.2">
      <c r="A2054" s="3" t="s">
        <v>585</v>
      </c>
      <c r="B2054" s="3" t="s">
        <v>48</v>
      </c>
      <c r="C2054" s="4" t="s">
        <v>586</v>
      </c>
      <c r="D2054" s="3" t="s">
        <v>585</v>
      </c>
      <c r="E2054" s="3" t="s">
        <v>45</v>
      </c>
      <c r="F2054" s="3" t="s">
        <v>584</v>
      </c>
      <c r="I2054" s="3" t="s">
        <v>43</v>
      </c>
    </row>
    <row r="2055" spans="1:10" s="3" customFormat="1" ht="15.75" customHeight="1" x14ac:dyDescent="0.2">
      <c r="A2055" s="3" t="s">
        <v>582</v>
      </c>
      <c r="B2055" s="3" t="s">
        <v>48</v>
      </c>
      <c r="C2055" s="4" t="s">
        <v>583</v>
      </c>
      <c r="D2055" s="3" t="s">
        <v>582</v>
      </c>
      <c r="E2055" s="3" t="s">
        <v>45</v>
      </c>
      <c r="F2055" s="3" t="s">
        <v>581</v>
      </c>
      <c r="I2055" s="3" t="s">
        <v>43</v>
      </c>
    </row>
    <row r="2056" spans="1:10" s="3" customFormat="1" ht="15.75" customHeight="1" x14ac:dyDescent="0.2">
      <c r="A2056" s="3" t="s">
        <v>549</v>
      </c>
      <c r="B2056" s="3" t="s">
        <v>539</v>
      </c>
      <c r="C2056" s="3" t="s">
        <v>580</v>
      </c>
      <c r="D2056" s="3" t="s">
        <v>549</v>
      </c>
      <c r="E2056" s="3" t="s">
        <v>45</v>
      </c>
      <c r="F2056" s="3" t="s">
        <v>579</v>
      </c>
      <c r="I2056" s="3" t="s">
        <v>43</v>
      </c>
      <c r="J2056" s="3" t="s">
        <v>578</v>
      </c>
    </row>
    <row r="2057" spans="1:10" s="3" customFormat="1" ht="15.75" customHeight="1" x14ac:dyDescent="0.2">
      <c r="A2057" s="3" t="s">
        <v>545</v>
      </c>
      <c r="B2057" s="3" t="s">
        <v>539</v>
      </c>
      <c r="C2057" s="3" t="s">
        <v>577</v>
      </c>
      <c r="D2057" s="3" t="s">
        <v>545</v>
      </c>
      <c r="E2057" s="3" t="s">
        <v>45</v>
      </c>
      <c r="F2057" s="3" t="s">
        <v>576</v>
      </c>
      <c r="I2057" s="3" t="s">
        <v>43</v>
      </c>
      <c r="J2057" s="3" t="s">
        <v>451</v>
      </c>
    </row>
    <row r="2058" spans="1:10" s="3" customFormat="1" ht="15.75" customHeight="1" x14ac:dyDescent="0.2">
      <c r="A2058" s="3" t="s">
        <v>542</v>
      </c>
      <c r="B2058" s="3" t="s">
        <v>539</v>
      </c>
      <c r="C2058" s="3" t="s">
        <v>575</v>
      </c>
      <c r="D2058" s="3" t="s">
        <v>542</v>
      </c>
      <c r="E2058" s="3" t="s">
        <v>45</v>
      </c>
      <c r="F2058" s="3" t="s">
        <v>574</v>
      </c>
      <c r="I2058" s="3" t="s">
        <v>43</v>
      </c>
      <c r="J2058" s="3" t="s">
        <v>573</v>
      </c>
    </row>
    <row r="2059" spans="1:10" s="3" customFormat="1" ht="15.75" customHeight="1" x14ac:dyDescent="0.2">
      <c r="A2059" s="3" t="s">
        <v>537</v>
      </c>
      <c r="B2059" s="3" t="s">
        <v>539</v>
      </c>
      <c r="C2059" s="3" t="s">
        <v>572</v>
      </c>
      <c r="D2059" s="3" t="s">
        <v>537</v>
      </c>
      <c r="E2059" s="3" t="s">
        <v>45</v>
      </c>
      <c r="F2059" s="3" t="s">
        <v>571</v>
      </c>
      <c r="I2059" s="3" t="s">
        <v>43</v>
      </c>
      <c r="J2059" s="3" t="s">
        <v>451</v>
      </c>
    </row>
    <row r="2060" spans="1:10" s="3" customFormat="1" ht="15.75" customHeight="1" x14ac:dyDescent="0.2">
      <c r="A2060" s="3" t="s">
        <v>569</v>
      </c>
      <c r="B2060" s="3" t="s">
        <v>539</v>
      </c>
      <c r="C2060" s="3" t="s">
        <v>570</v>
      </c>
      <c r="D2060" s="3" t="s">
        <v>569</v>
      </c>
      <c r="E2060" s="3" t="s">
        <v>45</v>
      </c>
      <c r="F2060" s="3" t="s">
        <v>568</v>
      </c>
      <c r="I2060" s="3" t="s">
        <v>43</v>
      </c>
      <c r="J2060" s="3" t="s">
        <v>567</v>
      </c>
    </row>
    <row r="2061" spans="1:10" s="3" customFormat="1" ht="15.75" customHeight="1" x14ac:dyDescent="0.2">
      <c r="A2061" s="3" t="s">
        <v>565</v>
      </c>
      <c r="B2061" s="3" t="s">
        <v>539</v>
      </c>
      <c r="C2061" s="3" t="s">
        <v>566</v>
      </c>
      <c r="D2061" s="3" t="s">
        <v>565</v>
      </c>
      <c r="E2061" s="3" t="s">
        <v>45</v>
      </c>
      <c r="F2061" s="3" t="s">
        <v>564</v>
      </c>
      <c r="I2061" s="3" t="s">
        <v>43</v>
      </c>
      <c r="J2061" s="3" t="s">
        <v>451</v>
      </c>
    </row>
    <row r="2062" spans="1:10" s="3" customFormat="1" ht="15.75" customHeight="1" x14ac:dyDescent="0.2">
      <c r="A2062" s="3" t="s">
        <v>562</v>
      </c>
      <c r="B2062" s="3" t="s">
        <v>539</v>
      </c>
      <c r="C2062" s="3" t="s">
        <v>563</v>
      </c>
      <c r="D2062" s="3" t="s">
        <v>562</v>
      </c>
      <c r="E2062" s="3" t="s">
        <v>45</v>
      </c>
      <c r="F2062" s="3" t="s">
        <v>561</v>
      </c>
      <c r="I2062" s="3" t="s">
        <v>43</v>
      </c>
      <c r="J2062" s="3" t="s">
        <v>560</v>
      </c>
    </row>
    <row r="2063" spans="1:10" s="3" customFormat="1" ht="15.75" customHeight="1" x14ac:dyDescent="0.2">
      <c r="A2063" s="3" t="s">
        <v>558</v>
      </c>
      <c r="B2063" s="3" t="s">
        <v>539</v>
      </c>
      <c r="C2063" s="3" t="s">
        <v>559</v>
      </c>
      <c r="D2063" s="3" t="s">
        <v>558</v>
      </c>
      <c r="E2063" s="3" t="s">
        <v>45</v>
      </c>
      <c r="F2063" s="3" t="s">
        <v>557</v>
      </c>
      <c r="I2063" s="3" t="s">
        <v>43</v>
      </c>
      <c r="J2063" s="3" t="s">
        <v>451</v>
      </c>
    </row>
    <row r="2064" spans="1:10" s="3" customFormat="1" ht="15" x14ac:dyDescent="0.2">
      <c r="A2064" s="3" t="s">
        <v>555</v>
      </c>
      <c r="B2064" s="3" t="s">
        <v>539</v>
      </c>
      <c r="C2064" s="3" t="s">
        <v>556</v>
      </c>
      <c r="D2064" s="3" t="s">
        <v>555</v>
      </c>
      <c r="E2064" s="3" t="s">
        <v>167</v>
      </c>
      <c r="F2064" s="3" t="s">
        <v>554</v>
      </c>
      <c r="I2064" s="3" t="s">
        <v>43</v>
      </c>
    </row>
    <row r="2065" spans="1:10" s="3" customFormat="1" ht="15" x14ac:dyDescent="0.2">
      <c r="A2065" s="3" t="s">
        <v>552</v>
      </c>
      <c r="B2065" s="3" t="s">
        <v>539</v>
      </c>
      <c r="C2065" s="3" t="s">
        <v>553</v>
      </c>
      <c r="D2065" s="3" t="s">
        <v>552</v>
      </c>
      <c r="E2065" s="3" t="s">
        <v>167</v>
      </c>
      <c r="F2065" s="3" t="s">
        <v>551</v>
      </c>
      <c r="I2065" s="3" t="s">
        <v>43</v>
      </c>
    </row>
    <row r="2066" spans="1:10" s="3" customFormat="1" ht="15.75" customHeight="1" x14ac:dyDescent="0.2">
      <c r="A2066" s="3" t="s">
        <v>549</v>
      </c>
      <c r="B2066" s="3" t="s">
        <v>539</v>
      </c>
      <c r="C2066" s="3" t="s">
        <v>550</v>
      </c>
      <c r="D2066" s="3" t="s">
        <v>549</v>
      </c>
      <c r="E2066" s="3" t="s">
        <v>45</v>
      </c>
      <c r="F2066" s="3" t="s">
        <v>548</v>
      </c>
      <c r="I2066" s="3" t="s">
        <v>43</v>
      </c>
      <c r="J2066" s="3" t="s">
        <v>547</v>
      </c>
    </row>
    <row r="2067" spans="1:10" s="3" customFormat="1" ht="15.75" customHeight="1" x14ac:dyDescent="0.2">
      <c r="A2067" s="3" t="s">
        <v>545</v>
      </c>
      <c r="B2067" s="3" t="s">
        <v>539</v>
      </c>
      <c r="C2067" s="3" t="s">
        <v>546</v>
      </c>
      <c r="D2067" s="3" t="s">
        <v>545</v>
      </c>
      <c r="E2067" s="3" t="s">
        <v>45</v>
      </c>
      <c r="F2067" s="3" t="s">
        <v>544</v>
      </c>
      <c r="I2067" s="3" t="s">
        <v>43</v>
      </c>
      <c r="J2067" s="3" t="s">
        <v>535</v>
      </c>
    </row>
    <row r="2068" spans="1:10" s="3" customFormat="1" ht="15.75" customHeight="1" x14ac:dyDescent="0.2">
      <c r="A2068" s="3" t="s">
        <v>542</v>
      </c>
      <c r="B2068" s="3" t="s">
        <v>539</v>
      </c>
      <c r="C2068" s="3" t="s">
        <v>543</v>
      </c>
      <c r="D2068" s="3" t="s">
        <v>542</v>
      </c>
      <c r="E2068" s="3" t="s">
        <v>45</v>
      </c>
      <c r="F2068" s="3" t="s">
        <v>541</v>
      </c>
      <c r="I2068" s="3" t="s">
        <v>43</v>
      </c>
      <c r="J2068" s="3" t="s">
        <v>540</v>
      </c>
    </row>
    <row r="2069" spans="1:10" s="3" customFormat="1" ht="15.75" customHeight="1" x14ac:dyDescent="0.2">
      <c r="A2069" s="3" t="s">
        <v>537</v>
      </c>
      <c r="B2069" s="3" t="s">
        <v>539</v>
      </c>
      <c r="C2069" s="3" t="s">
        <v>538</v>
      </c>
      <c r="D2069" s="3" t="s">
        <v>537</v>
      </c>
      <c r="E2069" s="3" t="s">
        <v>45</v>
      </c>
      <c r="F2069" s="3" t="s">
        <v>536</v>
      </c>
      <c r="I2069" s="3" t="s">
        <v>43</v>
      </c>
      <c r="J2069" s="3" t="s">
        <v>535</v>
      </c>
    </row>
    <row r="2070" spans="1:10" s="3" customFormat="1" ht="15" x14ac:dyDescent="0.2">
      <c r="A2070" s="3" t="s">
        <v>522</v>
      </c>
      <c r="B2070" s="3" t="s">
        <v>48</v>
      </c>
      <c r="C2070" s="3" t="s">
        <v>534</v>
      </c>
      <c r="D2070" s="3" t="s">
        <v>522</v>
      </c>
      <c r="E2070" s="3" t="s">
        <v>45</v>
      </c>
      <c r="F2070" s="3" t="s">
        <v>533</v>
      </c>
      <c r="I2070" s="3" t="s">
        <v>43</v>
      </c>
      <c r="J2070" s="3" t="s">
        <v>520</v>
      </c>
    </row>
    <row r="2071" spans="1:10" s="3" customFormat="1" ht="15" x14ac:dyDescent="0.2">
      <c r="A2071" s="3" t="s">
        <v>518</v>
      </c>
      <c r="B2071" s="3" t="s">
        <v>48</v>
      </c>
      <c r="C2071" s="3" t="s">
        <v>532</v>
      </c>
      <c r="D2071" s="3" t="s">
        <v>518</v>
      </c>
      <c r="E2071" s="3" t="s">
        <v>45</v>
      </c>
      <c r="F2071" s="3" t="s">
        <v>531</v>
      </c>
      <c r="I2071" s="3" t="s">
        <v>43</v>
      </c>
      <c r="J2071" s="3" t="s">
        <v>451</v>
      </c>
    </row>
    <row r="2072" spans="1:10" s="3" customFormat="1" ht="15" x14ac:dyDescent="0.2">
      <c r="A2072" s="3" t="s">
        <v>529</v>
      </c>
      <c r="B2072" s="3" t="s">
        <v>48</v>
      </c>
      <c r="C2072" s="3" t="s">
        <v>530</v>
      </c>
      <c r="D2072" s="3" t="s">
        <v>529</v>
      </c>
      <c r="E2072" s="3" t="s">
        <v>167</v>
      </c>
      <c r="F2072" s="3" t="s">
        <v>528</v>
      </c>
      <c r="I2072" s="3" t="s">
        <v>43</v>
      </c>
      <c r="J2072" s="3" t="s">
        <v>527</v>
      </c>
    </row>
    <row r="2073" spans="1:10" s="3" customFormat="1" ht="15" x14ac:dyDescent="0.2">
      <c r="A2073" s="3" t="s">
        <v>525</v>
      </c>
      <c r="B2073" s="3" t="s">
        <v>48</v>
      </c>
      <c r="C2073" s="3" t="s">
        <v>526</v>
      </c>
      <c r="D2073" s="3" t="s">
        <v>525</v>
      </c>
      <c r="E2073" s="3" t="s">
        <v>167</v>
      </c>
      <c r="F2073" s="3" t="s">
        <v>524</v>
      </c>
      <c r="I2073" s="3" t="s">
        <v>43</v>
      </c>
      <c r="J2073" s="3" t="s">
        <v>451</v>
      </c>
    </row>
    <row r="2074" spans="1:10" s="3" customFormat="1" ht="15" x14ac:dyDescent="0.2">
      <c r="A2074" s="3" t="s">
        <v>522</v>
      </c>
      <c r="B2074" s="3" t="s">
        <v>48</v>
      </c>
      <c r="C2074" s="3" t="s">
        <v>523</v>
      </c>
      <c r="D2074" s="3" t="s">
        <v>522</v>
      </c>
      <c r="E2074" s="3" t="s">
        <v>45</v>
      </c>
      <c r="F2074" s="3" t="s">
        <v>521</v>
      </c>
      <c r="I2074" s="3" t="s">
        <v>43</v>
      </c>
      <c r="J2074" s="3" t="s">
        <v>520</v>
      </c>
    </row>
    <row r="2075" spans="1:10" s="3" customFormat="1" ht="15" x14ac:dyDescent="0.2">
      <c r="A2075" s="3" t="s">
        <v>518</v>
      </c>
      <c r="B2075" s="3" t="s">
        <v>48</v>
      </c>
      <c r="C2075" s="3" t="s">
        <v>519</v>
      </c>
      <c r="D2075" s="3" t="s">
        <v>518</v>
      </c>
      <c r="E2075" s="3" t="s">
        <v>45</v>
      </c>
      <c r="F2075" s="3" t="s">
        <v>517</v>
      </c>
      <c r="I2075" s="3" t="s">
        <v>43</v>
      </c>
      <c r="J2075" s="3" t="s">
        <v>451</v>
      </c>
    </row>
    <row r="2076" spans="1:10" ht="15" x14ac:dyDescent="0.2">
      <c r="A2076" s="3" t="s">
        <v>515</v>
      </c>
      <c r="B2076" s="3" t="s">
        <v>48</v>
      </c>
      <c r="C2076" s="3" t="s">
        <v>516</v>
      </c>
      <c r="D2076" s="3" t="s">
        <v>515</v>
      </c>
      <c r="E2076" s="3" t="s">
        <v>45</v>
      </c>
      <c r="F2076" s="2" t="s">
        <v>514</v>
      </c>
      <c r="G2076" s="3"/>
      <c r="H2076" s="3"/>
      <c r="I2076" s="3" t="s">
        <v>43</v>
      </c>
      <c r="J2076" s="3" t="s">
        <v>497</v>
      </c>
    </row>
    <row r="2077" spans="1:10" ht="15.75" customHeight="1" x14ac:dyDescent="0.2">
      <c r="A2077" s="2" t="s">
        <v>512</v>
      </c>
      <c r="B2077" s="3" t="s">
        <v>48</v>
      </c>
      <c r="C2077" s="3" t="s">
        <v>513</v>
      </c>
      <c r="D2077" s="2" t="s">
        <v>512</v>
      </c>
      <c r="E2077" s="3" t="s">
        <v>45</v>
      </c>
      <c r="F2077" s="2" t="s">
        <v>511</v>
      </c>
      <c r="I2077" s="3" t="s">
        <v>43</v>
      </c>
      <c r="J2077" s="3" t="s">
        <v>451</v>
      </c>
    </row>
    <row r="2078" spans="1:10" ht="15.75" customHeight="1" x14ac:dyDescent="0.2">
      <c r="A2078" s="2" t="s">
        <v>509</v>
      </c>
      <c r="B2078" s="3" t="s">
        <v>48</v>
      </c>
      <c r="C2078" s="3" t="s">
        <v>510</v>
      </c>
      <c r="D2078" s="2" t="s">
        <v>509</v>
      </c>
      <c r="E2078" s="3" t="s">
        <v>167</v>
      </c>
      <c r="F2078" s="2" t="s">
        <v>508</v>
      </c>
      <c r="I2078" s="3" t="s">
        <v>43</v>
      </c>
      <c r="J2078" s="2" t="s">
        <v>507</v>
      </c>
    </row>
    <row r="2079" spans="1:10" ht="15.75" customHeight="1" x14ac:dyDescent="0.2">
      <c r="A2079" s="3" t="s">
        <v>505</v>
      </c>
      <c r="B2079" s="3" t="s">
        <v>48</v>
      </c>
      <c r="C2079" s="3" t="s">
        <v>506</v>
      </c>
      <c r="D2079" s="3" t="s">
        <v>505</v>
      </c>
      <c r="E2079" s="3" t="s">
        <v>167</v>
      </c>
      <c r="F2079" s="2" t="s">
        <v>504</v>
      </c>
      <c r="I2079" s="3" t="s">
        <v>43</v>
      </c>
      <c r="J2079" s="3" t="s">
        <v>451</v>
      </c>
    </row>
    <row r="2080" spans="1:10" ht="15.75" customHeight="1" x14ac:dyDescent="0.2">
      <c r="A2080" s="3" t="s">
        <v>502</v>
      </c>
      <c r="B2080" s="3" t="s">
        <v>48</v>
      </c>
      <c r="C2080" s="3" t="s">
        <v>503</v>
      </c>
      <c r="D2080" s="3" t="s">
        <v>502</v>
      </c>
      <c r="E2080" s="3" t="s">
        <v>167</v>
      </c>
      <c r="F2080" s="2" t="s">
        <v>501</v>
      </c>
      <c r="I2080" s="3" t="s">
        <v>43</v>
      </c>
    </row>
    <row r="2081" spans="1:12" ht="15.75" customHeight="1" x14ac:dyDescent="0.2">
      <c r="A2081" s="3" t="s">
        <v>499</v>
      </c>
      <c r="B2081" s="3" t="s">
        <v>48</v>
      </c>
      <c r="C2081" s="3" t="s">
        <v>500</v>
      </c>
      <c r="D2081" s="3" t="s">
        <v>499</v>
      </c>
      <c r="E2081" s="3" t="s">
        <v>45</v>
      </c>
      <c r="F2081" s="2" t="s">
        <v>498</v>
      </c>
      <c r="I2081" s="3" t="s">
        <v>43</v>
      </c>
      <c r="J2081" s="3" t="s">
        <v>497</v>
      </c>
    </row>
    <row r="2082" spans="1:12" ht="15.75" customHeight="1" x14ac:dyDescent="0.2">
      <c r="A2082" s="2" t="s">
        <v>495</v>
      </c>
      <c r="B2082" s="3" t="s">
        <v>48</v>
      </c>
      <c r="C2082" s="3" t="s">
        <v>496</v>
      </c>
      <c r="D2082" s="2" t="s">
        <v>495</v>
      </c>
      <c r="E2082" s="3" t="s">
        <v>45</v>
      </c>
      <c r="F2082" s="2" t="s">
        <v>494</v>
      </c>
      <c r="I2082" s="3" t="s">
        <v>43</v>
      </c>
      <c r="J2082" s="3" t="s">
        <v>451</v>
      </c>
    </row>
    <row r="2083" spans="1:12" ht="15.75" customHeight="1" x14ac:dyDescent="0.2">
      <c r="A2083" s="3" t="s">
        <v>492</v>
      </c>
      <c r="B2083" s="3" t="s">
        <v>48</v>
      </c>
      <c r="C2083" s="3" t="s">
        <v>493</v>
      </c>
      <c r="D2083" s="3" t="s">
        <v>492</v>
      </c>
      <c r="E2083" s="3" t="s">
        <v>45</v>
      </c>
      <c r="F2083" s="2" t="s">
        <v>491</v>
      </c>
      <c r="I2083" s="3" t="s">
        <v>43</v>
      </c>
      <c r="J2083" s="3" t="s">
        <v>490</v>
      </c>
    </row>
    <row r="2084" spans="1:12" ht="15.75" customHeight="1" x14ac:dyDescent="0.2">
      <c r="A2084" s="3" t="s">
        <v>488</v>
      </c>
      <c r="B2084" s="3" t="s">
        <v>48</v>
      </c>
      <c r="C2084" s="2" t="s">
        <v>489</v>
      </c>
      <c r="D2084" s="3" t="s">
        <v>488</v>
      </c>
      <c r="E2084" s="3" t="s">
        <v>167</v>
      </c>
      <c r="F2084" s="2" t="s">
        <v>487</v>
      </c>
      <c r="I2084" s="3" t="s">
        <v>43</v>
      </c>
      <c r="J2084" s="3" t="s">
        <v>486</v>
      </c>
    </row>
    <row r="2085" spans="1:12" ht="15.75" customHeight="1" x14ac:dyDescent="0.2">
      <c r="A2085" s="3" t="s">
        <v>484</v>
      </c>
      <c r="B2085" s="3" t="s">
        <v>48</v>
      </c>
      <c r="C2085" s="2" t="s">
        <v>485</v>
      </c>
      <c r="D2085" s="3" t="s">
        <v>484</v>
      </c>
      <c r="E2085" s="3" t="s">
        <v>45</v>
      </c>
      <c r="F2085" s="2" t="s">
        <v>483</v>
      </c>
      <c r="I2085" s="3" t="s">
        <v>43</v>
      </c>
      <c r="J2085" s="3" t="s">
        <v>451</v>
      </c>
    </row>
    <row r="2086" spans="1:12" ht="15.75" customHeight="1" x14ac:dyDescent="0.2">
      <c r="A2086" s="3" t="s">
        <v>481</v>
      </c>
      <c r="B2086" s="3" t="s">
        <v>48</v>
      </c>
      <c r="C2086" s="2" t="s">
        <v>482</v>
      </c>
      <c r="D2086" s="3" t="s">
        <v>481</v>
      </c>
      <c r="E2086" s="3" t="s">
        <v>167</v>
      </c>
      <c r="F2086" s="2" t="s">
        <v>480</v>
      </c>
      <c r="I2086" s="3" t="s">
        <v>43</v>
      </c>
      <c r="J2086" s="3" t="s">
        <v>451</v>
      </c>
    </row>
    <row r="2087" spans="1:12" ht="15.75" customHeight="1" x14ac:dyDescent="0.2">
      <c r="A2087" s="3" t="s">
        <v>478</v>
      </c>
      <c r="B2087" s="3" t="s">
        <v>48</v>
      </c>
      <c r="C2087" s="2" t="s">
        <v>479</v>
      </c>
      <c r="D2087" s="3" t="s">
        <v>478</v>
      </c>
      <c r="E2087" s="3" t="s">
        <v>45</v>
      </c>
      <c r="F2087" s="2" t="s">
        <v>477</v>
      </c>
      <c r="I2087" s="3" t="s">
        <v>43</v>
      </c>
      <c r="J2087" s="3" t="s">
        <v>476</v>
      </c>
    </row>
    <row r="2088" spans="1:12" ht="15.75" customHeight="1" x14ac:dyDescent="0.2">
      <c r="A2088" s="3" t="s">
        <v>474</v>
      </c>
      <c r="B2088" s="3" t="s">
        <v>48</v>
      </c>
      <c r="C2088" s="2" t="s">
        <v>475</v>
      </c>
      <c r="D2088" s="3" t="s">
        <v>474</v>
      </c>
      <c r="E2088" s="3" t="s">
        <v>167</v>
      </c>
      <c r="F2088" s="2" t="s">
        <v>473</v>
      </c>
      <c r="I2088" s="3" t="s">
        <v>43</v>
      </c>
      <c r="J2088" s="3" t="s">
        <v>472</v>
      </c>
    </row>
    <row r="2089" spans="1:12" ht="15.75" customHeight="1" x14ac:dyDescent="0.2">
      <c r="A2089" s="3" t="s">
        <v>470</v>
      </c>
      <c r="B2089" s="3" t="s">
        <v>48</v>
      </c>
      <c r="C2089" s="2" t="s">
        <v>471</v>
      </c>
      <c r="D2089" s="3" t="s">
        <v>470</v>
      </c>
      <c r="E2089" s="3" t="s">
        <v>45</v>
      </c>
      <c r="F2089" s="2" t="s">
        <v>469</v>
      </c>
      <c r="I2089" s="3" t="s">
        <v>43</v>
      </c>
      <c r="J2089" s="3" t="s">
        <v>451</v>
      </c>
    </row>
    <row r="2090" spans="1:12" ht="15.75" customHeight="1" x14ac:dyDescent="0.2">
      <c r="A2090" s="3" t="s">
        <v>467</v>
      </c>
      <c r="B2090" s="3" t="s">
        <v>48</v>
      </c>
      <c r="C2090" s="2" t="s">
        <v>468</v>
      </c>
      <c r="D2090" s="3" t="s">
        <v>467</v>
      </c>
      <c r="E2090" s="3" t="s">
        <v>167</v>
      </c>
      <c r="F2090" s="2" t="s">
        <v>466</v>
      </c>
      <c r="I2090" s="3" t="s">
        <v>43</v>
      </c>
      <c r="J2090" s="3" t="s">
        <v>451</v>
      </c>
    </row>
    <row r="2091" spans="1:12" ht="15.75" customHeight="1" x14ac:dyDescent="0.2">
      <c r="A2091" s="3" t="s">
        <v>464</v>
      </c>
      <c r="B2091" s="3" t="s">
        <v>48</v>
      </c>
      <c r="C2091" s="2" t="s">
        <v>465</v>
      </c>
      <c r="D2091" s="3" t="s">
        <v>464</v>
      </c>
      <c r="E2091" s="3" t="s">
        <v>45</v>
      </c>
      <c r="F2091" s="2" t="s">
        <v>463</v>
      </c>
      <c r="I2091" s="3" t="s">
        <v>43</v>
      </c>
      <c r="J2091" s="3" t="s">
        <v>462</v>
      </c>
    </row>
    <row r="2092" spans="1:12" ht="15.75" customHeight="1" x14ac:dyDescent="0.2">
      <c r="A2092" s="3" t="s">
        <v>460</v>
      </c>
      <c r="B2092" s="3" t="s">
        <v>48</v>
      </c>
      <c r="C2092" s="2" t="s">
        <v>461</v>
      </c>
      <c r="D2092" s="3" t="s">
        <v>460</v>
      </c>
      <c r="E2092" s="3" t="s">
        <v>167</v>
      </c>
      <c r="F2092" s="2" t="s">
        <v>459</v>
      </c>
      <c r="I2092" s="3" t="s">
        <v>43</v>
      </c>
      <c r="J2092" s="3" t="s">
        <v>458</v>
      </c>
    </row>
    <row r="2093" spans="1:12" ht="15.75" customHeight="1" x14ac:dyDescent="0.2">
      <c r="A2093" s="3" t="s">
        <v>456</v>
      </c>
      <c r="B2093" s="3" t="s">
        <v>48</v>
      </c>
      <c r="C2093" s="2" t="s">
        <v>457</v>
      </c>
      <c r="D2093" s="3" t="s">
        <v>456</v>
      </c>
      <c r="E2093" s="3" t="s">
        <v>45</v>
      </c>
      <c r="F2093" s="2" t="s">
        <v>455</v>
      </c>
      <c r="I2093" s="3" t="s">
        <v>43</v>
      </c>
      <c r="J2093" s="3" t="s">
        <v>451</v>
      </c>
    </row>
    <row r="2094" spans="1:12" ht="15.75" customHeight="1" x14ac:dyDescent="0.2">
      <c r="A2094" s="3" t="s">
        <v>453</v>
      </c>
      <c r="B2094" s="3" t="s">
        <v>48</v>
      </c>
      <c r="C2094" s="2" t="s">
        <v>454</v>
      </c>
      <c r="D2094" s="3" t="s">
        <v>453</v>
      </c>
      <c r="E2094" s="3" t="s">
        <v>167</v>
      </c>
      <c r="F2094" s="2" t="s">
        <v>452</v>
      </c>
      <c r="I2094" s="3" t="s">
        <v>43</v>
      </c>
      <c r="J2094" s="2" t="s">
        <v>451</v>
      </c>
    </row>
    <row r="2095" spans="1:12" ht="15.75" customHeight="1" x14ac:dyDescent="0.2">
      <c r="A2095" s="3" t="s">
        <v>449</v>
      </c>
      <c r="B2095" s="3" t="s">
        <v>48</v>
      </c>
      <c r="C2095" s="2" t="s">
        <v>450</v>
      </c>
      <c r="D2095" s="3" t="s">
        <v>449</v>
      </c>
      <c r="E2095" s="3" t="s">
        <v>167</v>
      </c>
      <c r="F2095" s="2" t="s">
        <v>448</v>
      </c>
      <c r="I2095" s="3" t="s">
        <v>43</v>
      </c>
      <c r="J2095" s="4"/>
      <c r="K2095" s="3"/>
      <c r="L2095" s="3"/>
    </row>
    <row r="2096" spans="1:12" ht="15.75" customHeight="1" x14ac:dyDescent="0.2">
      <c r="A2096" s="3" t="s">
        <v>446</v>
      </c>
      <c r="B2096" s="3" t="s">
        <v>48</v>
      </c>
      <c r="C2096" s="2" t="s">
        <v>447</v>
      </c>
      <c r="D2096" s="3" t="s">
        <v>446</v>
      </c>
      <c r="E2096" s="3" t="s">
        <v>45</v>
      </c>
      <c r="F2096" s="2" t="s">
        <v>445</v>
      </c>
      <c r="I2096" s="3" t="s">
        <v>43</v>
      </c>
      <c r="J2096" s="4"/>
      <c r="K2096" s="3"/>
      <c r="L2096" s="3"/>
    </row>
    <row r="2097" spans="1:12" ht="15.75" customHeight="1" x14ac:dyDescent="0.2">
      <c r="A2097" s="3" t="s">
        <v>443</v>
      </c>
      <c r="B2097" s="3" t="s">
        <v>48</v>
      </c>
      <c r="C2097" s="2" t="s">
        <v>444</v>
      </c>
      <c r="D2097" s="3" t="s">
        <v>443</v>
      </c>
      <c r="E2097" s="3" t="s">
        <v>167</v>
      </c>
      <c r="F2097" s="2" t="s">
        <v>442</v>
      </c>
      <c r="I2097" s="3" t="s">
        <v>43</v>
      </c>
      <c r="J2097" s="4"/>
      <c r="K2097" s="3"/>
      <c r="L2097" s="3"/>
    </row>
    <row r="2098" spans="1:12" ht="15.75" customHeight="1" x14ac:dyDescent="0.2">
      <c r="A2098" s="3" t="s">
        <v>440</v>
      </c>
      <c r="B2098" s="3" t="s">
        <v>48</v>
      </c>
      <c r="C2098" s="2" t="s">
        <v>441</v>
      </c>
      <c r="D2098" s="3" t="s">
        <v>440</v>
      </c>
      <c r="E2098" s="3" t="s">
        <v>45</v>
      </c>
      <c r="F2098" s="2" t="s">
        <v>439</v>
      </c>
      <c r="I2098" s="3" t="s">
        <v>43</v>
      </c>
      <c r="J2098" s="4"/>
      <c r="K2098" s="3"/>
      <c r="L2098" s="3"/>
    </row>
    <row r="2099" spans="1:12" ht="15.75" customHeight="1" x14ac:dyDescent="0.2">
      <c r="A2099" s="3" t="s">
        <v>437</v>
      </c>
      <c r="B2099" s="3" t="s">
        <v>48</v>
      </c>
      <c r="C2099" s="2" t="s">
        <v>438</v>
      </c>
      <c r="D2099" s="3" t="s">
        <v>437</v>
      </c>
      <c r="E2099" s="3" t="s">
        <v>45</v>
      </c>
      <c r="F2099" s="2" t="s">
        <v>436</v>
      </c>
      <c r="I2099" s="3" t="s">
        <v>43</v>
      </c>
    </row>
    <row r="2100" spans="1:12" ht="15.75" customHeight="1" x14ac:dyDescent="0.2">
      <c r="A2100" s="3" t="s">
        <v>434</v>
      </c>
      <c r="B2100" s="3" t="s">
        <v>48</v>
      </c>
      <c r="C2100" s="2" t="s">
        <v>435</v>
      </c>
      <c r="D2100" s="3" t="s">
        <v>434</v>
      </c>
      <c r="E2100" s="3" t="s">
        <v>45</v>
      </c>
      <c r="F2100" s="2" t="s">
        <v>433</v>
      </c>
      <c r="I2100" s="3" t="s">
        <v>43</v>
      </c>
      <c r="J2100" s="4"/>
      <c r="K2100" s="3"/>
      <c r="L2100" s="3"/>
    </row>
    <row r="2101" spans="1:12" ht="15.75" customHeight="1" x14ac:dyDescent="0.2">
      <c r="A2101" s="3" t="s">
        <v>431</v>
      </c>
      <c r="B2101" s="3" t="s">
        <v>48</v>
      </c>
      <c r="C2101" s="2" t="s">
        <v>432</v>
      </c>
      <c r="D2101" s="3" t="s">
        <v>431</v>
      </c>
      <c r="E2101" s="3" t="s">
        <v>45</v>
      </c>
      <c r="F2101" s="2" t="s">
        <v>430</v>
      </c>
      <c r="I2101" s="3" t="s">
        <v>43</v>
      </c>
    </row>
    <row r="2102" spans="1:12" ht="15.75" customHeight="1" x14ac:dyDescent="0.2">
      <c r="A2102" s="3" t="s">
        <v>428</v>
      </c>
      <c r="B2102" s="3" t="s">
        <v>48</v>
      </c>
      <c r="C2102" s="2" t="s">
        <v>429</v>
      </c>
      <c r="D2102" s="3" t="s">
        <v>428</v>
      </c>
      <c r="E2102" s="3" t="s">
        <v>167</v>
      </c>
      <c r="F2102" s="2" t="s">
        <v>427</v>
      </c>
      <c r="I2102" s="3" t="s">
        <v>43</v>
      </c>
      <c r="J2102" s="4"/>
      <c r="K2102" s="3"/>
      <c r="L2102" s="3"/>
    </row>
    <row r="2103" spans="1:12" ht="15.75" customHeight="1" x14ac:dyDescent="0.2">
      <c r="A2103" s="3" t="s">
        <v>425</v>
      </c>
      <c r="B2103" s="3" t="s">
        <v>48</v>
      </c>
      <c r="C2103" s="2" t="s">
        <v>426</v>
      </c>
      <c r="D2103" s="3" t="s">
        <v>425</v>
      </c>
      <c r="E2103" s="3" t="s">
        <v>45</v>
      </c>
      <c r="F2103" s="2" t="s">
        <v>424</v>
      </c>
      <c r="I2103" s="3" t="s">
        <v>43</v>
      </c>
      <c r="J2103" s="4"/>
      <c r="K2103" s="3"/>
      <c r="L2103" s="3"/>
    </row>
    <row r="2104" spans="1:12" ht="15.75" customHeight="1" x14ac:dyDescent="0.2">
      <c r="A2104" s="3" t="s">
        <v>422</v>
      </c>
      <c r="B2104" s="3" t="s">
        <v>48</v>
      </c>
      <c r="C2104" s="2" t="s">
        <v>423</v>
      </c>
      <c r="D2104" s="3" t="s">
        <v>422</v>
      </c>
      <c r="E2104" s="3" t="s">
        <v>167</v>
      </c>
      <c r="F2104" s="2" t="s">
        <v>421</v>
      </c>
      <c r="I2104" s="3" t="s">
        <v>43</v>
      </c>
      <c r="J2104" s="4"/>
      <c r="K2104" s="3"/>
      <c r="L2104" s="3"/>
    </row>
    <row r="2105" spans="1:12" ht="15.75" customHeight="1" x14ac:dyDescent="0.2">
      <c r="A2105" s="3" t="s">
        <v>419</v>
      </c>
      <c r="B2105" s="3" t="s">
        <v>48</v>
      </c>
      <c r="C2105" s="2" t="s">
        <v>420</v>
      </c>
      <c r="D2105" s="3" t="s">
        <v>419</v>
      </c>
      <c r="E2105" s="3" t="s">
        <v>45</v>
      </c>
      <c r="F2105" s="2" t="s">
        <v>418</v>
      </c>
      <c r="I2105" s="3" t="s">
        <v>43</v>
      </c>
      <c r="J2105" s="4"/>
      <c r="K2105" s="3"/>
      <c r="L2105" s="3"/>
    </row>
    <row r="2106" spans="1:12" ht="15.75" customHeight="1" x14ac:dyDescent="0.2">
      <c r="A2106" s="3" t="s">
        <v>416</v>
      </c>
      <c r="B2106" s="3" t="s">
        <v>48</v>
      </c>
      <c r="C2106" s="2" t="s">
        <v>417</v>
      </c>
      <c r="D2106" s="3" t="s">
        <v>416</v>
      </c>
      <c r="E2106" s="3" t="s">
        <v>45</v>
      </c>
      <c r="F2106" s="2" t="s">
        <v>415</v>
      </c>
      <c r="I2106" s="3" t="s">
        <v>43</v>
      </c>
    </row>
    <row r="2107" spans="1:12" ht="15.75" customHeight="1" x14ac:dyDescent="0.2">
      <c r="A2107" s="3" t="s">
        <v>413</v>
      </c>
      <c r="B2107" s="3" t="s">
        <v>48</v>
      </c>
      <c r="C2107" s="2" t="s">
        <v>414</v>
      </c>
      <c r="D2107" s="3" t="s">
        <v>413</v>
      </c>
      <c r="E2107" s="3" t="s">
        <v>45</v>
      </c>
      <c r="F2107" s="2" t="s">
        <v>412</v>
      </c>
      <c r="I2107" s="3" t="s">
        <v>43</v>
      </c>
    </row>
    <row r="2108" spans="1:12" ht="15.75" customHeight="1" x14ac:dyDescent="0.2">
      <c r="A2108" s="3" t="s">
        <v>410</v>
      </c>
      <c r="B2108" s="3" t="s">
        <v>48</v>
      </c>
      <c r="C2108" s="2" t="s">
        <v>411</v>
      </c>
      <c r="D2108" s="3" t="s">
        <v>410</v>
      </c>
      <c r="E2108" s="3" t="s">
        <v>45</v>
      </c>
      <c r="F2108" s="2" t="s">
        <v>409</v>
      </c>
      <c r="I2108" s="3" t="s">
        <v>43</v>
      </c>
    </row>
    <row r="2109" spans="1:12" ht="15.75" customHeight="1" x14ac:dyDescent="0.2">
      <c r="A2109" s="3" t="s">
        <v>407</v>
      </c>
      <c r="B2109" s="3" t="s">
        <v>48</v>
      </c>
      <c r="C2109" s="2" t="s">
        <v>408</v>
      </c>
      <c r="D2109" s="3" t="s">
        <v>407</v>
      </c>
      <c r="E2109" s="3" t="s">
        <v>167</v>
      </c>
      <c r="F2109" s="2" t="s">
        <v>406</v>
      </c>
      <c r="I2109" s="3" t="s">
        <v>43</v>
      </c>
      <c r="J2109" s="4"/>
      <c r="K2109" s="3"/>
      <c r="L2109" s="3"/>
    </row>
    <row r="2110" spans="1:12" ht="15.75" customHeight="1" x14ac:dyDescent="0.2">
      <c r="A2110" s="3" t="s">
        <v>404</v>
      </c>
      <c r="B2110" s="3" t="s">
        <v>48</v>
      </c>
      <c r="C2110" s="2" t="s">
        <v>405</v>
      </c>
      <c r="D2110" s="3" t="s">
        <v>404</v>
      </c>
      <c r="E2110" s="3" t="s">
        <v>45</v>
      </c>
      <c r="F2110" s="2" t="s">
        <v>403</v>
      </c>
      <c r="I2110" s="3" t="s">
        <v>43</v>
      </c>
      <c r="J2110" s="4"/>
      <c r="K2110" s="3"/>
      <c r="L2110" s="3"/>
    </row>
    <row r="2111" spans="1:12" ht="15.75" customHeight="1" x14ac:dyDescent="0.2">
      <c r="A2111" s="3" t="s">
        <v>401</v>
      </c>
      <c r="B2111" s="3" t="s">
        <v>48</v>
      </c>
      <c r="C2111" s="2" t="s">
        <v>402</v>
      </c>
      <c r="D2111" s="3" t="s">
        <v>401</v>
      </c>
      <c r="E2111" s="3" t="s">
        <v>167</v>
      </c>
      <c r="F2111" s="2" t="s">
        <v>400</v>
      </c>
      <c r="I2111" s="3" t="s">
        <v>43</v>
      </c>
      <c r="J2111" s="4"/>
      <c r="K2111" s="3"/>
      <c r="L2111" s="3"/>
    </row>
    <row r="2112" spans="1:12" ht="15.75" customHeight="1" x14ac:dyDescent="0.2">
      <c r="A2112" s="3" t="s">
        <v>398</v>
      </c>
      <c r="B2112" s="3" t="s">
        <v>48</v>
      </c>
      <c r="C2112" s="2" t="s">
        <v>399</v>
      </c>
      <c r="D2112" s="3" t="s">
        <v>398</v>
      </c>
      <c r="E2112" s="3" t="s">
        <v>45</v>
      </c>
      <c r="F2112" s="2" t="s">
        <v>397</v>
      </c>
      <c r="I2112" s="3" t="s">
        <v>43</v>
      </c>
      <c r="J2112" s="4"/>
      <c r="K2112" s="3"/>
      <c r="L2112" s="3"/>
    </row>
    <row r="2113" spans="1:12" ht="15.75" customHeight="1" x14ac:dyDescent="0.2">
      <c r="A2113" s="3" t="s">
        <v>395</v>
      </c>
      <c r="B2113" s="3" t="s">
        <v>48</v>
      </c>
      <c r="C2113" s="2" t="s">
        <v>396</v>
      </c>
      <c r="D2113" s="3" t="s">
        <v>395</v>
      </c>
      <c r="E2113" s="3" t="s">
        <v>45</v>
      </c>
      <c r="F2113" s="2" t="s">
        <v>394</v>
      </c>
      <c r="I2113" s="3" t="s">
        <v>43</v>
      </c>
    </row>
    <row r="2114" spans="1:12" ht="15.75" customHeight="1" x14ac:dyDescent="0.2">
      <c r="A2114" s="3" t="s">
        <v>392</v>
      </c>
      <c r="B2114" s="3" t="s">
        <v>48</v>
      </c>
      <c r="C2114" s="2" t="s">
        <v>393</v>
      </c>
      <c r="D2114" s="3" t="s">
        <v>392</v>
      </c>
      <c r="E2114" s="3" t="s">
        <v>45</v>
      </c>
      <c r="F2114" s="2" t="s">
        <v>391</v>
      </c>
      <c r="I2114" s="3" t="s">
        <v>43</v>
      </c>
      <c r="J2114" s="4"/>
      <c r="K2114" s="3"/>
      <c r="L2114" s="3"/>
    </row>
    <row r="2115" spans="1:12" ht="15.75" customHeight="1" x14ac:dyDescent="0.2">
      <c r="A2115" s="3" t="s">
        <v>389</v>
      </c>
      <c r="B2115" s="3" t="s">
        <v>48</v>
      </c>
      <c r="C2115" s="2" t="s">
        <v>390</v>
      </c>
      <c r="D2115" s="3" t="s">
        <v>389</v>
      </c>
      <c r="E2115" s="3" t="s">
        <v>45</v>
      </c>
      <c r="F2115" s="2" t="s">
        <v>388</v>
      </c>
      <c r="I2115" s="3" t="s">
        <v>43</v>
      </c>
    </row>
    <row r="2116" spans="1:12" ht="15.75" customHeight="1" x14ac:dyDescent="0.2">
      <c r="A2116" s="3" t="s">
        <v>386</v>
      </c>
      <c r="B2116" s="3" t="s">
        <v>48</v>
      </c>
      <c r="C2116" s="2" t="s">
        <v>387</v>
      </c>
      <c r="D2116" s="3" t="s">
        <v>386</v>
      </c>
      <c r="E2116" s="3" t="s">
        <v>167</v>
      </c>
      <c r="F2116" s="2" t="s">
        <v>385</v>
      </c>
      <c r="I2116" s="3" t="s">
        <v>43</v>
      </c>
      <c r="J2116" s="4"/>
      <c r="K2116" s="3"/>
      <c r="L2116" s="3"/>
    </row>
    <row r="2117" spans="1:12" ht="15.75" customHeight="1" x14ac:dyDescent="0.2">
      <c r="A2117" s="3" t="s">
        <v>383</v>
      </c>
      <c r="B2117" s="3" t="s">
        <v>48</v>
      </c>
      <c r="C2117" s="2" t="s">
        <v>384</v>
      </c>
      <c r="D2117" s="3" t="s">
        <v>383</v>
      </c>
      <c r="E2117" s="3" t="s">
        <v>45</v>
      </c>
      <c r="F2117" s="2" t="s">
        <v>382</v>
      </c>
      <c r="I2117" s="3" t="s">
        <v>43</v>
      </c>
      <c r="J2117" s="4"/>
      <c r="K2117" s="3"/>
      <c r="L2117" s="3"/>
    </row>
    <row r="2118" spans="1:12" ht="15.75" customHeight="1" x14ac:dyDescent="0.2">
      <c r="A2118" s="3" t="s">
        <v>380</v>
      </c>
      <c r="B2118" s="3" t="s">
        <v>48</v>
      </c>
      <c r="C2118" s="2" t="s">
        <v>381</v>
      </c>
      <c r="D2118" s="3" t="s">
        <v>380</v>
      </c>
      <c r="E2118" s="3" t="s">
        <v>167</v>
      </c>
      <c r="F2118" s="2" t="s">
        <v>379</v>
      </c>
      <c r="I2118" s="3" t="s">
        <v>43</v>
      </c>
      <c r="J2118" s="4"/>
      <c r="K2118" s="3"/>
      <c r="L2118" s="3"/>
    </row>
    <row r="2119" spans="1:12" ht="15.75" customHeight="1" x14ac:dyDescent="0.2">
      <c r="A2119" s="3" t="s">
        <v>377</v>
      </c>
      <c r="B2119" s="3" t="s">
        <v>48</v>
      </c>
      <c r="C2119" s="2" t="s">
        <v>378</v>
      </c>
      <c r="D2119" s="3" t="s">
        <v>377</v>
      </c>
      <c r="E2119" s="3" t="s">
        <v>45</v>
      </c>
      <c r="F2119" s="2" t="s">
        <v>376</v>
      </c>
      <c r="I2119" s="3" t="s">
        <v>43</v>
      </c>
      <c r="J2119" s="4"/>
      <c r="K2119" s="3"/>
      <c r="L2119" s="3"/>
    </row>
    <row r="2120" spans="1:12" ht="15.75" customHeight="1" x14ac:dyDescent="0.2">
      <c r="A2120" s="3" t="s">
        <v>374</v>
      </c>
      <c r="B2120" s="3" t="s">
        <v>48</v>
      </c>
      <c r="C2120" s="2" t="s">
        <v>375</v>
      </c>
      <c r="D2120" s="3" t="s">
        <v>374</v>
      </c>
      <c r="E2120" s="3" t="s">
        <v>45</v>
      </c>
      <c r="F2120" s="2" t="s">
        <v>373</v>
      </c>
      <c r="I2120" s="3" t="s">
        <v>43</v>
      </c>
    </row>
    <row r="2121" spans="1:12" ht="15.75" customHeight="1" x14ac:dyDescent="0.2">
      <c r="A2121" s="3" t="s">
        <v>371</v>
      </c>
      <c r="B2121" s="3" t="s">
        <v>48</v>
      </c>
      <c r="C2121" s="2" t="s">
        <v>372</v>
      </c>
      <c r="D2121" s="3" t="s">
        <v>371</v>
      </c>
      <c r="E2121" s="3" t="s">
        <v>45</v>
      </c>
      <c r="F2121" s="2" t="s">
        <v>370</v>
      </c>
      <c r="I2121" s="3" t="s">
        <v>43</v>
      </c>
    </row>
    <row r="2122" spans="1:12" ht="15.75" customHeight="1" x14ac:dyDescent="0.2">
      <c r="A2122" s="3" t="s">
        <v>368</v>
      </c>
      <c r="B2122" s="3" t="s">
        <v>48</v>
      </c>
      <c r="C2122" s="2" t="s">
        <v>369</v>
      </c>
      <c r="D2122" s="3" t="s">
        <v>368</v>
      </c>
      <c r="E2122" s="3" t="s">
        <v>45</v>
      </c>
      <c r="F2122" s="2" t="s">
        <v>367</v>
      </c>
      <c r="I2122" s="3" t="s">
        <v>43</v>
      </c>
    </row>
    <row r="2123" spans="1:12" ht="15.75" customHeight="1" x14ac:dyDescent="0.2">
      <c r="A2123" s="2" t="s">
        <v>365</v>
      </c>
      <c r="B2123" s="3" t="s">
        <v>48</v>
      </c>
      <c r="C2123" s="4" t="s">
        <v>366</v>
      </c>
      <c r="D2123" s="2" t="s">
        <v>365</v>
      </c>
      <c r="E2123" s="3" t="s">
        <v>167</v>
      </c>
      <c r="F2123" s="2" t="s">
        <v>364</v>
      </c>
      <c r="I2123" s="3" t="s">
        <v>43</v>
      </c>
    </row>
    <row r="2124" spans="1:12" ht="15.75" customHeight="1" x14ac:dyDescent="0.2">
      <c r="A2124" s="2" t="s">
        <v>362</v>
      </c>
      <c r="B2124" s="3" t="s">
        <v>48</v>
      </c>
      <c r="C2124" s="2" t="s">
        <v>363</v>
      </c>
      <c r="D2124" s="2" t="s">
        <v>362</v>
      </c>
      <c r="E2124" s="3" t="s">
        <v>167</v>
      </c>
      <c r="F2124" s="2" t="s">
        <v>361</v>
      </c>
      <c r="I2124" s="3" t="s">
        <v>43</v>
      </c>
    </row>
    <row r="2125" spans="1:12" ht="15.75" customHeight="1" x14ac:dyDescent="0.2">
      <c r="A2125" s="2" t="s">
        <v>359</v>
      </c>
      <c r="B2125" s="3" t="s">
        <v>48</v>
      </c>
      <c r="C2125" s="4" t="s">
        <v>360</v>
      </c>
      <c r="D2125" s="2" t="s">
        <v>359</v>
      </c>
      <c r="E2125" s="3" t="s">
        <v>167</v>
      </c>
      <c r="F2125" s="2" t="s">
        <v>358</v>
      </c>
      <c r="I2125" s="3" t="s">
        <v>43</v>
      </c>
    </row>
    <row r="2126" spans="1:12" ht="15.75" customHeight="1" x14ac:dyDescent="0.2">
      <c r="A2126" s="2" t="s">
        <v>356</v>
      </c>
      <c r="B2126" s="3" t="s">
        <v>48</v>
      </c>
      <c r="C2126" s="4" t="s">
        <v>357</v>
      </c>
      <c r="D2126" s="2" t="s">
        <v>356</v>
      </c>
      <c r="E2126" s="3" t="s">
        <v>167</v>
      </c>
      <c r="F2126" s="2" t="s">
        <v>355</v>
      </c>
      <c r="I2126" s="3" t="s">
        <v>43</v>
      </c>
    </row>
    <row r="2127" spans="1:12" ht="15.75" customHeight="1" x14ac:dyDescent="0.2">
      <c r="A2127" s="3" t="s">
        <v>353</v>
      </c>
      <c r="B2127" s="3" t="s">
        <v>48</v>
      </c>
      <c r="C2127" s="4" t="s">
        <v>354</v>
      </c>
      <c r="D2127" s="3" t="s">
        <v>353</v>
      </c>
      <c r="E2127" s="3" t="s">
        <v>45</v>
      </c>
      <c r="F2127" s="2" t="s">
        <v>352</v>
      </c>
      <c r="I2127" s="3" t="s">
        <v>43</v>
      </c>
      <c r="J2127" s="4"/>
      <c r="K2127" s="3"/>
      <c r="L2127" s="3"/>
    </row>
    <row r="2128" spans="1:12" ht="15.75" customHeight="1" x14ac:dyDescent="0.2">
      <c r="A2128" s="3" t="s">
        <v>350</v>
      </c>
      <c r="B2128" s="3" t="s">
        <v>48</v>
      </c>
      <c r="C2128" s="4" t="s">
        <v>351</v>
      </c>
      <c r="D2128" s="3" t="s">
        <v>350</v>
      </c>
      <c r="E2128" s="3" t="s">
        <v>45</v>
      </c>
      <c r="F2128" s="2" t="s">
        <v>349</v>
      </c>
      <c r="I2128" s="3" t="s">
        <v>43</v>
      </c>
      <c r="J2128" s="3" t="s">
        <v>42</v>
      </c>
      <c r="K2128" s="3"/>
      <c r="L2128" s="3"/>
    </row>
    <row r="2129" spans="1:12" ht="15.75" customHeight="1" x14ac:dyDescent="0.2">
      <c r="A2129" s="3" t="s">
        <v>347</v>
      </c>
      <c r="B2129" s="3" t="s">
        <v>48</v>
      </c>
      <c r="C2129" s="4" t="s">
        <v>348</v>
      </c>
      <c r="D2129" s="3" t="s">
        <v>347</v>
      </c>
      <c r="E2129" s="3" t="s">
        <v>45</v>
      </c>
      <c r="F2129" s="2" t="s">
        <v>346</v>
      </c>
      <c r="I2129" s="3" t="s">
        <v>43</v>
      </c>
      <c r="J2129" s="3" t="s">
        <v>42</v>
      </c>
    </row>
    <row r="2130" spans="1:12" ht="15.75" customHeight="1" x14ac:dyDescent="0.2">
      <c r="A2130" s="3" t="s">
        <v>344</v>
      </c>
      <c r="B2130" s="3" t="s">
        <v>48</v>
      </c>
      <c r="C2130" s="4" t="s">
        <v>345</v>
      </c>
      <c r="D2130" s="3" t="s">
        <v>344</v>
      </c>
      <c r="E2130" s="3" t="s">
        <v>45</v>
      </c>
      <c r="F2130" s="2" t="s">
        <v>343</v>
      </c>
      <c r="I2130" s="3" t="s">
        <v>43</v>
      </c>
      <c r="J2130" s="3" t="s">
        <v>42</v>
      </c>
      <c r="K2130" s="3"/>
      <c r="L2130" s="3"/>
    </row>
    <row r="2131" spans="1:12" ht="15.75" customHeight="1" x14ac:dyDescent="0.2">
      <c r="A2131" s="3" t="s">
        <v>341</v>
      </c>
      <c r="B2131" s="3" t="s">
        <v>48</v>
      </c>
      <c r="C2131" s="4" t="s">
        <v>342</v>
      </c>
      <c r="D2131" s="3" t="s">
        <v>341</v>
      </c>
      <c r="E2131" s="3" t="s">
        <v>45</v>
      </c>
      <c r="F2131" s="2" t="s">
        <v>340</v>
      </c>
      <c r="I2131" s="3" t="s">
        <v>43</v>
      </c>
      <c r="J2131" s="3" t="s">
        <v>42</v>
      </c>
    </row>
    <row r="2132" spans="1:12" ht="15.75" customHeight="1" x14ac:dyDescent="0.2">
      <c r="A2132" s="3" t="s">
        <v>338</v>
      </c>
      <c r="B2132" s="3" t="s">
        <v>48</v>
      </c>
      <c r="C2132" s="4" t="s">
        <v>339</v>
      </c>
      <c r="D2132" s="3" t="s">
        <v>338</v>
      </c>
      <c r="E2132" s="3" t="s">
        <v>45</v>
      </c>
      <c r="F2132" s="2" t="s">
        <v>337</v>
      </c>
      <c r="I2132" s="3" t="s">
        <v>43</v>
      </c>
      <c r="J2132" s="4"/>
      <c r="K2132" s="3"/>
      <c r="L2132" s="3"/>
    </row>
    <row r="2133" spans="1:12" ht="15.75" customHeight="1" x14ac:dyDescent="0.2">
      <c r="A2133" s="3" t="s">
        <v>335</v>
      </c>
      <c r="B2133" s="3" t="s">
        <v>48</v>
      </c>
      <c r="C2133" s="4" t="s">
        <v>336</v>
      </c>
      <c r="D2133" s="3" t="s">
        <v>335</v>
      </c>
      <c r="E2133" s="3" t="s">
        <v>45</v>
      </c>
      <c r="F2133" s="2" t="s">
        <v>334</v>
      </c>
      <c r="I2133" s="3" t="s">
        <v>43</v>
      </c>
      <c r="J2133" s="3" t="s">
        <v>42</v>
      </c>
      <c r="K2133" s="3"/>
      <c r="L2133" s="3"/>
    </row>
    <row r="2134" spans="1:12" ht="15.75" customHeight="1" x14ac:dyDescent="0.2">
      <c r="A2134" s="3" t="s">
        <v>332</v>
      </c>
      <c r="B2134" s="3" t="s">
        <v>48</v>
      </c>
      <c r="C2134" s="4" t="s">
        <v>333</v>
      </c>
      <c r="D2134" s="3" t="s">
        <v>332</v>
      </c>
      <c r="E2134" s="3" t="s">
        <v>45</v>
      </c>
      <c r="F2134" s="2" t="s">
        <v>331</v>
      </c>
      <c r="I2134" s="3" t="s">
        <v>43</v>
      </c>
      <c r="J2134" s="3" t="s">
        <v>42</v>
      </c>
    </row>
    <row r="2135" spans="1:12" ht="15.75" customHeight="1" x14ac:dyDescent="0.2">
      <c r="A2135" s="3" t="s">
        <v>329</v>
      </c>
      <c r="B2135" s="3" t="s">
        <v>48</v>
      </c>
      <c r="C2135" s="4" t="s">
        <v>330</v>
      </c>
      <c r="D2135" s="3" t="s">
        <v>329</v>
      </c>
      <c r="E2135" s="3" t="s">
        <v>45</v>
      </c>
      <c r="F2135" s="2" t="s">
        <v>328</v>
      </c>
      <c r="I2135" s="3" t="s">
        <v>43</v>
      </c>
      <c r="J2135" s="3" t="s">
        <v>42</v>
      </c>
    </row>
    <row r="2136" spans="1:12" ht="15.75" customHeight="1" x14ac:dyDescent="0.2">
      <c r="A2136" s="3" t="s">
        <v>326</v>
      </c>
      <c r="B2136" s="3" t="s">
        <v>48</v>
      </c>
      <c r="C2136" s="4" t="s">
        <v>327</v>
      </c>
      <c r="D2136" s="3" t="s">
        <v>326</v>
      </c>
      <c r="E2136" s="3" t="s">
        <v>45</v>
      </c>
      <c r="F2136" s="2" t="s">
        <v>325</v>
      </c>
      <c r="I2136" s="3" t="s">
        <v>43</v>
      </c>
      <c r="J2136" s="3" t="s">
        <v>42</v>
      </c>
    </row>
    <row r="2137" spans="1:12" ht="15.75" customHeight="1" x14ac:dyDescent="0.2">
      <c r="A2137" s="3" t="s">
        <v>323</v>
      </c>
      <c r="B2137" s="3" t="s">
        <v>48</v>
      </c>
      <c r="C2137" s="4" t="s">
        <v>324</v>
      </c>
      <c r="D2137" s="3" t="s">
        <v>323</v>
      </c>
      <c r="E2137" s="3" t="s">
        <v>45</v>
      </c>
      <c r="F2137" s="2" t="s">
        <v>322</v>
      </c>
      <c r="I2137" s="3" t="s">
        <v>43</v>
      </c>
      <c r="J2137" s="4"/>
      <c r="K2137" s="3"/>
      <c r="L2137" s="3"/>
    </row>
    <row r="2138" spans="1:12" ht="15.75" customHeight="1" x14ac:dyDescent="0.2">
      <c r="A2138" s="3" t="s">
        <v>320</v>
      </c>
      <c r="B2138" s="3" t="s">
        <v>48</v>
      </c>
      <c r="C2138" s="4" t="s">
        <v>321</v>
      </c>
      <c r="D2138" s="3" t="s">
        <v>320</v>
      </c>
      <c r="E2138" s="3" t="s">
        <v>45</v>
      </c>
      <c r="F2138" s="2" t="s">
        <v>319</v>
      </c>
      <c r="I2138" s="3" t="s">
        <v>43</v>
      </c>
      <c r="J2138" s="3" t="s">
        <v>42</v>
      </c>
      <c r="K2138" s="3"/>
      <c r="L2138" s="3"/>
    </row>
    <row r="2139" spans="1:12" ht="15.75" customHeight="1" x14ac:dyDescent="0.2">
      <c r="A2139" s="3" t="s">
        <v>317</v>
      </c>
      <c r="B2139" s="3" t="s">
        <v>48</v>
      </c>
      <c r="C2139" s="4" t="s">
        <v>318</v>
      </c>
      <c r="D2139" s="3" t="s">
        <v>317</v>
      </c>
      <c r="E2139" s="3" t="s">
        <v>45</v>
      </c>
      <c r="F2139" s="2" t="s">
        <v>316</v>
      </c>
      <c r="I2139" s="3" t="s">
        <v>43</v>
      </c>
      <c r="J2139" s="3" t="s">
        <v>42</v>
      </c>
    </row>
    <row r="2140" spans="1:12" ht="15.75" customHeight="1" x14ac:dyDescent="0.2">
      <c r="A2140" s="3" t="s">
        <v>314</v>
      </c>
      <c r="B2140" s="3" t="s">
        <v>48</v>
      </c>
      <c r="C2140" s="4" t="s">
        <v>315</v>
      </c>
      <c r="D2140" s="3" t="s">
        <v>314</v>
      </c>
      <c r="E2140" s="3" t="s">
        <v>45</v>
      </c>
      <c r="F2140" s="2" t="s">
        <v>313</v>
      </c>
      <c r="I2140" s="3" t="s">
        <v>43</v>
      </c>
      <c r="J2140" s="3" t="s">
        <v>42</v>
      </c>
      <c r="K2140" s="3"/>
      <c r="L2140" s="3"/>
    </row>
    <row r="2141" spans="1:12" ht="15.75" customHeight="1" x14ac:dyDescent="0.2">
      <c r="A2141" s="3" t="s">
        <v>311</v>
      </c>
      <c r="B2141" s="3" t="s">
        <v>48</v>
      </c>
      <c r="C2141" s="4" t="s">
        <v>312</v>
      </c>
      <c r="D2141" s="3" t="s">
        <v>311</v>
      </c>
      <c r="E2141" s="3" t="s">
        <v>45</v>
      </c>
      <c r="F2141" s="2" t="s">
        <v>310</v>
      </c>
      <c r="I2141" s="3" t="s">
        <v>43</v>
      </c>
      <c r="J2141" s="3" t="s">
        <v>42</v>
      </c>
    </row>
    <row r="2142" spans="1:12" ht="15.75" customHeight="1" x14ac:dyDescent="0.2">
      <c r="A2142" s="3" t="s">
        <v>308</v>
      </c>
      <c r="B2142" s="3" t="s">
        <v>48</v>
      </c>
      <c r="C2142" s="4" t="s">
        <v>309</v>
      </c>
      <c r="D2142" s="3" t="s">
        <v>308</v>
      </c>
      <c r="E2142" s="3" t="s">
        <v>45</v>
      </c>
      <c r="F2142" s="2" t="s">
        <v>307</v>
      </c>
      <c r="I2142" s="3" t="s">
        <v>43</v>
      </c>
      <c r="J2142" s="4"/>
      <c r="K2142" s="3"/>
      <c r="L2142" s="3"/>
    </row>
    <row r="2143" spans="1:12" ht="15.75" customHeight="1" x14ac:dyDescent="0.2">
      <c r="A2143" s="3" t="s">
        <v>305</v>
      </c>
      <c r="B2143" s="3" t="s">
        <v>48</v>
      </c>
      <c r="C2143" s="4" t="s">
        <v>306</v>
      </c>
      <c r="D2143" s="3" t="s">
        <v>305</v>
      </c>
      <c r="E2143" s="3" t="s">
        <v>45</v>
      </c>
      <c r="F2143" s="2" t="s">
        <v>304</v>
      </c>
      <c r="I2143" s="3" t="s">
        <v>43</v>
      </c>
      <c r="J2143" s="3" t="s">
        <v>42</v>
      </c>
      <c r="K2143" s="3"/>
      <c r="L2143" s="3"/>
    </row>
    <row r="2144" spans="1:12" ht="15.75" customHeight="1" x14ac:dyDescent="0.2">
      <c r="A2144" s="3" t="s">
        <v>302</v>
      </c>
      <c r="B2144" s="3" t="s">
        <v>48</v>
      </c>
      <c r="C2144" s="4" t="s">
        <v>303</v>
      </c>
      <c r="D2144" s="3" t="s">
        <v>302</v>
      </c>
      <c r="E2144" s="3" t="s">
        <v>45</v>
      </c>
      <c r="F2144" s="2" t="s">
        <v>301</v>
      </c>
      <c r="I2144" s="3" t="s">
        <v>43</v>
      </c>
      <c r="J2144" s="3" t="s">
        <v>42</v>
      </c>
    </row>
    <row r="2145" spans="1:10" ht="15.75" customHeight="1" x14ac:dyDescent="0.2">
      <c r="A2145" s="3" t="s">
        <v>299</v>
      </c>
      <c r="B2145" s="3" t="s">
        <v>48</v>
      </c>
      <c r="C2145" s="4" t="s">
        <v>300</v>
      </c>
      <c r="D2145" s="3" t="s">
        <v>299</v>
      </c>
      <c r="E2145" s="3" t="s">
        <v>45</v>
      </c>
      <c r="F2145" s="2" t="s">
        <v>298</v>
      </c>
      <c r="I2145" s="3" t="s">
        <v>43</v>
      </c>
      <c r="J2145" s="3" t="s">
        <v>42</v>
      </c>
    </row>
    <row r="2146" spans="1:10" ht="15.75" customHeight="1" x14ac:dyDescent="0.2">
      <c r="A2146" s="3" t="s">
        <v>296</v>
      </c>
      <c r="B2146" s="3" t="s">
        <v>48</v>
      </c>
      <c r="C2146" s="4" t="s">
        <v>297</v>
      </c>
      <c r="D2146" s="3" t="s">
        <v>296</v>
      </c>
      <c r="E2146" s="3" t="s">
        <v>45</v>
      </c>
      <c r="F2146" s="2" t="s">
        <v>295</v>
      </c>
      <c r="I2146" s="3" t="s">
        <v>43</v>
      </c>
      <c r="J2146" s="3" t="s">
        <v>42</v>
      </c>
    </row>
    <row r="2147" spans="1:10" ht="15.75" customHeight="1" x14ac:dyDescent="0.2">
      <c r="A2147" s="3" t="s">
        <v>294</v>
      </c>
      <c r="B2147" s="3" t="s">
        <v>288</v>
      </c>
      <c r="C2147" s="2" t="s">
        <v>17</v>
      </c>
      <c r="D2147" s="3" t="s">
        <v>294</v>
      </c>
      <c r="E2147" s="3" t="s">
        <v>167</v>
      </c>
      <c r="F2147" s="2" t="s">
        <v>293</v>
      </c>
      <c r="G2147" s="2">
        <v>1</v>
      </c>
      <c r="H2147" s="2" t="s">
        <v>292</v>
      </c>
      <c r="I2147" s="3" t="s">
        <v>291</v>
      </c>
      <c r="J2147" s="3"/>
    </row>
    <row r="2148" spans="1:10" ht="15.75" customHeight="1" x14ac:dyDescent="0.2">
      <c r="A2148" s="3"/>
      <c r="B2148" s="3"/>
      <c r="D2148" s="3"/>
      <c r="E2148" s="3"/>
      <c r="G2148" s="2">
        <v>2</v>
      </c>
      <c r="H2148" s="2" t="s">
        <v>290</v>
      </c>
    </row>
    <row r="2149" spans="1:10" ht="15.75" customHeight="1" x14ac:dyDescent="0.2">
      <c r="A2149" s="3"/>
      <c r="B2149" s="3"/>
      <c r="D2149" s="3"/>
      <c r="E2149" s="3"/>
      <c r="G2149" s="2">
        <v>3</v>
      </c>
      <c r="H2149" s="2" t="s">
        <v>289</v>
      </c>
    </row>
    <row r="2150" spans="1:10" ht="15.75" customHeight="1" x14ac:dyDescent="0.2">
      <c r="A2150" s="3" t="s">
        <v>286</v>
      </c>
      <c r="B2150" s="3" t="s">
        <v>288</v>
      </c>
      <c r="C2150" s="2" t="s">
        <v>287</v>
      </c>
      <c r="D2150" s="3" t="s">
        <v>286</v>
      </c>
      <c r="E2150" s="3" t="s">
        <v>167</v>
      </c>
      <c r="F2150" s="2" t="s">
        <v>285</v>
      </c>
      <c r="G2150" s="6">
        <v>1</v>
      </c>
      <c r="H2150" s="2" t="s">
        <v>284</v>
      </c>
      <c r="I2150" s="3" t="s">
        <v>43</v>
      </c>
      <c r="J2150" s="3" t="s">
        <v>42</v>
      </c>
    </row>
    <row r="2151" spans="1:10" ht="15.75" customHeight="1" x14ac:dyDescent="0.2">
      <c r="A2151" s="3"/>
      <c r="B2151" s="3"/>
      <c r="D2151" s="3"/>
      <c r="E2151" s="3"/>
      <c r="G2151" s="6">
        <v>2</v>
      </c>
      <c r="H2151" s="2" t="s">
        <v>283</v>
      </c>
    </row>
    <row r="2152" spans="1:10" ht="15.75" customHeight="1" x14ac:dyDescent="0.2">
      <c r="A2152" s="3"/>
      <c r="B2152" s="3"/>
      <c r="D2152" s="3"/>
      <c r="E2152" s="3"/>
      <c r="G2152" s="6">
        <v>3</v>
      </c>
      <c r="H2152" s="2" t="s">
        <v>282</v>
      </c>
    </row>
    <row r="2153" spans="1:10" ht="15.75" customHeight="1" x14ac:dyDescent="0.2">
      <c r="A2153" s="3"/>
      <c r="B2153" s="3"/>
      <c r="D2153" s="3"/>
      <c r="E2153" s="3"/>
      <c r="G2153" s="6">
        <v>5</v>
      </c>
      <c r="H2153" s="2" t="s">
        <v>281</v>
      </c>
    </row>
    <row r="2154" spans="1:10" ht="15.75" customHeight="1" x14ac:dyDescent="0.2">
      <c r="A2154" s="3"/>
      <c r="B2154" s="3"/>
      <c r="D2154" s="3"/>
      <c r="E2154" s="3"/>
      <c r="G2154" s="6">
        <v>6</v>
      </c>
      <c r="H2154" s="2" t="s">
        <v>280</v>
      </c>
    </row>
    <row r="2155" spans="1:10" ht="15.75" customHeight="1" x14ac:dyDescent="0.2">
      <c r="A2155" s="3"/>
      <c r="B2155" s="3"/>
      <c r="D2155" s="3"/>
      <c r="E2155" s="3"/>
      <c r="G2155" s="6">
        <v>7</v>
      </c>
      <c r="H2155" s="2" t="s">
        <v>279</v>
      </c>
    </row>
    <row r="2156" spans="1:10" ht="15.75" customHeight="1" x14ac:dyDescent="0.2">
      <c r="A2156" s="3"/>
      <c r="B2156" s="3"/>
      <c r="D2156" s="3"/>
      <c r="E2156" s="3"/>
      <c r="G2156" s="5">
        <v>8</v>
      </c>
      <c r="H2156" s="5" t="s">
        <v>278</v>
      </c>
    </row>
    <row r="2157" spans="1:10" ht="15.75" customHeight="1" x14ac:dyDescent="0.2">
      <c r="A2157" s="3" t="s">
        <v>276</v>
      </c>
      <c r="B2157" s="3" t="s">
        <v>185</v>
      </c>
      <c r="C2157" s="2" t="s">
        <v>277</v>
      </c>
      <c r="D2157" s="3" t="s">
        <v>276</v>
      </c>
      <c r="E2157" s="3" t="s">
        <v>167</v>
      </c>
      <c r="F2157" s="2" t="s">
        <v>275</v>
      </c>
      <c r="I2157" s="3" t="s">
        <v>43</v>
      </c>
      <c r="J2157" s="3"/>
    </row>
    <row r="2158" spans="1:10" ht="15.75" customHeight="1" x14ac:dyDescent="0.2">
      <c r="A2158" s="3" t="s">
        <v>273</v>
      </c>
      <c r="B2158" s="3" t="s">
        <v>185</v>
      </c>
      <c r="C2158" s="2" t="s">
        <v>274</v>
      </c>
      <c r="D2158" s="3" t="s">
        <v>273</v>
      </c>
      <c r="E2158" s="3" t="s">
        <v>239</v>
      </c>
      <c r="F2158" s="2" t="s">
        <v>272</v>
      </c>
      <c r="I2158" s="3" t="s">
        <v>43</v>
      </c>
      <c r="J2158" s="3"/>
    </row>
    <row r="2159" spans="1:10" ht="15.75" customHeight="1" x14ac:dyDescent="0.2">
      <c r="A2159" s="3" t="s">
        <v>270</v>
      </c>
      <c r="B2159" s="3" t="s">
        <v>185</v>
      </c>
      <c r="C2159" s="2" t="s">
        <v>271</v>
      </c>
      <c r="D2159" s="3" t="s">
        <v>270</v>
      </c>
      <c r="E2159" s="3" t="s">
        <v>239</v>
      </c>
      <c r="F2159" s="2" t="s">
        <v>269</v>
      </c>
      <c r="I2159" s="3" t="s">
        <v>43</v>
      </c>
      <c r="J2159" s="3"/>
    </row>
    <row r="2160" spans="1:10" ht="15.75" customHeight="1" x14ac:dyDescent="0.2">
      <c r="A2160" s="3" t="s">
        <v>267</v>
      </c>
      <c r="B2160" s="3" t="s">
        <v>185</v>
      </c>
      <c r="C2160" s="2" t="s">
        <v>268</v>
      </c>
      <c r="D2160" s="3" t="s">
        <v>267</v>
      </c>
      <c r="E2160" s="3" t="s">
        <v>239</v>
      </c>
      <c r="F2160" s="2" t="s">
        <v>266</v>
      </c>
      <c r="I2160" s="3" t="s">
        <v>43</v>
      </c>
      <c r="J2160" s="3"/>
    </row>
    <row r="2161" spans="1:10" ht="15.75" customHeight="1" x14ac:dyDescent="0.2">
      <c r="A2161" s="3" t="s">
        <v>264</v>
      </c>
      <c r="B2161" s="3" t="s">
        <v>185</v>
      </c>
      <c r="C2161" s="2" t="s">
        <v>265</v>
      </c>
      <c r="D2161" s="3" t="s">
        <v>264</v>
      </c>
      <c r="E2161" s="3" t="s">
        <v>239</v>
      </c>
      <c r="F2161" s="2" t="s">
        <v>263</v>
      </c>
      <c r="I2161" s="3" t="s">
        <v>43</v>
      </c>
      <c r="J2161" s="3"/>
    </row>
    <row r="2162" spans="1:10" ht="15.75" customHeight="1" x14ac:dyDescent="0.2">
      <c r="A2162" s="3" t="s">
        <v>261</v>
      </c>
      <c r="B2162" s="3" t="s">
        <v>185</v>
      </c>
      <c r="C2162" s="2" t="s">
        <v>262</v>
      </c>
      <c r="D2162" s="3" t="s">
        <v>261</v>
      </c>
      <c r="E2162" s="3" t="s">
        <v>239</v>
      </c>
      <c r="F2162" s="2" t="s">
        <v>260</v>
      </c>
      <c r="I2162" s="3" t="s">
        <v>43</v>
      </c>
      <c r="J2162" s="3"/>
    </row>
    <row r="2163" spans="1:10" ht="15.75" customHeight="1" x14ac:dyDescent="0.2">
      <c r="A2163" s="3" t="s">
        <v>258</v>
      </c>
      <c r="B2163" s="3" t="s">
        <v>185</v>
      </c>
      <c r="C2163" s="2" t="s">
        <v>259</v>
      </c>
      <c r="D2163" s="3" t="s">
        <v>258</v>
      </c>
      <c r="E2163" s="3" t="s">
        <v>239</v>
      </c>
      <c r="F2163" s="2" t="s">
        <v>257</v>
      </c>
      <c r="I2163" s="3" t="s">
        <v>43</v>
      </c>
      <c r="J2163" s="3"/>
    </row>
    <row r="2164" spans="1:10" ht="15.75" customHeight="1" x14ac:dyDescent="0.2">
      <c r="A2164" s="3" t="s">
        <v>255</v>
      </c>
      <c r="B2164" s="3" t="s">
        <v>185</v>
      </c>
      <c r="C2164" s="2" t="s">
        <v>256</v>
      </c>
      <c r="D2164" s="3" t="s">
        <v>255</v>
      </c>
      <c r="E2164" s="3" t="s">
        <v>239</v>
      </c>
      <c r="F2164" s="2" t="s">
        <v>254</v>
      </c>
      <c r="I2164" s="3" t="s">
        <v>43</v>
      </c>
      <c r="J2164" s="3"/>
    </row>
    <row r="2165" spans="1:10" ht="15.75" customHeight="1" x14ac:dyDescent="0.2">
      <c r="A2165" s="3" t="s">
        <v>252</v>
      </c>
      <c r="B2165" s="3" t="s">
        <v>185</v>
      </c>
      <c r="C2165" s="2" t="s">
        <v>253</v>
      </c>
      <c r="D2165" s="3" t="s">
        <v>252</v>
      </c>
      <c r="E2165" s="3" t="s">
        <v>239</v>
      </c>
      <c r="F2165" s="2" t="s">
        <v>251</v>
      </c>
      <c r="I2165" s="3" t="s">
        <v>43</v>
      </c>
      <c r="J2165" s="3"/>
    </row>
    <row r="2166" spans="1:10" ht="15.75" customHeight="1" x14ac:dyDescent="0.2">
      <c r="A2166" s="3" t="s">
        <v>249</v>
      </c>
      <c r="B2166" s="3" t="s">
        <v>185</v>
      </c>
      <c r="C2166" s="2" t="s">
        <v>250</v>
      </c>
      <c r="D2166" s="3" t="s">
        <v>249</v>
      </c>
      <c r="E2166" s="3" t="s">
        <v>239</v>
      </c>
      <c r="F2166" s="2" t="s">
        <v>248</v>
      </c>
      <c r="I2166" s="3" t="s">
        <v>43</v>
      </c>
      <c r="J2166" s="3"/>
    </row>
    <row r="2167" spans="1:10" ht="15.75" customHeight="1" x14ac:dyDescent="0.2">
      <c r="A2167" s="3" t="s">
        <v>246</v>
      </c>
      <c r="B2167" s="3" t="s">
        <v>185</v>
      </c>
      <c r="C2167" s="2" t="s">
        <v>247</v>
      </c>
      <c r="D2167" s="3" t="s">
        <v>246</v>
      </c>
      <c r="E2167" s="3" t="s">
        <v>239</v>
      </c>
      <c r="F2167" s="2" t="s">
        <v>245</v>
      </c>
      <c r="I2167" s="3" t="s">
        <v>43</v>
      </c>
      <c r="J2167" s="3"/>
    </row>
    <row r="2168" spans="1:10" ht="15.75" customHeight="1" x14ac:dyDescent="0.2">
      <c r="A2168" s="3" t="s">
        <v>243</v>
      </c>
      <c r="B2168" s="3" t="s">
        <v>185</v>
      </c>
      <c r="C2168" s="2" t="s">
        <v>244</v>
      </c>
      <c r="D2168" s="3" t="s">
        <v>243</v>
      </c>
      <c r="E2168" s="3" t="s">
        <v>239</v>
      </c>
      <c r="F2168" s="2" t="s">
        <v>242</v>
      </c>
      <c r="I2168" s="3" t="s">
        <v>43</v>
      </c>
      <c r="J2168" s="3"/>
    </row>
    <row r="2169" spans="1:10" ht="15.75" customHeight="1" x14ac:dyDescent="0.2">
      <c r="A2169" s="3" t="s">
        <v>240</v>
      </c>
      <c r="B2169" s="3" t="s">
        <v>185</v>
      </c>
      <c r="C2169" s="2" t="s">
        <v>241</v>
      </c>
      <c r="D2169" s="3" t="s">
        <v>240</v>
      </c>
      <c r="E2169" s="3" t="s">
        <v>239</v>
      </c>
      <c r="F2169" s="2" t="s">
        <v>238</v>
      </c>
      <c r="I2169" s="3" t="s">
        <v>43</v>
      </c>
      <c r="J2169" s="3"/>
    </row>
    <row r="2170" spans="1:10" ht="15.75" customHeight="1" x14ac:dyDescent="0.2">
      <c r="A2170" s="3" t="s">
        <v>236</v>
      </c>
      <c r="B2170" s="2" t="s">
        <v>204</v>
      </c>
      <c r="C2170" s="2" t="s">
        <v>237</v>
      </c>
      <c r="D2170" s="3" t="s">
        <v>236</v>
      </c>
      <c r="E2170" s="3" t="s">
        <v>167</v>
      </c>
      <c r="F2170" s="2" t="s">
        <v>235</v>
      </c>
      <c r="I2170" s="3" t="s">
        <v>43</v>
      </c>
      <c r="J2170" s="3"/>
    </row>
    <row r="2171" spans="1:10" ht="15.75" customHeight="1" x14ac:dyDescent="0.2">
      <c r="A2171" s="3" t="s">
        <v>233</v>
      </c>
      <c r="B2171" s="2" t="s">
        <v>204</v>
      </c>
      <c r="C2171" s="2" t="s">
        <v>234</v>
      </c>
      <c r="D2171" s="3" t="s">
        <v>233</v>
      </c>
      <c r="E2171" s="3" t="s">
        <v>167</v>
      </c>
      <c r="F2171" s="2" t="s">
        <v>232</v>
      </c>
      <c r="I2171" s="3" t="s">
        <v>43</v>
      </c>
      <c r="J2171" s="3"/>
    </row>
    <row r="2172" spans="1:10" ht="15.75" customHeight="1" x14ac:dyDescent="0.2">
      <c r="A2172" s="3" t="s">
        <v>230</v>
      </c>
      <c r="B2172" s="2" t="s">
        <v>204</v>
      </c>
      <c r="C2172" s="2" t="s">
        <v>231</v>
      </c>
      <c r="D2172" s="3" t="s">
        <v>230</v>
      </c>
      <c r="E2172" s="3" t="s">
        <v>167</v>
      </c>
      <c r="F2172" s="2" t="s">
        <v>229</v>
      </c>
      <c r="I2172" s="3" t="s">
        <v>43</v>
      </c>
      <c r="J2172" s="3"/>
    </row>
    <row r="2173" spans="1:10" ht="15.75" customHeight="1" x14ac:dyDescent="0.2">
      <c r="A2173" s="3" t="s">
        <v>227</v>
      </c>
      <c r="B2173" s="2" t="s">
        <v>204</v>
      </c>
      <c r="C2173" s="2" t="s">
        <v>228</v>
      </c>
      <c r="D2173" s="3" t="s">
        <v>227</v>
      </c>
      <c r="E2173" s="3" t="s">
        <v>167</v>
      </c>
      <c r="F2173" s="2" t="s">
        <v>226</v>
      </c>
      <c r="I2173" s="3" t="s">
        <v>43</v>
      </c>
      <c r="J2173" s="3"/>
    </row>
    <row r="2174" spans="1:10" ht="15.75" customHeight="1" x14ac:dyDescent="0.2">
      <c r="A2174" s="3" t="s">
        <v>224</v>
      </c>
      <c r="B2174" s="2" t="s">
        <v>204</v>
      </c>
      <c r="C2174" s="2" t="s">
        <v>225</v>
      </c>
      <c r="D2174" s="3" t="s">
        <v>224</v>
      </c>
      <c r="E2174" s="3" t="s">
        <v>167</v>
      </c>
      <c r="F2174" s="2" t="s">
        <v>223</v>
      </c>
      <c r="I2174" s="3" t="s">
        <v>43</v>
      </c>
      <c r="J2174" s="3"/>
    </row>
    <row r="2175" spans="1:10" ht="15.75" customHeight="1" x14ac:dyDescent="0.2">
      <c r="A2175" s="3" t="s">
        <v>221</v>
      </c>
      <c r="B2175" s="2" t="s">
        <v>204</v>
      </c>
      <c r="C2175" s="2" t="s">
        <v>222</v>
      </c>
      <c r="D2175" s="3" t="s">
        <v>221</v>
      </c>
      <c r="E2175" s="3" t="s">
        <v>167</v>
      </c>
      <c r="F2175" s="2" t="s">
        <v>220</v>
      </c>
      <c r="I2175" s="3" t="s">
        <v>43</v>
      </c>
      <c r="J2175" s="3"/>
    </row>
    <row r="2176" spans="1:10" ht="15.75" customHeight="1" x14ac:dyDescent="0.2">
      <c r="A2176" s="3" t="s">
        <v>218</v>
      </c>
      <c r="B2176" s="2" t="s">
        <v>204</v>
      </c>
      <c r="C2176" s="2" t="s">
        <v>219</v>
      </c>
      <c r="D2176" s="3" t="s">
        <v>218</v>
      </c>
      <c r="E2176" s="3" t="s">
        <v>167</v>
      </c>
      <c r="F2176" s="2" t="s">
        <v>217</v>
      </c>
      <c r="I2176" s="3" t="s">
        <v>43</v>
      </c>
      <c r="J2176" s="3"/>
    </row>
    <row r="2177" spans="1:10" ht="15.75" customHeight="1" x14ac:dyDescent="0.2">
      <c r="A2177" s="3" t="s">
        <v>215</v>
      </c>
      <c r="B2177" s="2" t="s">
        <v>204</v>
      </c>
      <c r="C2177" s="2" t="s">
        <v>216</v>
      </c>
      <c r="D2177" s="3" t="s">
        <v>215</v>
      </c>
      <c r="E2177" s="3" t="s">
        <v>167</v>
      </c>
      <c r="F2177" s="2" t="s">
        <v>214</v>
      </c>
      <c r="I2177" s="3" t="s">
        <v>43</v>
      </c>
      <c r="J2177" s="3"/>
    </row>
    <row r="2178" spans="1:10" ht="15.75" customHeight="1" x14ac:dyDescent="0.2">
      <c r="A2178" s="3" t="s">
        <v>212</v>
      </c>
      <c r="B2178" s="2" t="s">
        <v>204</v>
      </c>
      <c r="C2178" s="2" t="s">
        <v>213</v>
      </c>
      <c r="D2178" s="3" t="s">
        <v>212</v>
      </c>
      <c r="E2178" s="3" t="s">
        <v>167</v>
      </c>
      <c r="F2178" s="2" t="s">
        <v>211</v>
      </c>
      <c r="I2178" s="3" t="s">
        <v>43</v>
      </c>
      <c r="J2178" s="3"/>
    </row>
    <row r="2179" spans="1:10" ht="15.75" customHeight="1" x14ac:dyDescent="0.2">
      <c r="A2179" s="3" t="s">
        <v>209</v>
      </c>
      <c r="B2179" s="2" t="s">
        <v>204</v>
      </c>
      <c r="C2179" s="2" t="s">
        <v>210</v>
      </c>
      <c r="D2179" s="3" t="s">
        <v>209</v>
      </c>
      <c r="E2179" s="3" t="s">
        <v>167</v>
      </c>
      <c r="F2179" s="2" t="s">
        <v>208</v>
      </c>
      <c r="I2179" s="3" t="s">
        <v>43</v>
      </c>
      <c r="J2179" s="3"/>
    </row>
    <row r="2180" spans="1:10" ht="15.75" customHeight="1" x14ac:dyDescent="0.2">
      <c r="A2180" s="3" t="s">
        <v>206</v>
      </c>
      <c r="B2180" s="2" t="s">
        <v>204</v>
      </c>
      <c r="C2180" s="2" t="s">
        <v>207</v>
      </c>
      <c r="D2180" s="3" t="s">
        <v>206</v>
      </c>
      <c r="E2180" s="3" t="s">
        <v>167</v>
      </c>
      <c r="F2180" s="2" t="s">
        <v>205</v>
      </c>
      <c r="I2180" s="3" t="s">
        <v>43</v>
      </c>
      <c r="J2180" s="3"/>
    </row>
    <row r="2181" spans="1:10" ht="15.75" customHeight="1" x14ac:dyDescent="0.2">
      <c r="A2181" s="3" t="s">
        <v>202</v>
      </c>
      <c r="B2181" s="2" t="s">
        <v>204</v>
      </c>
      <c r="C2181" s="2" t="s">
        <v>203</v>
      </c>
      <c r="D2181" s="3" t="s">
        <v>202</v>
      </c>
      <c r="E2181" s="3" t="s">
        <v>167</v>
      </c>
      <c r="F2181" s="2" t="s">
        <v>201</v>
      </c>
      <c r="I2181" s="3" t="s">
        <v>43</v>
      </c>
      <c r="J2181" s="3"/>
    </row>
    <row r="2182" spans="1:10" ht="15.75" customHeight="1" x14ac:dyDescent="0.2">
      <c r="A2182" s="3" t="s">
        <v>199</v>
      </c>
      <c r="B2182" s="3" t="s">
        <v>185</v>
      </c>
      <c r="C2182" s="2" t="s">
        <v>200</v>
      </c>
      <c r="D2182" s="3" t="s">
        <v>199</v>
      </c>
      <c r="E2182" s="3" t="s">
        <v>167</v>
      </c>
      <c r="F2182" s="2" t="s">
        <v>198</v>
      </c>
      <c r="I2182" s="3" t="s">
        <v>43</v>
      </c>
      <c r="J2182" s="3"/>
    </row>
    <row r="2183" spans="1:10" ht="15.75" customHeight="1" x14ac:dyDescent="0.2">
      <c r="A2183" s="3" t="s">
        <v>196</v>
      </c>
      <c r="B2183" s="3" t="s">
        <v>185</v>
      </c>
      <c r="C2183" s="2" t="s">
        <v>197</v>
      </c>
      <c r="D2183" s="3" t="s">
        <v>196</v>
      </c>
      <c r="E2183" s="3" t="s">
        <v>167</v>
      </c>
      <c r="F2183" s="2" t="s">
        <v>195</v>
      </c>
      <c r="I2183" s="3" t="s">
        <v>43</v>
      </c>
      <c r="J2183" s="3"/>
    </row>
    <row r="2184" spans="1:10" ht="15.75" customHeight="1" x14ac:dyDescent="0.2">
      <c r="A2184" s="3" t="s">
        <v>193</v>
      </c>
      <c r="B2184" s="3" t="s">
        <v>185</v>
      </c>
      <c r="C2184" s="2" t="s">
        <v>194</v>
      </c>
      <c r="D2184" s="3" t="s">
        <v>193</v>
      </c>
      <c r="E2184" s="3" t="s">
        <v>167</v>
      </c>
      <c r="F2184" s="2" t="s">
        <v>192</v>
      </c>
      <c r="I2184" s="3" t="s">
        <v>43</v>
      </c>
      <c r="J2184" s="3"/>
    </row>
    <row r="2185" spans="1:10" ht="15.75" customHeight="1" x14ac:dyDescent="0.2">
      <c r="A2185" s="3" t="s">
        <v>190</v>
      </c>
      <c r="B2185" s="3" t="s">
        <v>185</v>
      </c>
      <c r="C2185" s="2" t="s">
        <v>191</v>
      </c>
      <c r="D2185" s="3" t="s">
        <v>190</v>
      </c>
      <c r="E2185" s="3" t="s">
        <v>167</v>
      </c>
      <c r="F2185" s="2" t="s">
        <v>189</v>
      </c>
      <c r="I2185" s="3" t="s">
        <v>43</v>
      </c>
      <c r="J2185" s="3"/>
    </row>
    <row r="2186" spans="1:10" ht="15.75" customHeight="1" x14ac:dyDescent="0.2">
      <c r="A2186" s="3" t="s">
        <v>187</v>
      </c>
      <c r="B2186" s="3" t="s">
        <v>185</v>
      </c>
      <c r="C2186" s="2" t="s">
        <v>188</v>
      </c>
      <c r="D2186" s="3" t="s">
        <v>187</v>
      </c>
      <c r="E2186" s="3" t="s">
        <v>167</v>
      </c>
      <c r="F2186" s="2" t="s">
        <v>186</v>
      </c>
      <c r="I2186" s="3" t="s">
        <v>43</v>
      </c>
      <c r="J2186" s="3"/>
    </row>
    <row r="2187" spans="1:10" ht="15.75" customHeight="1" x14ac:dyDescent="0.2">
      <c r="A2187" s="3" t="s">
        <v>183</v>
      </c>
      <c r="B2187" s="3" t="s">
        <v>185</v>
      </c>
      <c r="C2187" s="2" t="s">
        <v>184</v>
      </c>
      <c r="D2187" s="3" t="s">
        <v>183</v>
      </c>
      <c r="E2187" s="3" t="s">
        <v>167</v>
      </c>
      <c r="F2187" s="2" t="s">
        <v>182</v>
      </c>
      <c r="I2187" s="3" t="s">
        <v>43</v>
      </c>
      <c r="J2187" s="3"/>
    </row>
    <row r="2188" spans="1:10" ht="15.75" customHeight="1" x14ac:dyDescent="0.2">
      <c r="A2188" s="2" t="s">
        <v>180</v>
      </c>
      <c r="B2188" s="3" t="s">
        <v>48</v>
      </c>
      <c r="C2188" s="4" t="s">
        <v>181</v>
      </c>
      <c r="D2188" s="2" t="s">
        <v>180</v>
      </c>
      <c r="E2188" s="3" t="s">
        <v>167</v>
      </c>
      <c r="F2188" s="2" t="s">
        <v>179</v>
      </c>
      <c r="I2188" s="3" t="s">
        <v>43</v>
      </c>
    </row>
    <row r="2189" spans="1:10" ht="15.75" customHeight="1" x14ac:dyDescent="0.2">
      <c r="A2189" s="2" t="s">
        <v>177</v>
      </c>
      <c r="B2189" s="3" t="s">
        <v>48</v>
      </c>
      <c r="C2189" s="4" t="s">
        <v>178</v>
      </c>
      <c r="D2189" s="2" t="s">
        <v>177</v>
      </c>
      <c r="E2189" s="3" t="s">
        <v>167</v>
      </c>
      <c r="F2189" s="2" t="s">
        <v>176</v>
      </c>
      <c r="I2189" s="3" t="s">
        <v>43</v>
      </c>
    </row>
    <row r="2190" spans="1:10" ht="15.75" customHeight="1" x14ac:dyDescent="0.2">
      <c r="A2190" s="2" t="s">
        <v>174</v>
      </c>
      <c r="B2190" s="3" t="s">
        <v>48</v>
      </c>
      <c r="C2190" s="4" t="s">
        <v>175</v>
      </c>
      <c r="D2190" s="2" t="s">
        <v>174</v>
      </c>
      <c r="E2190" s="3" t="s">
        <v>167</v>
      </c>
      <c r="F2190" s="2" t="s">
        <v>173</v>
      </c>
      <c r="I2190" s="3" t="s">
        <v>43</v>
      </c>
    </row>
    <row r="2191" spans="1:10" ht="15.75" customHeight="1" x14ac:dyDescent="0.2">
      <c r="A2191" s="2" t="s">
        <v>171</v>
      </c>
      <c r="B2191" s="3" t="s">
        <v>48</v>
      </c>
      <c r="C2191" s="4" t="s">
        <v>172</v>
      </c>
      <c r="D2191" s="2" t="s">
        <v>171</v>
      </c>
      <c r="E2191" s="3" t="s">
        <v>167</v>
      </c>
      <c r="F2191" s="2" t="s">
        <v>170</v>
      </c>
      <c r="I2191" s="3" t="s">
        <v>43</v>
      </c>
    </row>
    <row r="2192" spans="1:10" ht="15.75" customHeight="1" x14ac:dyDescent="0.2">
      <c r="A2192" s="2" t="s">
        <v>168</v>
      </c>
      <c r="B2192" s="3" t="s">
        <v>48</v>
      </c>
      <c r="C2192" s="4" t="s">
        <v>169</v>
      </c>
      <c r="D2192" s="2" t="s">
        <v>168</v>
      </c>
      <c r="E2192" s="3" t="s">
        <v>167</v>
      </c>
      <c r="F2192" s="2" t="s">
        <v>166</v>
      </c>
      <c r="I2192" s="3" t="s">
        <v>43</v>
      </c>
    </row>
    <row r="2193" spans="1:9" ht="15.75" customHeight="1" x14ac:dyDescent="0.2">
      <c r="A2193" s="2" t="s">
        <v>164</v>
      </c>
      <c r="B2193" s="3" t="s">
        <v>48</v>
      </c>
      <c r="C2193" s="4" t="s">
        <v>165</v>
      </c>
      <c r="D2193" s="2" t="s">
        <v>164</v>
      </c>
      <c r="E2193" s="3" t="s">
        <v>45</v>
      </c>
      <c r="F2193" s="2" t="s">
        <v>163</v>
      </c>
      <c r="I2193" s="3" t="s">
        <v>43</v>
      </c>
    </row>
    <row r="2194" spans="1:9" ht="15.75" customHeight="1" x14ac:dyDescent="0.2">
      <c r="A2194" s="2" t="s">
        <v>161</v>
      </c>
      <c r="B2194" s="3" t="s">
        <v>48</v>
      </c>
      <c r="C2194" s="4" t="s">
        <v>162</v>
      </c>
      <c r="D2194" s="2" t="s">
        <v>161</v>
      </c>
      <c r="E2194" s="3" t="s">
        <v>45</v>
      </c>
      <c r="F2194" s="2" t="s">
        <v>160</v>
      </c>
      <c r="I2194" s="3" t="s">
        <v>43</v>
      </c>
    </row>
    <row r="2195" spans="1:9" ht="15.75" customHeight="1" x14ac:dyDescent="0.2">
      <c r="A2195" s="2" t="s">
        <v>158</v>
      </c>
      <c r="B2195" s="3" t="s">
        <v>48</v>
      </c>
      <c r="C2195" s="4" t="s">
        <v>159</v>
      </c>
      <c r="D2195" s="2" t="s">
        <v>158</v>
      </c>
      <c r="E2195" s="3" t="s">
        <v>45</v>
      </c>
      <c r="F2195" s="2" t="s">
        <v>157</v>
      </c>
      <c r="I2195" s="3" t="s">
        <v>43</v>
      </c>
    </row>
    <row r="2196" spans="1:9" ht="15.75" customHeight="1" x14ac:dyDescent="0.2">
      <c r="A2196" s="2" t="s">
        <v>155</v>
      </c>
      <c r="B2196" s="3" t="s">
        <v>48</v>
      </c>
      <c r="C2196" s="4" t="s">
        <v>156</v>
      </c>
      <c r="D2196" s="2" t="s">
        <v>155</v>
      </c>
      <c r="E2196" s="3" t="s">
        <v>45</v>
      </c>
      <c r="F2196" s="2" t="s">
        <v>154</v>
      </c>
      <c r="I2196" s="3" t="s">
        <v>43</v>
      </c>
    </row>
    <row r="2197" spans="1:9" ht="15.75" customHeight="1" x14ac:dyDescent="0.2">
      <c r="A2197" s="2" t="s">
        <v>152</v>
      </c>
      <c r="B2197" s="3" t="s">
        <v>48</v>
      </c>
      <c r="C2197" s="4" t="s">
        <v>153</v>
      </c>
      <c r="D2197" s="2" t="s">
        <v>152</v>
      </c>
      <c r="E2197" s="3" t="s">
        <v>45</v>
      </c>
      <c r="F2197" s="2" t="s">
        <v>151</v>
      </c>
      <c r="I2197" s="3" t="s">
        <v>43</v>
      </c>
    </row>
    <row r="2198" spans="1:9" ht="15.75" customHeight="1" x14ac:dyDescent="0.2">
      <c r="A2198" s="2" t="s">
        <v>149</v>
      </c>
      <c r="B2198" s="3" t="s">
        <v>48</v>
      </c>
      <c r="C2198" s="4" t="s">
        <v>150</v>
      </c>
      <c r="D2198" s="2" t="s">
        <v>149</v>
      </c>
      <c r="E2198" s="3" t="s">
        <v>45</v>
      </c>
      <c r="F2198" s="2" t="s">
        <v>148</v>
      </c>
      <c r="I2198" s="3" t="s">
        <v>43</v>
      </c>
    </row>
    <row r="2199" spans="1:9" ht="15.75" customHeight="1" x14ac:dyDescent="0.2">
      <c r="A2199" s="2" t="s">
        <v>146</v>
      </c>
      <c r="B2199" s="3" t="s">
        <v>48</v>
      </c>
      <c r="C2199" s="4" t="s">
        <v>147</v>
      </c>
      <c r="D2199" s="2" t="s">
        <v>146</v>
      </c>
      <c r="E2199" s="3" t="s">
        <v>45</v>
      </c>
      <c r="F2199" s="2" t="s">
        <v>145</v>
      </c>
      <c r="I2199" s="3" t="s">
        <v>43</v>
      </c>
    </row>
    <row r="2200" spans="1:9" ht="15.75" customHeight="1" x14ac:dyDescent="0.2">
      <c r="A2200" s="2" t="s">
        <v>143</v>
      </c>
      <c r="B2200" s="3" t="s">
        <v>48</v>
      </c>
      <c r="C2200" s="4" t="s">
        <v>144</v>
      </c>
      <c r="D2200" s="2" t="s">
        <v>143</v>
      </c>
      <c r="E2200" s="3" t="s">
        <v>45</v>
      </c>
      <c r="F2200" s="2" t="s">
        <v>142</v>
      </c>
      <c r="I2200" s="3" t="s">
        <v>43</v>
      </c>
    </row>
    <row r="2201" spans="1:9" ht="15.75" customHeight="1" x14ac:dyDescent="0.2">
      <c r="A2201" s="2" t="s">
        <v>140</v>
      </c>
      <c r="B2201" s="3" t="s">
        <v>48</v>
      </c>
      <c r="C2201" s="4" t="s">
        <v>141</v>
      </c>
      <c r="D2201" s="2" t="s">
        <v>140</v>
      </c>
      <c r="E2201" s="3" t="s">
        <v>45</v>
      </c>
      <c r="F2201" s="2" t="s">
        <v>139</v>
      </c>
      <c r="I2201" s="3" t="s">
        <v>43</v>
      </c>
    </row>
    <row r="2202" spans="1:9" ht="15.75" customHeight="1" x14ac:dyDescent="0.2">
      <c r="A2202" s="2" t="s">
        <v>137</v>
      </c>
      <c r="B2202" s="3" t="s">
        <v>48</v>
      </c>
      <c r="C2202" s="2" t="s">
        <v>138</v>
      </c>
      <c r="D2202" s="2" t="s">
        <v>137</v>
      </c>
      <c r="E2202" s="3" t="s">
        <v>45</v>
      </c>
      <c r="F2202" s="2" t="s">
        <v>136</v>
      </c>
      <c r="I2202" s="3" t="s">
        <v>43</v>
      </c>
    </row>
    <row r="2203" spans="1:9" ht="15.75" customHeight="1" x14ac:dyDescent="0.2">
      <c r="A2203" s="2" t="s">
        <v>134</v>
      </c>
      <c r="B2203" s="3" t="s">
        <v>48</v>
      </c>
      <c r="C2203" s="2" t="s">
        <v>135</v>
      </c>
      <c r="D2203" s="2" t="s">
        <v>134</v>
      </c>
      <c r="E2203" s="3" t="s">
        <v>45</v>
      </c>
      <c r="F2203" s="2" t="s">
        <v>133</v>
      </c>
      <c r="I2203" s="3" t="s">
        <v>43</v>
      </c>
    </row>
    <row r="2204" spans="1:9" ht="15.75" customHeight="1" x14ac:dyDescent="0.2">
      <c r="A2204" s="2" t="s">
        <v>131</v>
      </c>
      <c r="B2204" s="3" t="s">
        <v>48</v>
      </c>
      <c r="C2204" s="2" t="s">
        <v>132</v>
      </c>
      <c r="D2204" s="2" t="s">
        <v>131</v>
      </c>
      <c r="E2204" s="3" t="s">
        <v>45</v>
      </c>
      <c r="F2204" s="2" t="s">
        <v>130</v>
      </c>
      <c r="I2204" s="3" t="s">
        <v>43</v>
      </c>
    </row>
    <row r="2205" spans="1:9" ht="15.75" customHeight="1" x14ac:dyDescent="0.2">
      <c r="A2205" s="2" t="s">
        <v>128</v>
      </c>
      <c r="B2205" s="3" t="s">
        <v>48</v>
      </c>
      <c r="C2205" s="4" t="s">
        <v>129</v>
      </c>
      <c r="D2205" s="2" t="s">
        <v>128</v>
      </c>
      <c r="E2205" s="3" t="s">
        <v>45</v>
      </c>
      <c r="F2205" s="2" t="s">
        <v>127</v>
      </c>
      <c r="I2205" s="3" t="s">
        <v>43</v>
      </c>
    </row>
    <row r="2206" spans="1:9" ht="15.75" customHeight="1" x14ac:dyDescent="0.2">
      <c r="A2206" s="2" t="s">
        <v>125</v>
      </c>
      <c r="B2206" s="3" t="s">
        <v>48</v>
      </c>
      <c r="C2206" s="4" t="s">
        <v>126</v>
      </c>
      <c r="D2206" s="2" t="s">
        <v>125</v>
      </c>
      <c r="E2206" s="3" t="s">
        <v>45</v>
      </c>
      <c r="F2206" s="2" t="s">
        <v>124</v>
      </c>
      <c r="I2206" s="3" t="s">
        <v>43</v>
      </c>
    </row>
    <row r="2207" spans="1:9" ht="15.75" customHeight="1" x14ac:dyDescent="0.2">
      <c r="A2207" s="2" t="s">
        <v>122</v>
      </c>
      <c r="B2207" s="3" t="s">
        <v>48</v>
      </c>
      <c r="C2207" s="3" t="s">
        <v>123</v>
      </c>
      <c r="D2207" s="2" t="s">
        <v>122</v>
      </c>
      <c r="E2207" s="3" t="s">
        <v>45</v>
      </c>
      <c r="F2207" s="2" t="s">
        <v>121</v>
      </c>
      <c r="I2207" s="3" t="s">
        <v>43</v>
      </c>
    </row>
    <row r="2208" spans="1:9" ht="15.75" customHeight="1" x14ac:dyDescent="0.2">
      <c r="A2208" s="2" t="s">
        <v>119</v>
      </c>
      <c r="B2208" s="3" t="s">
        <v>48</v>
      </c>
      <c r="C2208" s="3" t="s">
        <v>120</v>
      </c>
      <c r="D2208" s="2" t="s">
        <v>119</v>
      </c>
      <c r="E2208" s="3" t="s">
        <v>45</v>
      </c>
      <c r="F2208" s="2" t="s">
        <v>118</v>
      </c>
      <c r="I2208" s="3" t="s">
        <v>43</v>
      </c>
    </row>
    <row r="2209" spans="1:10" ht="15.75" customHeight="1" x14ac:dyDescent="0.2">
      <c r="A2209" s="2" t="s">
        <v>116</v>
      </c>
      <c r="B2209" s="3" t="s">
        <v>48</v>
      </c>
      <c r="C2209" s="4" t="s">
        <v>117</v>
      </c>
      <c r="D2209" s="2" t="s">
        <v>116</v>
      </c>
      <c r="E2209" s="3" t="s">
        <v>45</v>
      </c>
      <c r="F2209" s="2" t="s">
        <v>115</v>
      </c>
      <c r="I2209" s="3" t="s">
        <v>43</v>
      </c>
    </row>
    <row r="2210" spans="1:10" ht="15.75" customHeight="1" x14ac:dyDescent="0.2">
      <c r="A2210" s="2" t="s">
        <v>113</v>
      </c>
      <c r="B2210" s="3" t="s">
        <v>48</v>
      </c>
      <c r="C2210" s="4" t="s">
        <v>114</v>
      </c>
      <c r="D2210" s="2" t="s">
        <v>113</v>
      </c>
      <c r="E2210" s="3" t="s">
        <v>45</v>
      </c>
      <c r="F2210" s="2" t="s">
        <v>112</v>
      </c>
      <c r="I2210" s="3" t="s">
        <v>43</v>
      </c>
    </row>
    <row r="2211" spans="1:10" ht="15.75" customHeight="1" x14ac:dyDescent="0.2">
      <c r="A2211" s="2" t="s">
        <v>110</v>
      </c>
      <c r="B2211" s="3" t="s">
        <v>48</v>
      </c>
      <c r="C2211" s="2" t="s">
        <v>111</v>
      </c>
      <c r="D2211" s="2" t="s">
        <v>110</v>
      </c>
      <c r="E2211" s="3" t="s">
        <v>45</v>
      </c>
      <c r="F2211" s="2" t="s">
        <v>109</v>
      </c>
      <c r="I2211" s="3" t="s">
        <v>43</v>
      </c>
    </row>
    <row r="2212" spans="1:10" ht="15.75" customHeight="1" x14ac:dyDescent="0.2">
      <c r="A2212" s="2" t="s">
        <v>107</v>
      </c>
      <c r="B2212" s="3" t="s">
        <v>48</v>
      </c>
      <c r="C2212" s="3" t="s">
        <v>108</v>
      </c>
      <c r="D2212" s="2" t="s">
        <v>107</v>
      </c>
      <c r="E2212" s="3" t="s">
        <v>45</v>
      </c>
      <c r="F2212" s="2" t="s">
        <v>106</v>
      </c>
      <c r="I2212" s="3" t="s">
        <v>43</v>
      </c>
    </row>
    <row r="2213" spans="1:10" ht="15.75" customHeight="1" x14ac:dyDescent="0.2">
      <c r="A2213" s="2" t="s">
        <v>104</v>
      </c>
      <c r="B2213" s="3" t="s">
        <v>48</v>
      </c>
      <c r="C2213" s="4" t="s">
        <v>105</v>
      </c>
      <c r="D2213" s="2" t="s">
        <v>104</v>
      </c>
      <c r="E2213" s="3" t="s">
        <v>45</v>
      </c>
      <c r="F2213" s="2" t="s">
        <v>103</v>
      </c>
      <c r="I2213" s="3" t="s">
        <v>43</v>
      </c>
      <c r="J2213" s="3" t="s">
        <v>42</v>
      </c>
    </row>
    <row r="2214" spans="1:10" ht="15.75" customHeight="1" x14ac:dyDescent="0.2">
      <c r="A2214" s="2" t="s">
        <v>101</v>
      </c>
      <c r="B2214" s="3" t="s">
        <v>48</v>
      </c>
      <c r="C2214" s="4" t="s">
        <v>102</v>
      </c>
      <c r="D2214" s="2" t="s">
        <v>101</v>
      </c>
      <c r="E2214" s="3" t="s">
        <v>45</v>
      </c>
      <c r="F2214" s="2" t="s">
        <v>100</v>
      </c>
      <c r="I2214" s="3" t="s">
        <v>43</v>
      </c>
      <c r="J2214" s="3" t="s">
        <v>42</v>
      </c>
    </row>
    <row r="2215" spans="1:10" ht="15.75" customHeight="1" x14ac:dyDescent="0.2">
      <c r="A2215" s="2" t="s">
        <v>98</v>
      </c>
      <c r="B2215" s="3" t="s">
        <v>48</v>
      </c>
      <c r="C2215" s="4" t="s">
        <v>99</v>
      </c>
      <c r="D2215" s="2" t="s">
        <v>98</v>
      </c>
      <c r="E2215" s="3" t="s">
        <v>45</v>
      </c>
      <c r="F2215" s="2" t="s">
        <v>97</v>
      </c>
      <c r="I2215" s="3" t="s">
        <v>43</v>
      </c>
      <c r="J2215" s="3" t="s">
        <v>42</v>
      </c>
    </row>
    <row r="2216" spans="1:10" ht="15.75" customHeight="1" x14ac:dyDescent="0.2">
      <c r="A2216" s="2" t="s">
        <v>95</v>
      </c>
      <c r="B2216" s="3" t="s">
        <v>48</v>
      </c>
      <c r="C2216" s="4" t="s">
        <v>96</v>
      </c>
      <c r="D2216" s="2" t="s">
        <v>95</v>
      </c>
      <c r="E2216" s="3" t="s">
        <v>45</v>
      </c>
      <c r="F2216" s="2" t="s">
        <v>94</v>
      </c>
      <c r="I2216" s="3" t="s">
        <v>43</v>
      </c>
      <c r="J2216" s="3" t="s">
        <v>42</v>
      </c>
    </row>
    <row r="2217" spans="1:10" ht="15.75" customHeight="1" x14ac:dyDescent="0.2">
      <c r="A2217" s="2" t="s">
        <v>92</v>
      </c>
      <c r="B2217" s="3" t="s">
        <v>48</v>
      </c>
      <c r="C2217" s="4" t="s">
        <v>93</v>
      </c>
      <c r="D2217" s="2" t="s">
        <v>92</v>
      </c>
      <c r="E2217" s="3" t="s">
        <v>45</v>
      </c>
      <c r="F2217" s="2" t="s">
        <v>91</v>
      </c>
      <c r="I2217" s="3" t="s">
        <v>43</v>
      </c>
      <c r="J2217" s="3" t="s">
        <v>42</v>
      </c>
    </row>
    <row r="2218" spans="1:10" ht="15.75" customHeight="1" x14ac:dyDescent="0.2">
      <c r="A2218" s="2" t="s">
        <v>89</v>
      </c>
      <c r="B2218" s="3" t="s">
        <v>48</v>
      </c>
      <c r="C2218" s="4" t="s">
        <v>90</v>
      </c>
      <c r="D2218" s="2" t="s">
        <v>89</v>
      </c>
      <c r="E2218" s="3" t="s">
        <v>45</v>
      </c>
      <c r="F2218" s="2" t="s">
        <v>88</v>
      </c>
      <c r="I2218" s="3" t="s">
        <v>43</v>
      </c>
      <c r="J2218" s="3" t="s">
        <v>42</v>
      </c>
    </row>
    <row r="2219" spans="1:10" ht="15.75" customHeight="1" x14ac:dyDescent="0.2">
      <c r="A2219" s="2" t="s">
        <v>86</v>
      </c>
      <c r="B2219" s="3" t="s">
        <v>48</v>
      </c>
      <c r="C2219" s="4" t="s">
        <v>87</v>
      </c>
      <c r="D2219" s="2" t="s">
        <v>86</v>
      </c>
      <c r="E2219" s="3" t="s">
        <v>45</v>
      </c>
      <c r="F2219" s="2" t="s">
        <v>85</v>
      </c>
      <c r="I2219" s="3" t="s">
        <v>43</v>
      </c>
      <c r="J2219" s="3" t="s">
        <v>42</v>
      </c>
    </row>
    <row r="2220" spans="1:10" ht="15.75" customHeight="1" x14ac:dyDescent="0.2">
      <c r="A2220" s="2" t="s">
        <v>83</v>
      </c>
      <c r="B2220" s="3" t="s">
        <v>48</v>
      </c>
      <c r="C2220" s="3" t="s">
        <v>84</v>
      </c>
      <c r="D2220" s="2" t="s">
        <v>83</v>
      </c>
      <c r="E2220" s="3" t="s">
        <v>45</v>
      </c>
      <c r="F2220" s="2" t="s">
        <v>82</v>
      </c>
      <c r="I2220" s="3" t="s">
        <v>43</v>
      </c>
      <c r="J2220" s="3" t="s">
        <v>42</v>
      </c>
    </row>
    <row r="2221" spans="1:10" ht="15.75" customHeight="1" x14ac:dyDescent="0.2">
      <c r="A2221" s="2" t="s">
        <v>80</v>
      </c>
      <c r="B2221" s="3" t="s">
        <v>48</v>
      </c>
      <c r="C2221" s="4" t="s">
        <v>81</v>
      </c>
      <c r="D2221" s="2" t="s">
        <v>80</v>
      </c>
      <c r="E2221" s="3" t="s">
        <v>45</v>
      </c>
      <c r="F2221" s="2" t="s">
        <v>79</v>
      </c>
      <c r="I2221" s="3" t="s">
        <v>43</v>
      </c>
      <c r="J2221" s="3" t="s">
        <v>42</v>
      </c>
    </row>
    <row r="2222" spans="1:10" ht="15.75" customHeight="1" x14ac:dyDescent="0.2">
      <c r="A2222" s="2" t="s">
        <v>77</v>
      </c>
      <c r="B2222" s="3" t="s">
        <v>48</v>
      </c>
      <c r="C2222" s="4" t="s">
        <v>78</v>
      </c>
      <c r="D2222" s="2" t="s">
        <v>77</v>
      </c>
      <c r="E2222" s="3" t="s">
        <v>45</v>
      </c>
      <c r="F2222" s="2" t="s">
        <v>76</v>
      </c>
      <c r="I2222" s="3" t="s">
        <v>43</v>
      </c>
      <c r="J2222" s="3" t="s">
        <v>42</v>
      </c>
    </row>
    <row r="2223" spans="1:10" ht="15.75" customHeight="1" x14ac:dyDescent="0.2">
      <c r="A2223" s="2" t="s">
        <v>74</v>
      </c>
      <c r="B2223" s="3" t="s">
        <v>48</v>
      </c>
      <c r="C2223" s="4" t="s">
        <v>75</v>
      </c>
      <c r="D2223" s="2" t="s">
        <v>74</v>
      </c>
      <c r="E2223" s="3" t="s">
        <v>45</v>
      </c>
      <c r="F2223" s="2" t="s">
        <v>73</v>
      </c>
      <c r="I2223" s="3" t="s">
        <v>43</v>
      </c>
      <c r="J2223" s="3" t="s">
        <v>42</v>
      </c>
    </row>
    <row r="2224" spans="1:10" ht="15.75" customHeight="1" x14ac:dyDescent="0.2">
      <c r="A2224" s="2" t="s">
        <v>71</v>
      </c>
      <c r="B2224" s="3" t="s">
        <v>48</v>
      </c>
      <c r="C2224" s="3" t="s">
        <v>72</v>
      </c>
      <c r="D2224" s="2" t="s">
        <v>71</v>
      </c>
      <c r="E2224" s="3" t="s">
        <v>45</v>
      </c>
      <c r="F2224" s="2" t="s">
        <v>70</v>
      </c>
      <c r="I2224" s="3" t="s">
        <v>43</v>
      </c>
      <c r="J2224" s="3" t="s">
        <v>42</v>
      </c>
    </row>
    <row r="2225" spans="1:10" ht="15.75" customHeight="1" x14ac:dyDescent="0.2">
      <c r="A2225" s="2" t="s">
        <v>68</v>
      </c>
      <c r="B2225" s="3" t="s">
        <v>48</v>
      </c>
      <c r="C2225" s="4" t="s">
        <v>69</v>
      </c>
      <c r="D2225" s="2" t="s">
        <v>68</v>
      </c>
      <c r="E2225" s="3" t="s">
        <v>45</v>
      </c>
      <c r="F2225" s="2" t="s">
        <v>67</v>
      </c>
      <c r="I2225" s="3" t="s">
        <v>43</v>
      </c>
      <c r="J2225" s="3" t="s">
        <v>42</v>
      </c>
    </row>
    <row r="2226" spans="1:10" ht="15.75" customHeight="1" x14ac:dyDescent="0.2">
      <c r="A2226" s="2" t="s">
        <v>65</v>
      </c>
      <c r="B2226" s="3" t="s">
        <v>48</v>
      </c>
      <c r="C2226" s="4" t="s">
        <v>66</v>
      </c>
      <c r="D2226" s="2" t="s">
        <v>65</v>
      </c>
      <c r="E2226" s="3" t="s">
        <v>45</v>
      </c>
      <c r="F2226" s="2" t="s">
        <v>64</v>
      </c>
      <c r="I2226" s="3" t="s">
        <v>43</v>
      </c>
      <c r="J2226" s="3" t="s">
        <v>42</v>
      </c>
    </row>
    <row r="2227" spans="1:10" ht="15.75" customHeight="1" x14ac:dyDescent="0.2">
      <c r="A2227" s="2" t="s">
        <v>62</v>
      </c>
      <c r="B2227" s="3" t="s">
        <v>48</v>
      </c>
      <c r="C2227" s="4" t="s">
        <v>63</v>
      </c>
      <c r="D2227" s="2" t="s">
        <v>62</v>
      </c>
      <c r="E2227" s="3" t="s">
        <v>45</v>
      </c>
      <c r="F2227" s="2" t="s">
        <v>61</v>
      </c>
      <c r="I2227" s="3" t="s">
        <v>43</v>
      </c>
      <c r="J2227" s="3" t="s">
        <v>42</v>
      </c>
    </row>
    <row r="2228" spans="1:10" ht="15.75" customHeight="1" x14ac:dyDescent="0.2">
      <c r="A2228" s="2" t="s">
        <v>59</v>
      </c>
      <c r="B2228" s="3" t="s">
        <v>48</v>
      </c>
      <c r="C2228" s="3" t="s">
        <v>60</v>
      </c>
      <c r="D2228" s="2" t="s">
        <v>59</v>
      </c>
      <c r="E2228" s="3" t="s">
        <v>45</v>
      </c>
      <c r="F2228" s="2" t="s">
        <v>58</v>
      </c>
      <c r="I2228" s="3" t="s">
        <v>43</v>
      </c>
      <c r="J2228" s="3" t="s">
        <v>42</v>
      </c>
    </row>
    <row r="2229" spans="1:10" ht="15.75" customHeight="1" x14ac:dyDescent="0.2">
      <c r="A2229" s="2" t="s">
        <v>56</v>
      </c>
      <c r="B2229" s="3" t="s">
        <v>48</v>
      </c>
      <c r="C2229" s="4" t="s">
        <v>57</v>
      </c>
      <c r="D2229" s="2" t="s">
        <v>56</v>
      </c>
      <c r="E2229" s="3" t="s">
        <v>45</v>
      </c>
      <c r="F2229" s="2" t="s">
        <v>55</v>
      </c>
      <c r="I2229" s="3" t="s">
        <v>43</v>
      </c>
      <c r="J2229" s="3" t="s">
        <v>42</v>
      </c>
    </row>
    <row r="2230" spans="1:10" ht="15.75" customHeight="1" x14ac:dyDescent="0.2">
      <c r="A2230" s="2" t="s">
        <v>53</v>
      </c>
      <c r="B2230" s="3" t="s">
        <v>48</v>
      </c>
      <c r="C2230" s="4" t="s">
        <v>54</v>
      </c>
      <c r="D2230" s="2" t="s">
        <v>53</v>
      </c>
      <c r="E2230" s="3" t="s">
        <v>45</v>
      </c>
      <c r="F2230" s="2" t="s">
        <v>52</v>
      </c>
      <c r="I2230" s="3" t="s">
        <v>43</v>
      </c>
      <c r="J2230" s="3" t="s">
        <v>42</v>
      </c>
    </row>
    <row r="2231" spans="1:10" ht="15.75" customHeight="1" x14ac:dyDescent="0.2">
      <c r="A2231" s="2" t="s">
        <v>50</v>
      </c>
      <c r="B2231" s="3" t="s">
        <v>48</v>
      </c>
      <c r="C2231" s="4" t="s">
        <v>51</v>
      </c>
      <c r="D2231" s="2" t="s">
        <v>50</v>
      </c>
      <c r="E2231" s="3" t="s">
        <v>45</v>
      </c>
      <c r="F2231" s="2" t="s">
        <v>49</v>
      </c>
      <c r="I2231" s="3" t="s">
        <v>43</v>
      </c>
      <c r="J2231" s="3" t="s">
        <v>42</v>
      </c>
    </row>
    <row r="2232" spans="1:10" ht="15.75" customHeight="1" x14ac:dyDescent="0.2">
      <c r="A2232" s="2" t="s">
        <v>46</v>
      </c>
      <c r="B2232" s="3" t="s">
        <v>48</v>
      </c>
      <c r="C2232" s="3" t="s">
        <v>47</v>
      </c>
      <c r="D2232" s="2" t="s">
        <v>46</v>
      </c>
      <c r="E2232" s="3" t="s">
        <v>45</v>
      </c>
      <c r="F2232" s="2" t="s">
        <v>44</v>
      </c>
      <c r="I2232" s="3" t="s">
        <v>43</v>
      </c>
      <c r="J2232" s="3" t="s">
        <v>42</v>
      </c>
    </row>
  </sheetData>
  <autoFilter ref="A1:L2232" xr:uid="{EAD4005E-EDE2-424C-AFAF-9C285F66C05D}"/>
  <conditionalFormatting sqref="C2159:C2163 C2077:C2082 C1:C675 C678 C681:C1991 C2084:C2098 C2100:C2105 C2109:C2112 C2116:C2119 C2123:C2149 C2151:C2157 C2165:C2168 C2174:C2175 C2213:C2219 C2233:C1048576">
    <cfRule type="duplicateValues" dxfId="422" priority="407"/>
  </conditionalFormatting>
  <conditionalFormatting sqref="C2016:C2020 C1998:C2006">
    <cfRule type="duplicateValues" dxfId="421" priority="408"/>
  </conditionalFormatting>
  <conditionalFormatting sqref="C2007:C2015">
    <cfRule type="duplicateValues" dxfId="420" priority="406"/>
  </conditionalFormatting>
  <conditionalFormatting sqref="C2021:C2025">
    <cfRule type="duplicateValues" dxfId="419" priority="405"/>
  </conditionalFormatting>
  <conditionalFormatting sqref="C2159:C2163 C2077:C2082 C1:C675 C678 C681:C2025 C2084:C2098 C2100:C2105 C2109:C2112 C2116:C2119 C2123:C2149 C2151:C2157 C2165:C2168 C2174:C2175 C2213:C2219 C2233:C1048576">
    <cfRule type="duplicateValues" dxfId="418" priority="404"/>
  </conditionalFormatting>
  <conditionalFormatting sqref="F2233:F1048576 F1:F2055 F2077:F2192">
    <cfRule type="duplicateValues" dxfId="417" priority="403"/>
  </conditionalFormatting>
  <conditionalFormatting sqref="C2026:C2027 A2026:A2029">
    <cfRule type="duplicateValues" dxfId="416" priority="402"/>
  </conditionalFormatting>
  <conditionalFormatting sqref="A2030">
    <cfRule type="duplicateValues" dxfId="415" priority="401"/>
  </conditionalFormatting>
  <conditionalFormatting sqref="A2031">
    <cfRule type="duplicateValues" dxfId="414" priority="400"/>
  </conditionalFormatting>
  <conditionalFormatting sqref="A2032">
    <cfRule type="duplicateValues" dxfId="413" priority="399"/>
  </conditionalFormatting>
  <conditionalFormatting sqref="A2033">
    <cfRule type="duplicateValues" dxfId="412" priority="398"/>
  </conditionalFormatting>
  <conditionalFormatting sqref="A2034">
    <cfRule type="duplicateValues" dxfId="411" priority="397"/>
  </conditionalFormatting>
  <conditionalFormatting sqref="A2035:A2036">
    <cfRule type="duplicateValues" dxfId="410" priority="396"/>
  </conditionalFormatting>
  <conditionalFormatting sqref="A2037">
    <cfRule type="duplicateValues" dxfId="409" priority="395"/>
  </conditionalFormatting>
  <conditionalFormatting sqref="A2038">
    <cfRule type="duplicateValues" dxfId="408" priority="394"/>
  </conditionalFormatting>
  <conditionalFormatting sqref="A2039">
    <cfRule type="duplicateValues" dxfId="407" priority="393"/>
  </conditionalFormatting>
  <conditionalFormatting sqref="A2040">
    <cfRule type="duplicateValues" dxfId="406" priority="392"/>
  </conditionalFormatting>
  <conditionalFormatting sqref="A2041">
    <cfRule type="duplicateValues" dxfId="405" priority="391"/>
  </conditionalFormatting>
  <conditionalFormatting sqref="A2042:A2043">
    <cfRule type="duplicateValues" dxfId="404" priority="390"/>
  </conditionalFormatting>
  <conditionalFormatting sqref="A2044">
    <cfRule type="duplicateValues" dxfId="403" priority="389"/>
  </conditionalFormatting>
  <conditionalFormatting sqref="A2045">
    <cfRule type="duplicateValues" dxfId="402" priority="388"/>
  </conditionalFormatting>
  <conditionalFormatting sqref="A2046">
    <cfRule type="duplicateValues" dxfId="401" priority="387"/>
  </conditionalFormatting>
  <conditionalFormatting sqref="A2047">
    <cfRule type="duplicateValues" dxfId="400" priority="386"/>
  </conditionalFormatting>
  <conditionalFormatting sqref="A2048">
    <cfRule type="duplicateValues" dxfId="399" priority="385"/>
  </conditionalFormatting>
  <conditionalFormatting sqref="A2049:A2050">
    <cfRule type="duplicateValues" dxfId="398" priority="384"/>
  </conditionalFormatting>
  <conditionalFormatting sqref="A2051">
    <cfRule type="duplicateValues" dxfId="397" priority="383"/>
  </conditionalFormatting>
  <conditionalFormatting sqref="A2052">
    <cfRule type="duplicateValues" dxfId="396" priority="382"/>
  </conditionalFormatting>
  <conditionalFormatting sqref="A2053">
    <cfRule type="duplicateValues" dxfId="395" priority="381"/>
  </conditionalFormatting>
  <conditionalFormatting sqref="A2054">
    <cfRule type="duplicateValues" dxfId="394" priority="380"/>
  </conditionalFormatting>
  <conditionalFormatting sqref="A2055">
    <cfRule type="duplicateValues" dxfId="393" priority="379"/>
  </conditionalFormatting>
  <conditionalFormatting sqref="F2066:F2069">
    <cfRule type="duplicateValues" dxfId="392" priority="378"/>
  </conditionalFormatting>
  <conditionalFormatting sqref="F2056:F2059">
    <cfRule type="duplicateValues" dxfId="391" priority="377"/>
  </conditionalFormatting>
  <conditionalFormatting sqref="F2064">
    <cfRule type="duplicateValues" dxfId="390" priority="376"/>
  </conditionalFormatting>
  <conditionalFormatting sqref="F2065">
    <cfRule type="duplicateValues" dxfId="389" priority="375"/>
  </conditionalFormatting>
  <conditionalFormatting sqref="F2060:F2063">
    <cfRule type="duplicateValues" dxfId="388" priority="374"/>
  </conditionalFormatting>
  <conditionalFormatting sqref="F2070:F2073">
    <cfRule type="duplicateValues" dxfId="387" priority="373"/>
  </conditionalFormatting>
  <conditionalFormatting sqref="F2074:F2076">
    <cfRule type="duplicateValues" dxfId="386" priority="409"/>
  </conditionalFormatting>
  <conditionalFormatting sqref="C2066:C2069">
    <cfRule type="duplicateValues" dxfId="385" priority="371"/>
  </conditionalFormatting>
  <conditionalFormatting sqref="C2066:C2069">
    <cfRule type="duplicateValues" dxfId="384" priority="370"/>
  </conditionalFormatting>
  <conditionalFormatting sqref="C2056:C2059">
    <cfRule type="duplicateValues" dxfId="383" priority="366"/>
  </conditionalFormatting>
  <conditionalFormatting sqref="C2056:C2059">
    <cfRule type="duplicateValues" dxfId="382" priority="365"/>
  </conditionalFormatting>
  <conditionalFormatting sqref="C2064">
    <cfRule type="duplicateValues" dxfId="381" priority="364"/>
  </conditionalFormatting>
  <conditionalFormatting sqref="C2064">
    <cfRule type="duplicateValues" dxfId="380" priority="363"/>
  </conditionalFormatting>
  <conditionalFormatting sqref="C2065">
    <cfRule type="duplicateValues" dxfId="379" priority="362"/>
  </conditionalFormatting>
  <conditionalFormatting sqref="C2065">
    <cfRule type="duplicateValues" dxfId="378" priority="361"/>
  </conditionalFormatting>
  <conditionalFormatting sqref="C2060:C2063">
    <cfRule type="duplicateValues" dxfId="377" priority="360"/>
  </conditionalFormatting>
  <conditionalFormatting sqref="C2060:C2063">
    <cfRule type="duplicateValues" dxfId="376" priority="359"/>
  </conditionalFormatting>
  <conditionalFormatting sqref="C2070:C2073">
    <cfRule type="duplicateValues" dxfId="375" priority="358"/>
  </conditionalFormatting>
  <conditionalFormatting sqref="C2074:C2075">
    <cfRule type="duplicateValues" dxfId="374" priority="372"/>
  </conditionalFormatting>
  <conditionalFormatting sqref="C2056:C2075">
    <cfRule type="duplicateValues" dxfId="373" priority="367"/>
    <cfRule type="duplicateValues" dxfId="372" priority="368"/>
    <cfRule type="duplicateValues" dxfId="371" priority="369"/>
  </conditionalFormatting>
  <conditionalFormatting sqref="C2076">
    <cfRule type="duplicateValues" dxfId="370" priority="357"/>
  </conditionalFormatting>
  <conditionalFormatting sqref="C2076">
    <cfRule type="duplicateValues" dxfId="369" priority="356"/>
  </conditionalFormatting>
  <conditionalFormatting sqref="C2077">
    <cfRule type="duplicateValues" dxfId="368" priority="355"/>
  </conditionalFormatting>
  <conditionalFormatting sqref="C2077">
    <cfRule type="duplicateValues" dxfId="367" priority="354"/>
  </conditionalFormatting>
  <conditionalFormatting sqref="C2083">
    <cfRule type="duplicateValues" dxfId="366" priority="353"/>
  </conditionalFormatting>
  <conditionalFormatting sqref="C2083">
    <cfRule type="duplicateValues" dxfId="365" priority="352"/>
  </conditionalFormatting>
  <conditionalFormatting sqref="C676">
    <cfRule type="duplicateValues" dxfId="364" priority="351"/>
  </conditionalFormatting>
  <conditionalFormatting sqref="C676">
    <cfRule type="duplicateValues" dxfId="363" priority="350"/>
  </conditionalFormatting>
  <conditionalFormatting sqref="C677">
    <cfRule type="duplicateValues" dxfId="362" priority="349"/>
  </conditionalFormatting>
  <conditionalFormatting sqref="C677">
    <cfRule type="duplicateValues" dxfId="361" priority="348"/>
  </conditionalFormatting>
  <conditionalFormatting sqref="C678">
    <cfRule type="duplicateValues" dxfId="360" priority="345"/>
    <cfRule type="duplicateValues" dxfId="359" priority="346"/>
    <cfRule type="duplicateValues" dxfId="358" priority="347"/>
  </conditionalFormatting>
  <conditionalFormatting sqref="C679">
    <cfRule type="duplicateValues" dxfId="357" priority="344"/>
  </conditionalFormatting>
  <conditionalFormatting sqref="C679">
    <cfRule type="duplicateValues" dxfId="356" priority="343"/>
  </conditionalFormatting>
  <conditionalFormatting sqref="C680">
    <cfRule type="duplicateValues" dxfId="355" priority="342"/>
  </conditionalFormatting>
  <conditionalFormatting sqref="C680">
    <cfRule type="duplicateValues" dxfId="354" priority="341"/>
  </conditionalFormatting>
  <conditionalFormatting sqref="C2159:C2163 C1:C2098 C2100:C2105 C2109:C2112 C2116:C2119 C2123:C2149 C2151:C2157 C2165:C2168 C2174:C2175 C2213:C2219 C2233:C1048576">
    <cfRule type="duplicateValues" dxfId="353" priority="340"/>
  </conditionalFormatting>
  <conditionalFormatting sqref="L2095:L2122">
    <cfRule type="duplicateValues" dxfId="352" priority="339"/>
  </conditionalFormatting>
  <conditionalFormatting sqref="A2095:A2096">
    <cfRule type="duplicateValues" dxfId="351" priority="338"/>
  </conditionalFormatting>
  <conditionalFormatting sqref="A2097">
    <cfRule type="duplicateValues" dxfId="350" priority="337"/>
  </conditionalFormatting>
  <conditionalFormatting sqref="A2098">
    <cfRule type="duplicateValues" dxfId="349" priority="336"/>
  </conditionalFormatting>
  <conditionalFormatting sqref="A2099">
    <cfRule type="duplicateValues" dxfId="348" priority="335"/>
  </conditionalFormatting>
  <conditionalFormatting sqref="A2100">
    <cfRule type="duplicateValues" dxfId="347" priority="334"/>
  </conditionalFormatting>
  <conditionalFormatting sqref="A2101">
    <cfRule type="duplicateValues" dxfId="346" priority="333"/>
  </conditionalFormatting>
  <conditionalFormatting sqref="A2102:A2104">
    <cfRule type="duplicateValues" dxfId="345" priority="332"/>
  </conditionalFormatting>
  <conditionalFormatting sqref="A2105:A2106">
    <cfRule type="duplicateValues" dxfId="344" priority="331"/>
  </conditionalFormatting>
  <conditionalFormatting sqref="A2107:A2108">
    <cfRule type="duplicateValues" dxfId="343" priority="330"/>
  </conditionalFormatting>
  <conditionalFormatting sqref="A2109:A2110">
    <cfRule type="duplicateValues" dxfId="342" priority="329"/>
  </conditionalFormatting>
  <conditionalFormatting sqref="A2111:A2112">
    <cfRule type="duplicateValues" dxfId="341" priority="328"/>
  </conditionalFormatting>
  <conditionalFormatting sqref="A2113:A2114">
    <cfRule type="duplicateValues" dxfId="340" priority="327"/>
  </conditionalFormatting>
  <conditionalFormatting sqref="A2119:A2120">
    <cfRule type="duplicateValues" dxfId="339" priority="326"/>
  </conditionalFormatting>
  <conditionalFormatting sqref="A2121:A2122">
    <cfRule type="duplicateValues" dxfId="338" priority="325"/>
  </conditionalFormatting>
  <conditionalFormatting sqref="A2123:A2124">
    <cfRule type="duplicateValues" dxfId="337" priority="324"/>
  </conditionalFormatting>
  <conditionalFormatting sqref="A2125:A2126">
    <cfRule type="duplicateValues" dxfId="336" priority="323"/>
  </conditionalFormatting>
  <conditionalFormatting sqref="A2127:A2128">
    <cfRule type="duplicateValues" dxfId="335" priority="322"/>
  </conditionalFormatting>
  <conditionalFormatting sqref="A2133:A2134">
    <cfRule type="duplicateValues" dxfId="334" priority="321"/>
  </conditionalFormatting>
  <conditionalFormatting sqref="A2135:A2136">
    <cfRule type="duplicateValues" dxfId="333" priority="320"/>
  </conditionalFormatting>
  <conditionalFormatting sqref="A2137:A2138">
    <cfRule type="duplicateValues" dxfId="332" priority="319"/>
  </conditionalFormatting>
  <conditionalFormatting sqref="A2139:A2140">
    <cfRule type="duplicateValues" dxfId="331" priority="318"/>
  </conditionalFormatting>
  <conditionalFormatting sqref="A2141:A2142">
    <cfRule type="duplicateValues" dxfId="330" priority="317"/>
  </conditionalFormatting>
  <conditionalFormatting sqref="J2095:J2122">
    <cfRule type="duplicateValues" dxfId="329" priority="314"/>
    <cfRule type="duplicateValues" dxfId="328" priority="315"/>
    <cfRule type="duplicateValues" dxfId="327" priority="316"/>
  </conditionalFormatting>
  <conditionalFormatting sqref="J2095:J2122">
    <cfRule type="duplicateValues" dxfId="326" priority="313"/>
  </conditionalFormatting>
  <conditionalFormatting sqref="A2115:A2118">
    <cfRule type="duplicateValues" dxfId="325" priority="410"/>
  </conditionalFormatting>
  <conditionalFormatting sqref="A2129:A2132">
    <cfRule type="duplicateValues" dxfId="324" priority="411"/>
  </conditionalFormatting>
  <conditionalFormatting sqref="C2107:C2108">
    <cfRule type="duplicateValues" dxfId="323" priority="312"/>
  </conditionalFormatting>
  <conditionalFormatting sqref="C2107:C2108">
    <cfRule type="duplicateValues" dxfId="322" priority="311"/>
  </conditionalFormatting>
  <conditionalFormatting sqref="C2107:C2108">
    <cfRule type="duplicateValues" dxfId="321" priority="308"/>
    <cfRule type="duplicateValues" dxfId="320" priority="309"/>
    <cfRule type="duplicateValues" dxfId="319" priority="310"/>
  </conditionalFormatting>
  <conditionalFormatting sqref="C2107:C2108">
    <cfRule type="duplicateValues" dxfId="318" priority="307"/>
  </conditionalFormatting>
  <conditionalFormatting sqref="C2114:C2115">
    <cfRule type="duplicateValues" dxfId="317" priority="306"/>
  </conditionalFormatting>
  <conditionalFormatting sqref="C2114:C2115">
    <cfRule type="duplicateValues" dxfId="316" priority="305"/>
  </conditionalFormatting>
  <conditionalFormatting sqref="C2114:C2115">
    <cfRule type="duplicateValues" dxfId="315" priority="302"/>
    <cfRule type="duplicateValues" dxfId="314" priority="303"/>
    <cfRule type="duplicateValues" dxfId="313" priority="304"/>
  </conditionalFormatting>
  <conditionalFormatting sqref="C2114:C2115">
    <cfRule type="duplicateValues" dxfId="312" priority="301"/>
  </conditionalFormatting>
  <conditionalFormatting sqref="C2121:C2122">
    <cfRule type="duplicateValues" dxfId="311" priority="300"/>
  </conditionalFormatting>
  <conditionalFormatting sqref="C2121:C2122">
    <cfRule type="duplicateValues" dxfId="310" priority="299"/>
  </conditionalFormatting>
  <conditionalFormatting sqref="C2121:C2122">
    <cfRule type="duplicateValues" dxfId="309" priority="296"/>
    <cfRule type="duplicateValues" dxfId="308" priority="297"/>
    <cfRule type="duplicateValues" dxfId="307" priority="298"/>
  </conditionalFormatting>
  <conditionalFormatting sqref="C2121:C2122">
    <cfRule type="duplicateValues" dxfId="306" priority="295"/>
  </conditionalFormatting>
  <conditionalFormatting sqref="C2159:C2163 C1:C2149 C2151:C2157 C2165:C2168 C2174:C2175 C2213:C2219 C2233:C1048576">
    <cfRule type="duplicateValues" dxfId="305" priority="294"/>
  </conditionalFormatting>
  <conditionalFormatting sqref="C2124">
    <cfRule type="duplicateValues" dxfId="304" priority="293"/>
  </conditionalFormatting>
  <conditionalFormatting sqref="C2124">
    <cfRule type="duplicateValues" dxfId="303" priority="292"/>
  </conditionalFormatting>
  <conditionalFormatting sqref="C2124">
    <cfRule type="duplicateValues" dxfId="302" priority="289"/>
    <cfRule type="duplicateValues" dxfId="301" priority="290"/>
    <cfRule type="duplicateValues" dxfId="300" priority="291"/>
  </conditionalFormatting>
  <conditionalFormatting sqref="C2124">
    <cfRule type="duplicateValues" dxfId="299" priority="288"/>
  </conditionalFormatting>
  <conditionalFormatting sqref="C2028:C2055 C2077:C2082 C2084:C2098 C2100:C2105 C2109:C2112 C2116:C2119 C2123:C2149 C2151:C2157 C2159:C2163 C2165:C2168 C2174:C2175 C2213:C2219 C2233:C3021">
    <cfRule type="duplicateValues" dxfId="298" priority="412"/>
    <cfRule type="duplicateValues" dxfId="297" priority="413"/>
    <cfRule type="duplicateValues" dxfId="296" priority="414"/>
  </conditionalFormatting>
  <conditionalFormatting sqref="C2202:C2203 C2211">
    <cfRule type="duplicateValues" dxfId="295" priority="284"/>
  </conditionalFormatting>
  <conditionalFormatting sqref="C2202:C2203">
    <cfRule type="duplicateValues" dxfId="294" priority="283"/>
  </conditionalFormatting>
  <conditionalFormatting sqref="C2202:C2203">
    <cfRule type="duplicateValues" dxfId="293" priority="282"/>
  </conditionalFormatting>
  <conditionalFormatting sqref="C2202:C2203">
    <cfRule type="duplicateValues" dxfId="292" priority="281"/>
  </conditionalFormatting>
  <conditionalFormatting sqref="C2202:C2203 C2211">
    <cfRule type="duplicateValues" dxfId="291" priority="285"/>
    <cfRule type="duplicateValues" dxfId="290" priority="286"/>
    <cfRule type="duplicateValues" dxfId="289" priority="287"/>
  </conditionalFormatting>
  <conditionalFormatting sqref="C2150">
    <cfRule type="duplicateValues" dxfId="288" priority="277"/>
  </conditionalFormatting>
  <conditionalFormatting sqref="C2150">
    <cfRule type="duplicateValues" dxfId="287" priority="276"/>
  </conditionalFormatting>
  <conditionalFormatting sqref="C2150">
    <cfRule type="duplicateValues" dxfId="286" priority="275"/>
  </conditionalFormatting>
  <conditionalFormatting sqref="C2150">
    <cfRule type="duplicateValues" dxfId="285" priority="274"/>
  </conditionalFormatting>
  <conditionalFormatting sqref="C2150">
    <cfRule type="duplicateValues" dxfId="284" priority="278"/>
    <cfRule type="duplicateValues" dxfId="283" priority="279"/>
    <cfRule type="duplicateValues" dxfId="282" priority="280"/>
  </conditionalFormatting>
  <conditionalFormatting sqref="C2158">
    <cfRule type="duplicateValues" dxfId="281" priority="270"/>
  </conditionalFormatting>
  <conditionalFormatting sqref="C2158">
    <cfRule type="duplicateValues" dxfId="280" priority="269"/>
  </conditionalFormatting>
  <conditionalFormatting sqref="C2158">
    <cfRule type="duplicateValues" dxfId="279" priority="268"/>
  </conditionalFormatting>
  <conditionalFormatting sqref="C2158">
    <cfRule type="duplicateValues" dxfId="278" priority="267"/>
  </conditionalFormatting>
  <conditionalFormatting sqref="C2158">
    <cfRule type="duplicateValues" dxfId="277" priority="271"/>
    <cfRule type="duplicateValues" dxfId="276" priority="272"/>
    <cfRule type="duplicateValues" dxfId="275" priority="273"/>
  </conditionalFormatting>
  <conditionalFormatting sqref="C2164">
    <cfRule type="duplicateValues" dxfId="274" priority="263"/>
  </conditionalFormatting>
  <conditionalFormatting sqref="C2164">
    <cfRule type="duplicateValues" dxfId="273" priority="262"/>
  </conditionalFormatting>
  <conditionalFormatting sqref="C2164">
    <cfRule type="duplicateValues" dxfId="272" priority="261"/>
  </conditionalFormatting>
  <conditionalFormatting sqref="C2164">
    <cfRule type="duplicateValues" dxfId="271" priority="260"/>
  </conditionalFormatting>
  <conditionalFormatting sqref="C2164">
    <cfRule type="duplicateValues" dxfId="270" priority="264"/>
    <cfRule type="duplicateValues" dxfId="269" priority="265"/>
    <cfRule type="duplicateValues" dxfId="268" priority="266"/>
  </conditionalFormatting>
  <conditionalFormatting sqref="C2170">
    <cfRule type="duplicateValues" dxfId="267" priority="256"/>
  </conditionalFormatting>
  <conditionalFormatting sqref="C2170">
    <cfRule type="duplicateValues" dxfId="266" priority="255"/>
  </conditionalFormatting>
  <conditionalFormatting sqref="C2170">
    <cfRule type="duplicateValues" dxfId="265" priority="254"/>
  </conditionalFormatting>
  <conditionalFormatting sqref="C2170">
    <cfRule type="duplicateValues" dxfId="264" priority="253"/>
  </conditionalFormatting>
  <conditionalFormatting sqref="C2170">
    <cfRule type="duplicateValues" dxfId="263" priority="257"/>
    <cfRule type="duplicateValues" dxfId="262" priority="258"/>
    <cfRule type="duplicateValues" dxfId="261" priority="259"/>
  </conditionalFormatting>
  <conditionalFormatting sqref="C2171">
    <cfRule type="duplicateValues" dxfId="260" priority="249"/>
  </conditionalFormatting>
  <conditionalFormatting sqref="C2171">
    <cfRule type="duplicateValues" dxfId="259" priority="248"/>
  </conditionalFormatting>
  <conditionalFormatting sqref="C2171">
    <cfRule type="duplicateValues" dxfId="258" priority="247"/>
  </conditionalFormatting>
  <conditionalFormatting sqref="C2171">
    <cfRule type="duplicateValues" dxfId="257" priority="246"/>
  </conditionalFormatting>
  <conditionalFormatting sqref="C2171">
    <cfRule type="duplicateValues" dxfId="256" priority="250"/>
    <cfRule type="duplicateValues" dxfId="255" priority="251"/>
    <cfRule type="duplicateValues" dxfId="254" priority="252"/>
  </conditionalFormatting>
  <conditionalFormatting sqref="C2172">
    <cfRule type="duplicateValues" dxfId="253" priority="242"/>
  </conditionalFormatting>
  <conditionalFormatting sqref="C2172">
    <cfRule type="duplicateValues" dxfId="252" priority="241"/>
  </conditionalFormatting>
  <conditionalFormatting sqref="C2172">
    <cfRule type="duplicateValues" dxfId="251" priority="240"/>
  </conditionalFormatting>
  <conditionalFormatting sqref="C2172">
    <cfRule type="duplicateValues" dxfId="250" priority="239"/>
  </conditionalFormatting>
  <conditionalFormatting sqref="C2172">
    <cfRule type="duplicateValues" dxfId="249" priority="243"/>
    <cfRule type="duplicateValues" dxfId="248" priority="244"/>
    <cfRule type="duplicateValues" dxfId="247" priority="245"/>
  </conditionalFormatting>
  <conditionalFormatting sqref="C2173">
    <cfRule type="duplicateValues" dxfId="246" priority="235"/>
  </conditionalFormatting>
  <conditionalFormatting sqref="C2173">
    <cfRule type="duplicateValues" dxfId="245" priority="234"/>
  </conditionalFormatting>
  <conditionalFormatting sqref="C2173">
    <cfRule type="duplicateValues" dxfId="244" priority="233"/>
  </conditionalFormatting>
  <conditionalFormatting sqref="C2173">
    <cfRule type="duplicateValues" dxfId="243" priority="232"/>
  </conditionalFormatting>
  <conditionalFormatting sqref="C2173">
    <cfRule type="duplicateValues" dxfId="242" priority="236"/>
    <cfRule type="duplicateValues" dxfId="241" priority="237"/>
    <cfRule type="duplicateValues" dxfId="240" priority="238"/>
  </conditionalFormatting>
  <conditionalFormatting sqref="C2176">
    <cfRule type="duplicateValues" dxfId="239" priority="228"/>
  </conditionalFormatting>
  <conditionalFormatting sqref="C2176">
    <cfRule type="duplicateValues" dxfId="238" priority="227"/>
  </conditionalFormatting>
  <conditionalFormatting sqref="C2176">
    <cfRule type="duplicateValues" dxfId="237" priority="226"/>
  </conditionalFormatting>
  <conditionalFormatting sqref="C2176">
    <cfRule type="duplicateValues" dxfId="236" priority="225"/>
  </conditionalFormatting>
  <conditionalFormatting sqref="C2176">
    <cfRule type="duplicateValues" dxfId="235" priority="229"/>
    <cfRule type="duplicateValues" dxfId="234" priority="230"/>
    <cfRule type="duplicateValues" dxfId="233" priority="231"/>
  </conditionalFormatting>
  <conditionalFormatting sqref="C2177">
    <cfRule type="duplicateValues" dxfId="232" priority="221"/>
  </conditionalFormatting>
  <conditionalFormatting sqref="C2177">
    <cfRule type="duplicateValues" dxfId="231" priority="220"/>
  </conditionalFormatting>
  <conditionalFormatting sqref="C2177">
    <cfRule type="duplicateValues" dxfId="230" priority="219"/>
  </conditionalFormatting>
  <conditionalFormatting sqref="C2177">
    <cfRule type="duplicateValues" dxfId="229" priority="218"/>
  </conditionalFormatting>
  <conditionalFormatting sqref="C2177">
    <cfRule type="duplicateValues" dxfId="228" priority="222"/>
    <cfRule type="duplicateValues" dxfId="227" priority="223"/>
    <cfRule type="duplicateValues" dxfId="226" priority="224"/>
  </conditionalFormatting>
  <conditionalFormatting sqref="C2178">
    <cfRule type="duplicateValues" dxfId="225" priority="214"/>
  </conditionalFormatting>
  <conditionalFormatting sqref="C2178">
    <cfRule type="duplicateValues" dxfId="224" priority="213"/>
  </conditionalFormatting>
  <conditionalFormatting sqref="C2178">
    <cfRule type="duplicateValues" dxfId="223" priority="212"/>
  </conditionalFormatting>
  <conditionalFormatting sqref="C2178">
    <cfRule type="duplicateValues" dxfId="222" priority="211"/>
  </conditionalFormatting>
  <conditionalFormatting sqref="C2178">
    <cfRule type="duplicateValues" dxfId="221" priority="215"/>
    <cfRule type="duplicateValues" dxfId="220" priority="216"/>
    <cfRule type="duplicateValues" dxfId="219" priority="217"/>
  </conditionalFormatting>
  <conditionalFormatting sqref="C2182">
    <cfRule type="duplicateValues" dxfId="218" priority="207"/>
  </conditionalFormatting>
  <conditionalFormatting sqref="C2182">
    <cfRule type="duplicateValues" dxfId="217" priority="206"/>
  </conditionalFormatting>
  <conditionalFormatting sqref="C2182">
    <cfRule type="duplicateValues" dxfId="216" priority="205"/>
  </conditionalFormatting>
  <conditionalFormatting sqref="C2182">
    <cfRule type="duplicateValues" dxfId="215" priority="204"/>
  </conditionalFormatting>
  <conditionalFormatting sqref="C2182">
    <cfRule type="duplicateValues" dxfId="214" priority="208"/>
    <cfRule type="duplicateValues" dxfId="213" priority="209"/>
    <cfRule type="duplicateValues" dxfId="212" priority="210"/>
  </conditionalFormatting>
  <conditionalFormatting sqref="C2183">
    <cfRule type="duplicateValues" dxfId="211" priority="200"/>
  </conditionalFormatting>
  <conditionalFormatting sqref="C2183">
    <cfRule type="duplicateValues" dxfId="210" priority="199"/>
  </conditionalFormatting>
  <conditionalFormatting sqref="C2183">
    <cfRule type="duplicateValues" dxfId="209" priority="198"/>
  </conditionalFormatting>
  <conditionalFormatting sqref="C2183">
    <cfRule type="duplicateValues" dxfId="208" priority="197"/>
  </conditionalFormatting>
  <conditionalFormatting sqref="C2183">
    <cfRule type="duplicateValues" dxfId="207" priority="201"/>
    <cfRule type="duplicateValues" dxfId="206" priority="202"/>
    <cfRule type="duplicateValues" dxfId="205" priority="203"/>
  </conditionalFormatting>
  <conditionalFormatting sqref="C2188">
    <cfRule type="duplicateValues" dxfId="204" priority="193"/>
  </conditionalFormatting>
  <conditionalFormatting sqref="C2188">
    <cfRule type="duplicateValues" dxfId="203" priority="192"/>
  </conditionalFormatting>
  <conditionalFormatting sqref="C2188">
    <cfRule type="duplicateValues" dxfId="202" priority="191"/>
  </conditionalFormatting>
  <conditionalFormatting sqref="C2188">
    <cfRule type="duplicateValues" dxfId="201" priority="190"/>
  </conditionalFormatting>
  <conditionalFormatting sqref="C2188">
    <cfRule type="duplicateValues" dxfId="200" priority="194"/>
    <cfRule type="duplicateValues" dxfId="199" priority="195"/>
    <cfRule type="duplicateValues" dxfId="198" priority="196"/>
  </conditionalFormatting>
  <conditionalFormatting sqref="C2189">
    <cfRule type="duplicateValues" dxfId="197" priority="186"/>
  </conditionalFormatting>
  <conditionalFormatting sqref="C2189">
    <cfRule type="duplicateValues" dxfId="196" priority="185"/>
  </conditionalFormatting>
  <conditionalFormatting sqref="C2189">
    <cfRule type="duplicateValues" dxfId="195" priority="184"/>
  </conditionalFormatting>
  <conditionalFormatting sqref="C2189">
    <cfRule type="duplicateValues" dxfId="194" priority="183"/>
  </conditionalFormatting>
  <conditionalFormatting sqref="C2189">
    <cfRule type="duplicateValues" dxfId="193" priority="187"/>
    <cfRule type="duplicateValues" dxfId="192" priority="188"/>
    <cfRule type="duplicateValues" dxfId="191" priority="189"/>
  </conditionalFormatting>
  <conditionalFormatting sqref="C2191">
    <cfRule type="duplicateValues" dxfId="190" priority="179"/>
  </conditionalFormatting>
  <conditionalFormatting sqref="C2191">
    <cfRule type="duplicateValues" dxfId="189" priority="178"/>
  </conditionalFormatting>
  <conditionalFormatting sqref="C2191">
    <cfRule type="duplicateValues" dxfId="188" priority="177"/>
  </conditionalFormatting>
  <conditionalFormatting sqref="C2191">
    <cfRule type="duplicateValues" dxfId="187" priority="176"/>
  </conditionalFormatting>
  <conditionalFormatting sqref="C2191">
    <cfRule type="duplicateValues" dxfId="186" priority="180"/>
    <cfRule type="duplicateValues" dxfId="185" priority="181"/>
    <cfRule type="duplicateValues" dxfId="184" priority="182"/>
  </conditionalFormatting>
  <conditionalFormatting sqref="C2192">
    <cfRule type="duplicateValues" dxfId="183" priority="172"/>
  </conditionalFormatting>
  <conditionalFormatting sqref="C2192">
    <cfRule type="duplicateValues" dxfId="182" priority="171"/>
  </conditionalFormatting>
  <conditionalFormatting sqref="C2192">
    <cfRule type="duplicateValues" dxfId="181" priority="170"/>
  </conditionalFormatting>
  <conditionalFormatting sqref="C2192">
    <cfRule type="duplicateValues" dxfId="180" priority="169"/>
  </conditionalFormatting>
  <conditionalFormatting sqref="C2192">
    <cfRule type="duplicateValues" dxfId="179" priority="173"/>
    <cfRule type="duplicateValues" dxfId="178" priority="174"/>
    <cfRule type="duplicateValues" dxfId="177" priority="175"/>
  </conditionalFormatting>
  <conditionalFormatting sqref="C2193">
    <cfRule type="duplicateValues" dxfId="176" priority="165"/>
  </conditionalFormatting>
  <conditionalFormatting sqref="C2193">
    <cfRule type="duplicateValues" dxfId="175" priority="164"/>
  </conditionalFormatting>
  <conditionalFormatting sqref="C2193">
    <cfRule type="duplicateValues" dxfId="174" priority="163"/>
  </conditionalFormatting>
  <conditionalFormatting sqref="C2193">
    <cfRule type="duplicateValues" dxfId="173" priority="162"/>
  </conditionalFormatting>
  <conditionalFormatting sqref="C2193">
    <cfRule type="duplicateValues" dxfId="172" priority="166"/>
    <cfRule type="duplicateValues" dxfId="171" priority="167"/>
    <cfRule type="duplicateValues" dxfId="170" priority="168"/>
  </conditionalFormatting>
  <conditionalFormatting sqref="F1:F1048576">
    <cfRule type="duplicateValues" dxfId="169" priority="161"/>
  </conditionalFormatting>
  <conditionalFormatting sqref="C2194">
    <cfRule type="duplicateValues" dxfId="168" priority="157"/>
  </conditionalFormatting>
  <conditionalFormatting sqref="C2194">
    <cfRule type="duplicateValues" dxfId="167" priority="156"/>
  </conditionalFormatting>
  <conditionalFormatting sqref="C2194">
    <cfRule type="duplicateValues" dxfId="166" priority="155"/>
  </conditionalFormatting>
  <conditionalFormatting sqref="C2194">
    <cfRule type="duplicateValues" dxfId="165" priority="154"/>
  </conditionalFormatting>
  <conditionalFormatting sqref="C2194">
    <cfRule type="duplicateValues" dxfId="164" priority="158"/>
    <cfRule type="duplicateValues" dxfId="163" priority="159"/>
    <cfRule type="duplicateValues" dxfId="162" priority="160"/>
  </conditionalFormatting>
  <conditionalFormatting sqref="C2195">
    <cfRule type="duplicateValues" dxfId="161" priority="150"/>
  </conditionalFormatting>
  <conditionalFormatting sqref="C2195">
    <cfRule type="duplicateValues" dxfId="160" priority="149"/>
  </conditionalFormatting>
  <conditionalFormatting sqref="C2195">
    <cfRule type="duplicateValues" dxfId="159" priority="148"/>
  </conditionalFormatting>
  <conditionalFormatting sqref="C2195">
    <cfRule type="duplicateValues" dxfId="158" priority="147"/>
  </conditionalFormatting>
  <conditionalFormatting sqref="C2195">
    <cfRule type="duplicateValues" dxfId="157" priority="151"/>
    <cfRule type="duplicateValues" dxfId="156" priority="152"/>
    <cfRule type="duplicateValues" dxfId="155" priority="153"/>
  </conditionalFormatting>
  <conditionalFormatting sqref="C2196">
    <cfRule type="duplicateValues" dxfId="154" priority="143"/>
  </conditionalFormatting>
  <conditionalFormatting sqref="C2196">
    <cfRule type="duplicateValues" dxfId="153" priority="142"/>
  </conditionalFormatting>
  <conditionalFormatting sqref="C2196">
    <cfRule type="duplicateValues" dxfId="152" priority="141"/>
  </conditionalFormatting>
  <conditionalFormatting sqref="C2196">
    <cfRule type="duplicateValues" dxfId="151" priority="140"/>
  </conditionalFormatting>
  <conditionalFormatting sqref="C2196">
    <cfRule type="duplicateValues" dxfId="150" priority="144"/>
    <cfRule type="duplicateValues" dxfId="149" priority="145"/>
    <cfRule type="duplicateValues" dxfId="148" priority="146"/>
  </conditionalFormatting>
  <conditionalFormatting sqref="C2197">
    <cfRule type="duplicateValues" dxfId="147" priority="136"/>
  </conditionalFormatting>
  <conditionalFormatting sqref="C2197">
    <cfRule type="duplicateValues" dxfId="146" priority="135"/>
  </conditionalFormatting>
  <conditionalFormatting sqref="C2197">
    <cfRule type="duplicateValues" dxfId="145" priority="134"/>
  </conditionalFormatting>
  <conditionalFormatting sqref="C2197">
    <cfRule type="duplicateValues" dxfId="144" priority="133"/>
  </conditionalFormatting>
  <conditionalFormatting sqref="C2197">
    <cfRule type="duplicateValues" dxfId="143" priority="137"/>
    <cfRule type="duplicateValues" dxfId="142" priority="138"/>
    <cfRule type="duplicateValues" dxfId="141" priority="139"/>
  </conditionalFormatting>
  <conditionalFormatting sqref="C2198">
    <cfRule type="duplicateValues" dxfId="140" priority="129"/>
  </conditionalFormatting>
  <conditionalFormatting sqref="C2198">
    <cfRule type="duplicateValues" dxfId="139" priority="128"/>
  </conditionalFormatting>
  <conditionalFormatting sqref="C2198">
    <cfRule type="duplicateValues" dxfId="138" priority="127"/>
  </conditionalFormatting>
  <conditionalFormatting sqref="C2198">
    <cfRule type="duplicateValues" dxfId="137" priority="126"/>
  </conditionalFormatting>
  <conditionalFormatting sqref="C2198">
    <cfRule type="duplicateValues" dxfId="136" priority="130"/>
    <cfRule type="duplicateValues" dxfId="135" priority="131"/>
    <cfRule type="duplicateValues" dxfId="134" priority="132"/>
  </conditionalFormatting>
  <conditionalFormatting sqref="C2199">
    <cfRule type="duplicateValues" dxfId="133" priority="122"/>
  </conditionalFormatting>
  <conditionalFormatting sqref="C2199">
    <cfRule type="duplicateValues" dxfId="132" priority="121"/>
  </conditionalFormatting>
  <conditionalFormatting sqref="C2199">
    <cfRule type="duplicateValues" dxfId="131" priority="120"/>
  </conditionalFormatting>
  <conditionalFormatting sqref="C2199">
    <cfRule type="duplicateValues" dxfId="130" priority="119"/>
  </conditionalFormatting>
  <conditionalFormatting sqref="C2199">
    <cfRule type="duplicateValues" dxfId="129" priority="123"/>
    <cfRule type="duplicateValues" dxfId="128" priority="124"/>
    <cfRule type="duplicateValues" dxfId="127" priority="125"/>
  </conditionalFormatting>
  <conditionalFormatting sqref="C2200">
    <cfRule type="duplicateValues" dxfId="126" priority="115"/>
  </conditionalFormatting>
  <conditionalFormatting sqref="C2200">
    <cfRule type="duplicateValues" dxfId="125" priority="114"/>
  </conditionalFormatting>
  <conditionalFormatting sqref="C2200">
    <cfRule type="duplicateValues" dxfId="124" priority="113"/>
  </conditionalFormatting>
  <conditionalFormatting sqref="C2200">
    <cfRule type="duplicateValues" dxfId="123" priority="112"/>
  </conditionalFormatting>
  <conditionalFormatting sqref="C2200">
    <cfRule type="duplicateValues" dxfId="122" priority="116"/>
    <cfRule type="duplicateValues" dxfId="121" priority="117"/>
    <cfRule type="duplicateValues" dxfId="120" priority="118"/>
  </conditionalFormatting>
  <conditionalFormatting sqref="C2201">
    <cfRule type="duplicateValues" dxfId="119" priority="108"/>
  </conditionalFormatting>
  <conditionalFormatting sqref="C2201">
    <cfRule type="duplicateValues" dxfId="118" priority="107"/>
  </conditionalFormatting>
  <conditionalFormatting sqref="C2201">
    <cfRule type="duplicateValues" dxfId="117" priority="106"/>
  </conditionalFormatting>
  <conditionalFormatting sqref="C2201">
    <cfRule type="duplicateValues" dxfId="116" priority="105"/>
  </conditionalFormatting>
  <conditionalFormatting sqref="C2201">
    <cfRule type="duplicateValues" dxfId="115" priority="109"/>
    <cfRule type="duplicateValues" dxfId="114" priority="110"/>
    <cfRule type="duplicateValues" dxfId="113" priority="111"/>
  </conditionalFormatting>
  <conditionalFormatting sqref="C2205">
    <cfRule type="duplicateValues" dxfId="112" priority="101"/>
  </conditionalFormatting>
  <conditionalFormatting sqref="C2205">
    <cfRule type="duplicateValues" dxfId="111" priority="100"/>
  </conditionalFormatting>
  <conditionalFormatting sqref="C2205">
    <cfRule type="duplicateValues" dxfId="110" priority="99"/>
  </conditionalFormatting>
  <conditionalFormatting sqref="C2205">
    <cfRule type="duplicateValues" dxfId="109" priority="98"/>
  </conditionalFormatting>
  <conditionalFormatting sqref="C2205">
    <cfRule type="duplicateValues" dxfId="108" priority="102"/>
    <cfRule type="duplicateValues" dxfId="107" priority="103"/>
    <cfRule type="duplicateValues" dxfId="106" priority="104"/>
  </conditionalFormatting>
  <conditionalFormatting sqref="C2206">
    <cfRule type="duplicateValues" dxfId="105" priority="94"/>
  </conditionalFormatting>
  <conditionalFormatting sqref="C2206">
    <cfRule type="duplicateValues" dxfId="104" priority="93"/>
  </conditionalFormatting>
  <conditionalFormatting sqref="C2206">
    <cfRule type="duplicateValues" dxfId="103" priority="92"/>
  </conditionalFormatting>
  <conditionalFormatting sqref="C2206">
    <cfRule type="duplicateValues" dxfId="102" priority="91"/>
  </conditionalFormatting>
  <conditionalFormatting sqref="C2206">
    <cfRule type="duplicateValues" dxfId="101" priority="95"/>
    <cfRule type="duplicateValues" dxfId="100" priority="96"/>
    <cfRule type="duplicateValues" dxfId="99" priority="97"/>
  </conditionalFormatting>
  <conditionalFormatting sqref="C2209">
    <cfRule type="duplicateValues" dxfId="98" priority="87"/>
  </conditionalFormatting>
  <conditionalFormatting sqref="C2209">
    <cfRule type="duplicateValues" dxfId="97" priority="86"/>
  </conditionalFormatting>
  <conditionalFormatting sqref="C2209">
    <cfRule type="duplicateValues" dxfId="96" priority="85"/>
  </conditionalFormatting>
  <conditionalFormatting sqref="C2209">
    <cfRule type="duplicateValues" dxfId="95" priority="84"/>
  </conditionalFormatting>
  <conditionalFormatting sqref="C2209">
    <cfRule type="duplicateValues" dxfId="94" priority="88"/>
    <cfRule type="duplicateValues" dxfId="93" priority="89"/>
    <cfRule type="duplicateValues" dxfId="92" priority="90"/>
  </conditionalFormatting>
  <conditionalFormatting sqref="C2210">
    <cfRule type="duplicateValues" dxfId="91" priority="80"/>
  </conditionalFormatting>
  <conditionalFormatting sqref="C2210">
    <cfRule type="duplicateValues" dxfId="90" priority="79"/>
  </conditionalFormatting>
  <conditionalFormatting sqref="C2210">
    <cfRule type="duplicateValues" dxfId="89" priority="78"/>
  </conditionalFormatting>
  <conditionalFormatting sqref="C2210">
    <cfRule type="duplicateValues" dxfId="88" priority="77"/>
  </conditionalFormatting>
  <conditionalFormatting sqref="C2210">
    <cfRule type="duplicateValues" dxfId="87" priority="81"/>
    <cfRule type="duplicateValues" dxfId="86" priority="82"/>
    <cfRule type="duplicateValues" dxfId="85" priority="83"/>
  </conditionalFormatting>
  <conditionalFormatting sqref="C2221:C2223">
    <cfRule type="duplicateValues" dxfId="84" priority="73"/>
  </conditionalFormatting>
  <conditionalFormatting sqref="C2221:C2223">
    <cfRule type="duplicateValues" dxfId="83" priority="72"/>
  </conditionalFormatting>
  <conditionalFormatting sqref="C2221:C2223">
    <cfRule type="duplicateValues" dxfId="82" priority="71"/>
  </conditionalFormatting>
  <conditionalFormatting sqref="C2221:C2223">
    <cfRule type="duplicateValues" dxfId="81" priority="70"/>
  </conditionalFormatting>
  <conditionalFormatting sqref="C2221:C2223">
    <cfRule type="duplicateValues" dxfId="80" priority="74"/>
    <cfRule type="duplicateValues" dxfId="79" priority="75"/>
    <cfRule type="duplicateValues" dxfId="78" priority="76"/>
  </conditionalFormatting>
  <conditionalFormatting sqref="C2225:C2227">
    <cfRule type="duplicateValues" dxfId="77" priority="66"/>
  </conditionalFormatting>
  <conditionalFormatting sqref="C2225:C2227">
    <cfRule type="duplicateValues" dxfId="76" priority="65"/>
  </conditionalFormatting>
  <conditionalFormatting sqref="C2225:C2227">
    <cfRule type="duplicateValues" dxfId="75" priority="64"/>
  </conditionalFormatting>
  <conditionalFormatting sqref="C2225:C2227">
    <cfRule type="duplicateValues" dxfId="74" priority="63"/>
  </conditionalFormatting>
  <conditionalFormatting sqref="C2225:C2227">
    <cfRule type="duplicateValues" dxfId="73" priority="67"/>
    <cfRule type="duplicateValues" dxfId="72" priority="68"/>
    <cfRule type="duplicateValues" dxfId="71" priority="69"/>
  </conditionalFormatting>
  <conditionalFormatting sqref="C2229:C2231">
    <cfRule type="duplicateValues" dxfId="70" priority="59"/>
  </conditionalFormatting>
  <conditionalFormatting sqref="C2229:C2231">
    <cfRule type="duplicateValues" dxfId="69" priority="58"/>
  </conditionalFormatting>
  <conditionalFormatting sqref="C2229:C2231">
    <cfRule type="duplicateValues" dxfId="68" priority="57"/>
  </conditionalFormatting>
  <conditionalFormatting sqref="C2229:C2231">
    <cfRule type="duplicateValues" dxfId="67" priority="56"/>
  </conditionalFormatting>
  <conditionalFormatting sqref="C2229:C2231">
    <cfRule type="duplicateValues" dxfId="66" priority="60"/>
    <cfRule type="duplicateValues" dxfId="65" priority="61"/>
    <cfRule type="duplicateValues" dxfId="64" priority="62"/>
  </conditionalFormatting>
  <conditionalFormatting sqref="C2190">
    <cfRule type="duplicateValues" dxfId="63" priority="52"/>
  </conditionalFormatting>
  <conditionalFormatting sqref="C2190">
    <cfRule type="duplicateValues" dxfId="62" priority="51"/>
  </conditionalFormatting>
  <conditionalFormatting sqref="C2190">
    <cfRule type="duplicateValues" dxfId="61" priority="50"/>
  </conditionalFormatting>
  <conditionalFormatting sqref="C2190">
    <cfRule type="duplicateValues" dxfId="60" priority="49"/>
  </conditionalFormatting>
  <conditionalFormatting sqref="C2190">
    <cfRule type="duplicateValues" dxfId="59" priority="53"/>
    <cfRule type="duplicateValues" dxfId="58" priority="54"/>
    <cfRule type="duplicateValues" dxfId="57" priority="55"/>
  </conditionalFormatting>
  <conditionalFormatting sqref="D2026:D2029">
    <cfRule type="duplicateValues" dxfId="56" priority="46"/>
  </conditionalFormatting>
  <conditionalFormatting sqref="D2030">
    <cfRule type="duplicateValues" dxfId="55" priority="45"/>
  </conditionalFormatting>
  <conditionalFormatting sqref="D2031">
    <cfRule type="duplicateValues" dxfId="54" priority="44"/>
  </conditionalFormatting>
  <conditionalFormatting sqref="D2032">
    <cfRule type="duplicateValues" dxfId="53" priority="43"/>
  </conditionalFormatting>
  <conditionalFormatting sqref="D2033">
    <cfRule type="duplicateValues" dxfId="52" priority="42"/>
  </conditionalFormatting>
  <conditionalFormatting sqref="D2034">
    <cfRule type="duplicateValues" dxfId="51" priority="41"/>
  </conditionalFormatting>
  <conditionalFormatting sqref="D2035:D2036">
    <cfRule type="duplicateValues" dxfId="50" priority="40"/>
  </conditionalFormatting>
  <conditionalFormatting sqref="D2037">
    <cfRule type="duplicateValues" dxfId="49" priority="39"/>
  </conditionalFormatting>
  <conditionalFormatting sqref="D2038">
    <cfRule type="duplicateValues" dxfId="48" priority="38"/>
  </conditionalFormatting>
  <conditionalFormatting sqref="D2039">
    <cfRule type="duplicateValues" dxfId="47" priority="37"/>
  </conditionalFormatting>
  <conditionalFormatting sqref="D2040">
    <cfRule type="duplicateValues" dxfId="46" priority="36"/>
  </conditionalFormatting>
  <conditionalFormatting sqref="D2041">
    <cfRule type="duplicateValues" dxfId="45" priority="35"/>
  </conditionalFormatting>
  <conditionalFormatting sqref="D2042:D2043">
    <cfRule type="duplicateValues" dxfId="44" priority="34"/>
  </conditionalFormatting>
  <conditionalFormatting sqref="D2044">
    <cfRule type="duplicateValues" dxfId="43" priority="33"/>
  </conditionalFormatting>
  <conditionalFormatting sqref="D2045">
    <cfRule type="duplicateValues" dxfId="42" priority="32"/>
  </conditionalFormatting>
  <conditionalFormatting sqref="D2046">
    <cfRule type="duplicateValues" dxfId="41" priority="31"/>
  </conditionalFormatting>
  <conditionalFormatting sqref="D2047">
    <cfRule type="duplicateValues" dxfId="40" priority="30"/>
  </conditionalFormatting>
  <conditionalFormatting sqref="D2048">
    <cfRule type="duplicateValues" dxfId="39" priority="29"/>
  </conditionalFormatting>
  <conditionalFormatting sqref="D2049:D2050">
    <cfRule type="duplicateValues" dxfId="38" priority="28"/>
  </conditionalFormatting>
  <conditionalFormatting sqref="D2051">
    <cfRule type="duplicateValues" dxfId="37" priority="27"/>
  </conditionalFormatting>
  <conditionalFormatting sqref="D2052">
    <cfRule type="duplicateValues" dxfId="36" priority="26"/>
  </conditionalFormatting>
  <conditionalFormatting sqref="D2053">
    <cfRule type="duplicateValues" dxfId="35" priority="25"/>
  </conditionalFormatting>
  <conditionalFormatting sqref="D2054">
    <cfRule type="duplicateValues" dxfId="34" priority="24"/>
  </conditionalFormatting>
  <conditionalFormatting sqref="D2055">
    <cfRule type="duplicateValues" dxfId="33" priority="23"/>
  </conditionalFormatting>
  <conditionalFormatting sqref="D2095:D2096">
    <cfRule type="duplicateValues" dxfId="32" priority="22"/>
  </conditionalFormatting>
  <conditionalFormatting sqref="D2097">
    <cfRule type="duplicateValues" dxfId="31" priority="21"/>
  </conditionalFormatting>
  <conditionalFormatting sqref="D2098">
    <cfRule type="duplicateValues" dxfId="30" priority="20"/>
  </conditionalFormatting>
  <conditionalFormatting sqref="D2099">
    <cfRule type="duplicateValues" dxfId="29" priority="19"/>
  </conditionalFormatting>
  <conditionalFormatting sqref="D2100">
    <cfRule type="duplicateValues" dxfId="28" priority="18"/>
  </conditionalFormatting>
  <conditionalFormatting sqref="D2101">
    <cfRule type="duplicateValues" dxfId="27" priority="17"/>
  </conditionalFormatting>
  <conditionalFormatting sqref="D2102:D2104">
    <cfRule type="duplicateValues" dxfId="26" priority="16"/>
  </conditionalFormatting>
  <conditionalFormatting sqref="D2105:D2106">
    <cfRule type="duplicateValues" dxfId="25" priority="15"/>
  </conditionalFormatting>
  <conditionalFormatting sqref="D2107:D2108">
    <cfRule type="duplicateValues" dxfId="24" priority="14"/>
  </conditionalFormatting>
  <conditionalFormatting sqref="D2109:D2110">
    <cfRule type="duplicateValues" dxfId="23" priority="13"/>
  </conditionalFormatting>
  <conditionalFormatting sqref="D2111:D2112">
    <cfRule type="duplicateValues" dxfId="22" priority="12"/>
  </conditionalFormatting>
  <conditionalFormatting sqref="D2113:D2114">
    <cfRule type="duplicateValues" dxfId="21" priority="11"/>
  </conditionalFormatting>
  <conditionalFormatting sqref="D2119:D2120">
    <cfRule type="duplicateValues" dxfId="20" priority="10"/>
  </conditionalFormatting>
  <conditionalFormatting sqref="D2121:D2122">
    <cfRule type="duplicateValues" dxfId="19" priority="9"/>
  </conditionalFormatting>
  <conditionalFormatting sqref="D2123:D2124">
    <cfRule type="duplicateValues" dxfId="18" priority="8"/>
  </conditionalFormatting>
  <conditionalFormatting sqref="D2125:D2126">
    <cfRule type="duplicateValues" dxfId="17" priority="7"/>
  </conditionalFormatting>
  <conditionalFormatting sqref="D2127:D2128">
    <cfRule type="duplicateValues" dxfId="16" priority="6"/>
  </conditionalFormatting>
  <conditionalFormatting sqref="D2133:D2134">
    <cfRule type="duplicateValues" dxfId="15" priority="5"/>
  </conditionalFormatting>
  <conditionalFormatting sqref="D2135:D2136">
    <cfRule type="duplicateValues" dxfId="14" priority="4"/>
  </conditionalFormatting>
  <conditionalFormatting sqref="D2137:D2138">
    <cfRule type="duplicateValues" dxfId="13" priority="3"/>
  </conditionalFormatting>
  <conditionalFormatting sqref="D2139:D2140">
    <cfRule type="duplicateValues" dxfId="12" priority="2"/>
  </conditionalFormatting>
  <conditionalFormatting sqref="D2141:D2142">
    <cfRule type="duplicateValues" dxfId="11" priority="1"/>
  </conditionalFormatting>
  <conditionalFormatting sqref="D2115:D2118">
    <cfRule type="duplicateValues" dxfId="10" priority="47"/>
  </conditionalFormatting>
  <conditionalFormatting sqref="D2129:D2132">
    <cfRule type="duplicateValues" dxfId="9" priority="48"/>
  </conditionalFormatting>
  <pageMargins left="0.7" right="0.7" top="0.75" bottom="0.75" header="0.3" footer="0.3"/>
  <pageSetup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C277B-F5CA-6D49-A1A5-2E453BA9D4B9}">
  <dimension ref="A1:C20"/>
  <sheetViews>
    <sheetView tabSelected="1" workbookViewId="0">
      <selection activeCell="B1" sqref="B1:B20"/>
    </sheetView>
  </sheetViews>
  <sheetFormatPr baseColWidth="10" defaultRowHeight="16" x14ac:dyDescent="0.2"/>
  <cols>
    <col min="1" max="1" width="29.1640625" bestFit="1" customWidth="1"/>
    <col min="2" max="2" width="42.6640625" bestFit="1" customWidth="1"/>
  </cols>
  <sheetData>
    <row r="1" spans="1:3" x14ac:dyDescent="0.2">
      <c r="A1" t="s">
        <v>31</v>
      </c>
      <c r="B1" t="str">
        <f>A1&amp;"_df = pd.read_csv('data/"&amp;A1&amp;".csv')   "&amp;C1</f>
        <v>state_fips_df = pd.read_csv('data/state_fips.csv')   # FIPS code for state</v>
      </c>
      <c r="C1" t="str">
        <f>VLOOKUP(A1,Sheet1!E:G,3,0)</f>
        <v># FIPS code for state</v>
      </c>
    </row>
    <row r="2" spans="1:3" x14ac:dyDescent="0.2">
      <c r="A2" t="s">
        <v>5</v>
      </c>
      <c r="B2" t="str">
        <f t="shared" ref="B2:B20" si="0">A2&amp;"_df = pd.read_csv('data/"&amp;A2&amp;".csv')   "&amp;C2</f>
        <v>region_id_df = pd.read_csv('data/region_id.csv')   # Region (IPEDS)</v>
      </c>
      <c r="C2" t="str">
        <f>VLOOKUP(A2,Sheet1!E:G,3,0)</f>
        <v># Region (IPEDS)</v>
      </c>
    </row>
    <row r="3" spans="1:3" x14ac:dyDescent="0.2">
      <c r="A3" t="s">
        <v>16</v>
      </c>
      <c r="B3" t="str">
        <f t="shared" si="0"/>
        <v>locale_df = pd.read_csv('data/locale.csv')   # Locale of institution</v>
      </c>
      <c r="C3" t="str">
        <f>VLOOKUP(A3,Sheet1!E:G,3,0)</f>
        <v># Locale of institution</v>
      </c>
    </row>
    <row r="4" spans="1:3" x14ac:dyDescent="0.2">
      <c r="A4" t="s">
        <v>29</v>
      </c>
      <c r="B4" t="str">
        <f t="shared" si="0"/>
        <v>operating_df = pd.read_csv('data/operating.csv')   # Flag for currently operating institution, 0=closed, 1=operating</v>
      </c>
      <c r="C4" t="str">
        <f>VLOOKUP(A4,Sheet1!E:G,3,0)</f>
        <v># Flag for currently operating institution, 0=closed, 1=operating</v>
      </c>
    </row>
    <row r="5" spans="1:3" x14ac:dyDescent="0.2">
      <c r="A5" t="s">
        <v>4</v>
      </c>
      <c r="B5" t="str">
        <f t="shared" si="0"/>
        <v>under_investigation_df = pd.read_csv('data/under_investigation.csv')   # Schools that are on Heightened Cash Monitoring 2 by the Department of Education</v>
      </c>
      <c r="C5" t="str">
        <f>VLOOKUP(A5,Sheet1!E:G,3,0)</f>
        <v># Schools that are on Heightened Cash Monitoring 2 by the Department of Education</v>
      </c>
    </row>
    <row r="6" spans="1:3" x14ac:dyDescent="0.2">
      <c r="A6" t="s">
        <v>25</v>
      </c>
      <c r="B6" t="str">
        <f t="shared" si="0"/>
        <v>main_campus_df = pd.read_csv('data/main_campus.csv')   # Flag for main campus</v>
      </c>
      <c r="C6" t="str">
        <f>VLOOKUP(A6,Sheet1!E:G,3,0)</f>
        <v># Flag for main campus</v>
      </c>
    </row>
    <row r="7" spans="1:3" x14ac:dyDescent="0.2">
      <c r="A7" t="s">
        <v>6318</v>
      </c>
      <c r="B7" t="str">
        <f t="shared" si="0"/>
        <v>institutional_characteristics_level_df = pd.read_csv('data/institutional_characteristics_level.csv')   # Level of institution</v>
      </c>
      <c r="C7" t="str">
        <f>VLOOKUP(A7,Sheet1!E:G,3,0)</f>
        <v># Level of institution</v>
      </c>
    </row>
    <row r="8" spans="1:3" x14ac:dyDescent="0.2">
      <c r="A8" t="s">
        <v>17</v>
      </c>
      <c r="B8" t="str">
        <f t="shared" si="0"/>
        <v>ownership_peps_df = pd.read_csv('data/ownership_peps.csv')   # Control of institution, per PEPS</v>
      </c>
      <c r="C8" t="str">
        <f>VLOOKUP(A8,Sheet1!E:G,3,0)</f>
        <v># Control of institution, per PEPS</v>
      </c>
    </row>
    <row r="9" spans="1:3" x14ac:dyDescent="0.2">
      <c r="A9" t="s">
        <v>11</v>
      </c>
      <c r="B9" t="str">
        <f t="shared" si="0"/>
        <v>ownership_df = pd.read_csv('data/ownership.csv')   # Control of institution</v>
      </c>
      <c r="C9" t="str">
        <f>VLOOKUP(A9,Sheet1!E:G,3,0)</f>
        <v># Control of institution</v>
      </c>
    </row>
    <row r="10" spans="1:3" x14ac:dyDescent="0.2">
      <c r="A10" t="s">
        <v>10</v>
      </c>
      <c r="B10" t="str">
        <f t="shared" si="0"/>
        <v>online_only_df = pd.read_csv('data/online_only.csv')   # Flag for distance-education-only education</v>
      </c>
      <c r="C10" t="str">
        <f>VLOOKUP(A10,Sheet1!E:G,3,0)</f>
        <v># Flag for distance-education-only education</v>
      </c>
    </row>
    <row r="11" spans="1:3" x14ac:dyDescent="0.2">
      <c r="A11" t="s">
        <v>19</v>
      </c>
      <c r="B11" t="str">
        <f t="shared" si="0"/>
        <v>open_admissions_policy_df = pd.read_csv('data/open_admissions_policy.csv')   # Open admissions policy indicator</v>
      </c>
      <c r="C11" t="str">
        <f>VLOOKUP(A11,Sheet1!E:G,3,0)</f>
        <v># Open admissions policy indicator</v>
      </c>
    </row>
    <row r="12" spans="1:3" x14ac:dyDescent="0.2">
      <c r="A12" t="s">
        <v>6316</v>
      </c>
      <c r="B12" t="str">
        <f t="shared" si="0"/>
        <v>degrees_awarded_predominant_df = pd.read_csv('data/degrees_awarded_predominant.csv')   # Predominant undergraduate degree awarded
 0 Not classified
 1 Predominantly certificate-degree granting
 2 Predominantly associate's-degree granting
 3 Predominantly bachelor's-degree granting
 4 Entirely graduate-degree granting</v>
      </c>
      <c r="C12" t="str">
        <f>VLOOKUP(A12,Sheet1!E:G,3,0)</f>
        <v># Predominant undergraduate degree awarded
 0 Not classified
 1 Predominantly certificate-degree granting
 2 Predominantly associate's-degree granting
 3 Predominantly bachelor's-degree granting
 4 Entirely graduate-degree granting</v>
      </c>
    </row>
    <row r="13" spans="1:3" x14ac:dyDescent="0.2">
      <c r="A13" t="s">
        <v>6317</v>
      </c>
      <c r="B13" t="str">
        <f t="shared" si="0"/>
        <v>degrees_awarded_highest_df = pd.read_csv('data/degrees_awarded_highest.csv')   # Highest degree awarded
 0 Non-degree-granting
 1 Certificate degree
 2 Associate degree
 3 Bachelor's degree
 4 Graduate degree</v>
      </c>
      <c r="C13" t="str">
        <f>VLOOKUP(A13,Sheet1!E:G,3,0)</f>
        <v># Highest degree awarded
 0 Non-degree-granting
 1 Certificate degree
 2 Associate degree
 3 Bachelor's degree
 4 Graduate degree</v>
      </c>
    </row>
    <row r="14" spans="1:3" x14ac:dyDescent="0.2">
      <c r="A14" t="s">
        <v>6320</v>
      </c>
      <c r="B14" t="str">
        <f t="shared" si="0"/>
        <v>title_iv_eligibility_type_df = pd.read_csv('data/title_iv_eligibility_type.csv')   # Title IV eligibility type</v>
      </c>
      <c r="C14" t="str">
        <f>VLOOKUP(A14,Sheet1!E:G,3,0)</f>
        <v># Title IV eligibility type</v>
      </c>
    </row>
    <row r="15" spans="1:3" x14ac:dyDescent="0.2">
      <c r="A15" t="s">
        <v>15</v>
      </c>
      <c r="B15" t="str">
        <f t="shared" si="0"/>
        <v>carnegie_size_setting_df = pd.read_csv('data/carnegie_size_setting.csv')   # Carnegie Classification -- size and setting</v>
      </c>
      <c r="C15" t="str">
        <f>VLOOKUP(A15,Sheet1!E:G,3,0)</f>
        <v># Carnegie Classification -- size and setting</v>
      </c>
    </row>
    <row r="16" spans="1:3" x14ac:dyDescent="0.2">
      <c r="A16" t="s">
        <v>0</v>
      </c>
      <c r="B16" t="str">
        <f t="shared" si="0"/>
        <v>carnegie_undergrad_df = pd.read_csv('data/carnegie_undergrad.csv')   # Carnegie Classification -- undergraduate profile</v>
      </c>
      <c r="C16" t="str">
        <f>VLOOKUP(A16,Sheet1!E:G,3,0)</f>
        <v># Carnegie Classification -- undergraduate profile</v>
      </c>
    </row>
    <row r="17" spans="1:3" x14ac:dyDescent="0.2">
      <c r="A17" t="s">
        <v>6</v>
      </c>
      <c r="B17" t="str">
        <f t="shared" si="0"/>
        <v>carnegie_basic_df = pd.read_csv('data/carnegie_basic.csv')   # Carnegie Classification -- basic</v>
      </c>
      <c r="C17" t="str">
        <f>VLOOKUP(A17,Sheet1!E:G,3,0)</f>
        <v># Carnegie Classification -- basic</v>
      </c>
    </row>
    <row r="18" spans="1:3" x14ac:dyDescent="0.2">
      <c r="A18" t="s">
        <v>8</v>
      </c>
      <c r="B18" t="str">
        <f t="shared" si="0"/>
        <v>men_only_df = pd.read_csv('data/men_only.csv')   # Flag for men-only college</v>
      </c>
      <c r="C18" t="str">
        <f>VLOOKUP(A18,Sheet1!E:G,3,0)</f>
        <v># Flag for men-only college</v>
      </c>
    </row>
    <row r="19" spans="1:3" x14ac:dyDescent="0.2">
      <c r="A19" t="s">
        <v>1</v>
      </c>
      <c r="B19" t="str">
        <f t="shared" si="0"/>
        <v>women_only_df = pd.read_csv('data/women_only.csv')   # Flag for women-only college</v>
      </c>
      <c r="C19" t="str">
        <f>VLOOKUP(A19,Sheet1!E:G,3,0)</f>
        <v># Flag for women-only college</v>
      </c>
    </row>
    <row r="20" spans="1:3" x14ac:dyDescent="0.2">
      <c r="A20" t="s">
        <v>2</v>
      </c>
      <c r="B20" t="str">
        <f t="shared" si="0"/>
        <v>religious_affiliation_df = pd.read_csv('data/religious_affiliation.csv')   # Religous affiliation of the institution</v>
      </c>
      <c r="C20" t="str">
        <f>VLOOKUP(A20,Sheet1!E:G,3,0)</f>
        <v># Religous affiliation of the institution</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5C4B6-2A13-9D43-B2A4-34EF23296DF4}">
  <dimension ref="B1:K49"/>
  <sheetViews>
    <sheetView topLeftCell="C1" workbookViewId="0">
      <selection activeCell="E60" sqref="E60"/>
    </sheetView>
  </sheetViews>
  <sheetFormatPr baseColWidth="10" defaultRowHeight="16" x14ac:dyDescent="0.2"/>
  <cols>
    <col min="3" max="3" width="15.83203125" bestFit="1" customWidth="1"/>
    <col min="4" max="4" width="15.83203125" customWidth="1"/>
    <col min="5" max="5" width="29.5" bestFit="1" customWidth="1"/>
    <col min="6" max="6" width="31" bestFit="1" customWidth="1"/>
    <col min="7" max="7" width="71.83203125" bestFit="1" customWidth="1"/>
    <col min="8" max="8" width="26" bestFit="1" customWidth="1"/>
    <col min="9" max="9" width="111.83203125" bestFit="1" customWidth="1"/>
    <col min="10" max="10" width="82" bestFit="1" customWidth="1"/>
  </cols>
  <sheetData>
    <row r="1" spans="2:11" s="1" customFormat="1" x14ac:dyDescent="0.2">
      <c r="B1" s="1" t="s">
        <v>6312</v>
      </c>
      <c r="C1" s="1" t="s">
        <v>6313</v>
      </c>
      <c r="D1" s="1" t="s">
        <v>6314</v>
      </c>
      <c r="E1" s="1" t="s">
        <v>34</v>
      </c>
      <c r="F1" s="1" t="s">
        <v>35</v>
      </c>
      <c r="G1" s="1" t="s">
        <v>36</v>
      </c>
      <c r="H1" s="1" t="s">
        <v>6315</v>
      </c>
      <c r="I1" s="1" t="s">
        <v>37</v>
      </c>
      <c r="J1" s="1" t="s">
        <v>38</v>
      </c>
      <c r="K1" s="1" t="s">
        <v>39</v>
      </c>
    </row>
    <row r="2" spans="2:11" x14ac:dyDescent="0.2">
      <c r="E2" t="s">
        <v>19</v>
      </c>
      <c r="F2" t="str">
        <f>"school_"&amp;E2&amp;" = [] "&amp;G2</f>
        <v>school_open_admissions_policy = [] # Open admissions policy indicator</v>
      </c>
      <c r="G2" t="str">
        <f>"# "&amp;VLOOKUP(E2,institution_data_dictionary!$C:$D,2,0)</f>
        <v># Open admissions policy indicator</v>
      </c>
      <c r="H2" t="s">
        <v>6305</v>
      </c>
      <c r="I2" t="str">
        <f>"school_"&amp;E2&amp;".append(data"&amp;H2&amp;"['"&amp;E2&amp;"'])"</f>
        <v>school_open_admissions_policy.append(data['school']['open_admissions_policy'])</v>
      </c>
      <c r="J2" t="str">
        <f>"school_data_df['"&amp;E2&amp;"'] = "&amp;"school_"&amp;E2</f>
        <v>school_data_df['open_admissions_policy'] = school_open_admissions_policy</v>
      </c>
    </row>
    <row r="3" spans="2:11" x14ac:dyDescent="0.2">
      <c r="E3" t="s">
        <v>17</v>
      </c>
      <c r="F3" t="str">
        <f t="shared" ref="F3:F45" si="0">"school_"&amp;E3&amp;" = [] "&amp;G3</f>
        <v>school_ownership_peps = [] # Control of institution, per PEPS</v>
      </c>
      <c r="G3" t="str">
        <f>"# "&amp;VLOOKUP(E3,institution_data_dictionary!$C:$D,2,0)</f>
        <v># Control of institution, per PEPS</v>
      </c>
      <c r="H3" t="s">
        <v>6305</v>
      </c>
      <c r="I3" t="str">
        <f t="shared" ref="I3:I32" si="1">"school_"&amp;E3&amp;".append(data"&amp;H3&amp;"['"&amp;E3&amp;"'])"</f>
        <v>school_ownership_peps.append(data['school']['ownership_peps'])</v>
      </c>
      <c r="J3" t="str">
        <f t="shared" ref="J3:J23" si="2">"school_data_df['"&amp;E3&amp;"'] = "&amp;"school_"&amp;E3</f>
        <v>school_data_df['ownership_peps'] = school_ownership_peps</v>
      </c>
      <c r="K3" t="str">
        <f>K2&amp;"'"&amp;E2&amp;"', "</f>
        <v xml:space="preserve">'open_admissions_policy', </v>
      </c>
    </row>
    <row r="4" spans="2:11" x14ac:dyDescent="0.2">
      <c r="E4" t="s">
        <v>20</v>
      </c>
      <c r="F4" t="str">
        <f t="shared" si="0"/>
        <v>school_price_calculator_url = [] # URL for institution's net price calculator</v>
      </c>
      <c r="G4" t="str">
        <f>"# "&amp;VLOOKUP(E4,institution_data_dictionary!$C:$D,2,0)</f>
        <v># URL for institution's net price calculator</v>
      </c>
      <c r="H4" t="s">
        <v>6305</v>
      </c>
      <c r="I4" t="str">
        <f t="shared" si="1"/>
        <v>school_price_calculator_url.append(data['school']['price_calculator_url'])</v>
      </c>
      <c r="J4" t="str">
        <f t="shared" si="2"/>
        <v>school_data_df['price_calculator_url'] = school_price_calculator_url</v>
      </c>
      <c r="K4" t="str">
        <f t="shared" ref="K4:K46" si="3">K3&amp;"'"&amp;E3&amp;"', "</f>
        <v xml:space="preserve">'open_admissions_policy', 'ownership_peps', </v>
      </c>
    </row>
    <row r="5" spans="2:11" x14ac:dyDescent="0.2">
      <c r="E5" t="s">
        <v>21</v>
      </c>
      <c r="F5" t="str">
        <f t="shared" si="0"/>
        <v>school_city = [] # City</v>
      </c>
      <c r="G5" t="str">
        <f>"# "&amp;VLOOKUP(E5,institution_data_dictionary!$C:$D,2,0)</f>
        <v># City</v>
      </c>
      <c r="H5" t="s">
        <v>6305</v>
      </c>
      <c r="I5" t="str">
        <f t="shared" si="1"/>
        <v>school_city.append(data['school']['city'])</v>
      </c>
      <c r="J5" t="str">
        <f t="shared" si="2"/>
        <v>school_data_df['city'] = school_city</v>
      </c>
      <c r="K5" t="str">
        <f t="shared" si="3"/>
        <v xml:space="preserve">'open_admissions_policy', 'ownership_peps', 'price_calculator_url', </v>
      </c>
    </row>
    <row r="6" spans="2:11" x14ac:dyDescent="0.2">
      <c r="E6" t="s">
        <v>22</v>
      </c>
      <c r="F6" t="str">
        <f t="shared" si="0"/>
        <v>school_ft_faculty_rate = [] # Proportion of faculty that is full-time</v>
      </c>
      <c r="G6" t="str">
        <f>"# "&amp;VLOOKUP(E6,institution_data_dictionary!$C:$D,2,0)</f>
        <v># Proportion of faculty that is full-time</v>
      </c>
      <c r="H6" t="s">
        <v>6305</v>
      </c>
      <c r="I6" t="str">
        <f t="shared" si="1"/>
        <v>school_ft_faculty_rate.append(data['school']['ft_faculty_rate'])</v>
      </c>
      <c r="J6" t="str">
        <f t="shared" si="2"/>
        <v>school_data_df['ft_faculty_rate'] = school_ft_faculty_rate</v>
      </c>
      <c r="K6" t="str">
        <f t="shared" si="3"/>
        <v xml:space="preserve">'open_admissions_policy', 'ownership_peps', 'price_calculator_url', 'city', </v>
      </c>
    </row>
    <row r="7" spans="2:11" x14ac:dyDescent="0.2">
      <c r="E7" t="s">
        <v>16</v>
      </c>
      <c r="F7" t="str">
        <f t="shared" si="0"/>
        <v>school_locale = [] # Locale of institution</v>
      </c>
      <c r="G7" t="str">
        <f>"# "&amp;VLOOKUP(E7,institution_data_dictionary!$C:$D,2,0)</f>
        <v># Locale of institution</v>
      </c>
      <c r="H7" t="s">
        <v>6305</v>
      </c>
      <c r="I7" t="str">
        <f t="shared" si="1"/>
        <v>school_locale.append(data['school']['locale'])</v>
      </c>
      <c r="J7" t="str">
        <f t="shared" si="2"/>
        <v>school_data_df['locale'] = school_locale</v>
      </c>
      <c r="K7" t="str">
        <f t="shared" si="3"/>
        <v xml:space="preserve">'open_admissions_policy', 'ownership_peps', 'price_calculator_url', 'city', 'ft_faculty_rate', </v>
      </c>
    </row>
    <row r="8" spans="2:11" x14ac:dyDescent="0.2">
      <c r="E8" t="s">
        <v>23</v>
      </c>
      <c r="F8" t="str">
        <f t="shared" si="0"/>
        <v>school_accreditor = [] # Accreditor for institution</v>
      </c>
      <c r="G8" t="str">
        <f>"# "&amp;VLOOKUP(E8,institution_data_dictionary!$C:$D,2,0)</f>
        <v># Accreditor for institution</v>
      </c>
      <c r="H8" t="s">
        <v>6305</v>
      </c>
      <c r="I8" t="str">
        <f t="shared" si="1"/>
        <v>school_accreditor.append(data['school']['accreditor'])</v>
      </c>
      <c r="J8" t="str">
        <f t="shared" si="2"/>
        <v>school_data_df['accreditor'] = school_accreditor</v>
      </c>
      <c r="K8" t="str">
        <f t="shared" si="3"/>
        <v xml:space="preserve">'open_admissions_policy', 'ownership_peps', 'price_calculator_url', 'city', 'ft_faculty_rate', 'locale', </v>
      </c>
    </row>
    <row r="9" spans="2:11" x14ac:dyDescent="0.2">
      <c r="E9" t="s">
        <v>25</v>
      </c>
      <c r="F9" t="str">
        <f t="shared" si="0"/>
        <v>school_main_campus = [] # Flag for main campus</v>
      </c>
      <c r="G9" t="str">
        <f>"# "&amp;VLOOKUP(E9,institution_data_dictionary!$C:$D,2,0)</f>
        <v># Flag for main campus</v>
      </c>
      <c r="H9" t="s">
        <v>6305</v>
      </c>
      <c r="I9" t="str">
        <f t="shared" si="1"/>
        <v>school_main_campus.append(data['school']['main_campus'])</v>
      </c>
      <c r="J9" t="str">
        <f t="shared" si="2"/>
        <v>school_data_df['main_campus'] = school_main_campus</v>
      </c>
      <c r="K9" t="str">
        <f t="shared" si="3"/>
        <v xml:space="preserve">'open_admissions_policy', 'ownership_peps', 'price_calculator_url', 'city', 'ft_faculty_rate', 'locale', 'accreditor', </v>
      </c>
    </row>
    <row r="10" spans="2:11" x14ac:dyDescent="0.2">
      <c r="E10" t="s">
        <v>26</v>
      </c>
      <c r="F10" t="str">
        <f t="shared" si="0"/>
        <v>school_alias = [] # Institution name aliases</v>
      </c>
      <c r="G10" t="str">
        <f>"# "&amp;VLOOKUP(E10,institution_data_dictionary!$C:$D,2,0)</f>
        <v># Institution name aliases</v>
      </c>
      <c r="H10" t="s">
        <v>6305</v>
      </c>
      <c r="I10" t="str">
        <f t="shared" si="1"/>
        <v>school_alias.append(data['school']['alias'])</v>
      </c>
      <c r="J10" t="str">
        <f t="shared" si="2"/>
        <v>school_data_df['alias'] = school_alias</v>
      </c>
      <c r="K10" t="str">
        <f t="shared" si="3"/>
        <v xml:space="preserve">'open_admissions_policy', 'ownership_peps', 'price_calculator_url', 'city', 'ft_faculty_rate', 'locale', 'accreditor', 'main_campus', </v>
      </c>
    </row>
    <row r="11" spans="2:11" x14ac:dyDescent="0.2">
      <c r="E11" t="s">
        <v>27</v>
      </c>
      <c r="F11" t="str">
        <f t="shared" si="0"/>
        <v>school_faculty_salary = [] # Average faculty salary</v>
      </c>
      <c r="G11" t="str">
        <f>"# "&amp;VLOOKUP(E11,institution_data_dictionary!$C:$D,2,0)</f>
        <v># Average faculty salary</v>
      </c>
      <c r="H11" t="s">
        <v>6305</v>
      </c>
      <c r="I11" t="str">
        <f t="shared" si="1"/>
        <v>school_faculty_salary.append(data['school']['faculty_salary'])</v>
      </c>
      <c r="J11" t="str">
        <f t="shared" si="2"/>
        <v>school_data_df['faculty_salary'] = school_faculty_salary</v>
      </c>
      <c r="K11" t="str">
        <f t="shared" si="3"/>
        <v xml:space="preserve">'open_admissions_policy', 'ownership_peps', 'price_calculator_url', 'city', 'ft_faculty_rate', 'locale', 'accreditor', 'main_campus', 'alias', </v>
      </c>
    </row>
    <row r="12" spans="2:11" x14ac:dyDescent="0.2">
      <c r="E12" t="s">
        <v>28</v>
      </c>
      <c r="F12" t="str">
        <f t="shared" si="0"/>
        <v>school_state = [] # State postcode</v>
      </c>
      <c r="G12" t="str">
        <f>"# "&amp;VLOOKUP(E12,institution_data_dictionary!$C:$D,2,0)</f>
        <v># State postcode</v>
      </c>
      <c r="H12" t="s">
        <v>6305</v>
      </c>
      <c r="I12" t="str">
        <f t="shared" si="1"/>
        <v>school_state.append(data['school']['state'])</v>
      </c>
      <c r="J12" t="str">
        <f t="shared" si="2"/>
        <v>school_data_df['state'] = school_state</v>
      </c>
      <c r="K12" t="str">
        <f t="shared" si="3"/>
        <v xml:space="preserve">'open_admissions_policy', 'ownership_peps', 'price_calculator_url', 'city', 'ft_faculty_rate', 'locale', 'accreditor', 'main_campus', 'alias', 'faculty_salary', </v>
      </c>
    </row>
    <row r="13" spans="2:11" x14ac:dyDescent="0.2">
      <c r="E13" t="s">
        <v>29</v>
      </c>
      <c r="F13" t="str">
        <f t="shared" si="0"/>
        <v>school_operating = [] # Flag for currently operating institution, 0=closed, 1=operating</v>
      </c>
      <c r="G13" t="str">
        <f>"# "&amp;VLOOKUP(E13,institution_data_dictionary!$C:$D,2,0)</f>
        <v># Flag for currently operating institution, 0=closed, 1=operating</v>
      </c>
      <c r="H13" t="s">
        <v>6305</v>
      </c>
      <c r="I13" t="str">
        <f t="shared" si="1"/>
        <v>school_operating.append(data['school']['operating'])</v>
      </c>
      <c r="J13" t="str">
        <f t="shared" si="2"/>
        <v>school_data_df['operating'] = school_operating</v>
      </c>
      <c r="K13" t="str">
        <f t="shared" si="3"/>
        <v xml:space="preserve">'open_admissions_policy', 'ownership_peps', 'price_calculator_url', 'city', 'ft_faculty_rate', 'locale', 'accreditor', 'main_campus', 'alias', 'faculty_salary', 'state', </v>
      </c>
    </row>
    <row r="14" spans="2:11" x14ac:dyDescent="0.2">
      <c r="E14" t="s">
        <v>30</v>
      </c>
      <c r="F14" t="str">
        <f t="shared" si="0"/>
        <v>school_instructional_expenditure_per_fte = [] # Instructional expenditures per full-time equivalent student</v>
      </c>
      <c r="G14" t="str">
        <f>"# "&amp;VLOOKUP(E14,institution_data_dictionary!$C:$D,2,0)</f>
        <v># Instructional expenditures per full-time equivalent student</v>
      </c>
      <c r="H14" t="s">
        <v>6305</v>
      </c>
      <c r="I14" t="str">
        <f t="shared" si="1"/>
        <v>school_instructional_expenditure_per_fte.append(data['school']['instructional_expenditure_per_fte'])</v>
      </c>
      <c r="J14" t="str">
        <f t="shared" si="2"/>
        <v>school_data_df['instructional_expenditure_per_fte'] = school_instructional_expenditure_per_fte</v>
      </c>
      <c r="K14" t="str">
        <f t="shared" si="3"/>
        <v xml:space="preserve">'open_admissions_policy', 'ownership_peps', 'price_calculator_url', 'city', 'ft_faculty_rate', 'locale', 'accreditor', 'main_campus', 'alias', 'faculty_salary', 'state', 'operating', </v>
      </c>
    </row>
    <row r="15" spans="2:11" x14ac:dyDescent="0.2">
      <c r="E15" t="s">
        <v>31</v>
      </c>
      <c r="F15" t="str">
        <f t="shared" si="0"/>
        <v>school_state_fips = [] # FIPS code for state</v>
      </c>
      <c r="G15" t="str">
        <f>"# "&amp;VLOOKUP(E15,institution_data_dictionary!$C:$D,2,0)</f>
        <v># FIPS code for state</v>
      </c>
      <c r="H15" t="s">
        <v>6305</v>
      </c>
      <c r="I15" t="str">
        <f t="shared" si="1"/>
        <v>school_state_fips.append(data['school']['state_fips'])</v>
      </c>
      <c r="J15" t="str">
        <f t="shared" si="2"/>
        <v>school_data_df['state_fips'] = school_state_fips</v>
      </c>
      <c r="K15" t="str">
        <f t="shared" si="3"/>
        <v xml:space="preserve">'open_admissions_policy', 'ownership_peps', 'price_calculator_url', 'city', 'ft_faculty_rate', 'locale', 'accreditor', 'main_campus', 'alias', 'faculty_salary', 'state', 'operating', 'instructional_expenditure_per_fte', </v>
      </c>
    </row>
    <row r="16" spans="2:11" x14ac:dyDescent="0.2">
      <c r="E16" t="s">
        <v>32</v>
      </c>
      <c r="F16" t="str">
        <f t="shared" si="0"/>
        <v>school_zip = [] # ZIP code</v>
      </c>
      <c r="G16" t="str">
        <f>"# "&amp;VLOOKUP(E16,institution_data_dictionary!$C:$D,2,0)</f>
        <v># ZIP code</v>
      </c>
      <c r="H16" t="s">
        <v>6305</v>
      </c>
      <c r="I16" t="str">
        <f t="shared" si="1"/>
        <v>school_zip.append(data['school']['zip'])</v>
      </c>
      <c r="J16" t="str">
        <f t="shared" si="2"/>
        <v>school_data_df['zip'] = school_zip</v>
      </c>
      <c r="K16" t="str">
        <f t="shared" si="3"/>
        <v xml:space="preserve">'open_admissions_policy', 'ownership_peps', 'price_calculator_url', 'city', 'ft_faculty_rate', 'locale', 'accreditor', 'main_campus', 'alias', 'faculty_salary', 'state', 'operating', 'instructional_expenditure_per_fte', 'state_fips', </v>
      </c>
    </row>
    <row r="17" spans="5:11" x14ac:dyDescent="0.2">
      <c r="E17" t="s">
        <v>0</v>
      </c>
      <c r="F17" t="str">
        <f t="shared" si="0"/>
        <v>school_carnegie_undergrad = [] # Carnegie Classification -- undergraduate profile</v>
      </c>
      <c r="G17" t="str">
        <f>"# "&amp;VLOOKUP(E17,institution_data_dictionary!$C:$D,2,0)</f>
        <v># Carnegie Classification -- undergraduate profile</v>
      </c>
      <c r="H17" t="s">
        <v>6305</v>
      </c>
      <c r="I17" t="str">
        <f t="shared" si="1"/>
        <v>school_carnegie_undergrad.append(data['school']['carnegie_undergrad'])</v>
      </c>
      <c r="J17" t="str">
        <f t="shared" si="2"/>
        <v>school_data_df['carnegie_undergrad'] = school_carnegie_undergrad</v>
      </c>
      <c r="K17" t="str">
        <f t="shared" si="3"/>
        <v xml:space="preserve">'open_admissions_policy', 'ownership_peps', 'price_calculator_url', 'city', 'ft_faculty_rate', 'locale', 'accreditor', 'main_campus', 'alias', 'faculty_salary', 'state', 'operating', 'instructional_expenditure_per_fte', 'state_fips', 'zip', </v>
      </c>
    </row>
    <row r="18" spans="5:11" x14ac:dyDescent="0.2">
      <c r="E18" t="s">
        <v>1</v>
      </c>
      <c r="F18" t="str">
        <f t="shared" si="0"/>
        <v>school_women_only = [] # Flag for women-only college</v>
      </c>
      <c r="G18" t="str">
        <f>"# "&amp;VLOOKUP(E18,institution_data_dictionary!$C:$D,2,0)</f>
        <v># Flag for women-only college</v>
      </c>
      <c r="H18" t="s">
        <v>6305</v>
      </c>
      <c r="I18" t="str">
        <f t="shared" si="1"/>
        <v>school_women_only.append(data['school']['women_only'])</v>
      </c>
      <c r="J18" t="str">
        <f t="shared" si="2"/>
        <v>school_data_df['women_only'] = school_women_only</v>
      </c>
      <c r="K18" t="str">
        <f t="shared" si="3"/>
        <v xml:space="preserve">'open_admissions_policy', 'ownership_peps', 'price_calculator_url', 'city', 'ft_faculty_rate', 'locale', 'accreditor', 'main_campus', 'alias', 'faculty_salary', 'state', 'operating', 'instructional_expenditure_per_fte', 'state_fips', 'zip', 'carnegie_undergrad', </v>
      </c>
    </row>
    <row r="19" spans="5:11" x14ac:dyDescent="0.2">
      <c r="E19" t="s">
        <v>2</v>
      </c>
      <c r="F19" t="str">
        <f t="shared" si="0"/>
        <v>school_religious_affiliation = [] # Religous affiliation of the institution</v>
      </c>
      <c r="G19" t="str">
        <f>"# "&amp;VLOOKUP(E19,institution_data_dictionary!$C:$D,2,0)</f>
        <v># Religous affiliation of the institution</v>
      </c>
      <c r="H19" t="s">
        <v>6305</v>
      </c>
      <c r="I19" t="str">
        <f t="shared" si="1"/>
        <v>school_religious_affiliation.append(data['school']['religious_affiliation'])</v>
      </c>
      <c r="J19" t="str">
        <f t="shared" si="2"/>
        <v>school_data_df['religious_affiliation'] = school_religious_affiliation</v>
      </c>
      <c r="K19" t="str">
        <f t="shared" si="3"/>
        <v xml:space="preserve">'open_admissions_policy', 'ownership_peps', 'price_calculator_url', 'city', 'ft_faculty_rate', 'locale', 'accreditor', 'main_campus', 'alias', 'faculty_salary', 'state', 'operating', 'instructional_expenditure_per_fte', 'state_fips', 'zip', 'carnegie_undergrad', 'women_only', </v>
      </c>
    </row>
    <row r="20" spans="5:11" x14ac:dyDescent="0.2">
      <c r="E20" t="s">
        <v>3</v>
      </c>
      <c r="F20" t="str">
        <f t="shared" si="0"/>
        <v>school_tuition_revenue_per_fte = [] # Net tuition revenue per full-time equivalent student</v>
      </c>
      <c r="G20" t="str">
        <f>"# "&amp;VLOOKUP(E20,institution_data_dictionary!$C:$D,2,0)</f>
        <v># Net tuition revenue per full-time equivalent student</v>
      </c>
      <c r="H20" t="s">
        <v>6305</v>
      </c>
      <c r="I20" t="str">
        <f t="shared" si="1"/>
        <v>school_tuition_revenue_per_fte.append(data['school']['tuition_revenue_per_fte'])</v>
      </c>
      <c r="J20" t="str">
        <f t="shared" si="2"/>
        <v>school_data_df['tuition_revenue_per_fte'] = school_tuition_revenue_per_fte</v>
      </c>
      <c r="K20" t="str">
        <f t="shared" si="3"/>
        <v xml:space="preserve">'open_admissions_policy', 'ownership_peps', 'price_calculator_url', 'city', 'ft_faculty_rate', 'locale', 'accreditor', 'main_campus', 'alias', 'faculty_salary', 'state', 'operating', 'instructional_expenditure_per_fte', 'state_fips', 'zip', 'carnegie_undergrad', 'women_only', 'religious_affiliation', </v>
      </c>
    </row>
    <row r="21" spans="5:11" x14ac:dyDescent="0.2">
      <c r="E21" t="s">
        <v>4</v>
      </c>
      <c r="F21" t="str">
        <f t="shared" si="0"/>
        <v>school_under_investigation = [] # Schools that are on Heightened Cash Monitoring 2 by the Department of Education</v>
      </c>
      <c r="G21" t="str">
        <f>"# "&amp;VLOOKUP(E21,institution_data_dictionary!$C:$D,2,0)</f>
        <v># Schools that are on Heightened Cash Monitoring 2 by the Department of Education</v>
      </c>
      <c r="H21" t="s">
        <v>6305</v>
      </c>
      <c r="I21" t="str">
        <f t="shared" si="1"/>
        <v>school_under_investigation.append(data['school']['under_investigation'])</v>
      </c>
      <c r="J21" t="str">
        <f t="shared" si="2"/>
        <v>school_data_df['under_investigation'] = school_under_investigation</v>
      </c>
      <c r="K21" t="str">
        <f t="shared" si="3"/>
        <v xml:space="preserve">'open_admissions_policy', 'ownership_peps', 'price_calculator_url', 'city', 'ft_faculty_rate', 'locale', 'accreditor', 'main_campus', 'alias', 'faculty_salary', 'state', 'operating', 'instructional_expenditure_per_fte', 'state_fips', 'zip', 'carnegie_undergrad', 'women_only', 'religious_affiliation', 'tuition_revenue_per_fte', </v>
      </c>
    </row>
    <row r="22" spans="5:11" x14ac:dyDescent="0.2">
      <c r="E22" t="s">
        <v>5</v>
      </c>
      <c r="F22" t="str">
        <f t="shared" si="0"/>
        <v>school_region_id = [] # Region (IPEDS)</v>
      </c>
      <c r="G22" t="str">
        <f>"# "&amp;VLOOKUP(E22,institution_data_dictionary!$C:$D,2,0)</f>
        <v># Region (IPEDS)</v>
      </c>
      <c r="H22" t="s">
        <v>6305</v>
      </c>
      <c r="I22" t="str">
        <f t="shared" si="1"/>
        <v>school_region_id.append(data['school']['region_id'])</v>
      </c>
      <c r="J22" t="str">
        <f t="shared" si="2"/>
        <v>school_data_df['region_id'] = school_region_id</v>
      </c>
      <c r="K22" t="str">
        <f t="shared" si="3"/>
        <v xml:space="preserve">'open_admissions_policy', 'ownership_peps', 'price_calculator_url', 'city', 'ft_faculty_rate', 'locale', 'accreditor', 'main_campus', 'alias', 'faculty_salary', 'state', 'operating', 'instructional_expenditure_per_fte', 'state_fips', 'zip', 'carnegie_undergrad', 'women_only', 'religious_affiliation', 'tuition_revenue_per_fte', 'under_investigation', </v>
      </c>
    </row>
    <row r="23" spans="5:11" x14ac:dyDescent="0.2">
      <c r="E23" t="s">
        <v>6</v>
      </c>
      <c r="F23" t="str">
        <f t="shared" si="0"/>
        <v>school_carnegie_basic = [] # Carnegie Classification -- basic</v>
      </c>
      <c r="G23" t="str">
        <f>"# "&amp;VLOOKUP(E23,institution_data_dictionary!$C:$D,2,0)</f>
        <v># Carnegie Classification -- basic</v>
      </c>
      <c r="H23" t="s">
        <v>6305</v>
      </c>
      <c r="I23" t="str">
        <f t="shared" si="1"/>
        <v>school_carnegie_basic.append(data['school']['carnegie_basic'])</v>
      </c>
      <c r="J23" t="str">
        <f t="shared" si="2"/>
        <v>school_data_df['carnegie_basic'] = school_carnegie_basic</v>
      </c>
      <c r="K23" t="str">
        <f t="shared" si="3"/>
        <v xml:space="preserve">'open_admissions_policy', 'ownership_peps', 'price_calculator_url', 'city', 'ft_faculty_rate', 'locale', 'accreditor', 'main_campus', 'alias', 'faculty_salary', 'state', 'operating', 'instructional_expenditure_per_fte', 'state_fips', 'zip', 'carnegie_undergrad', 'women_only', 'religious_affiliation', 'tuition_revenue_per_fte', 'under_investigation', 'region_id', </v>
      </c>
    </row>
    <row r="24" spans="5:11" x14ac:dyDescent="0.2">
      <c r="E24" t="s">
        <v>7</v>
      </c>
      <c r="F24" t="str">
        <f t="shared" si="0"/>
        <v>school_branches = [] # Number of branch campuses</v>
      </c>
      <c r="G24" t="str">
        <f>"# "&amp;VLOOKUP(E24,institution_data_dictionary!$C:$D,2,0)</f>
        <v># Number of branch campuses</v>
      </c>
      <c r="H24" t="s">
        <v>6305</v>
      </c>
      <c r="I24" t="str">
        <f t="shared" si="1"/>
        <v>school_branches.append(data['school']['branches'])</v>
      </c>
      <c r="J24" t="str">
        <f t="shared" ref="J24" si="4">"school_data_df['"&amp;E24&amp;"'] = "&amp;"school_"&amp;E24</f>
        <v>school_data_df['branches'] = school_branches</v>
      </c>
      <c r="K24" t="str">
        <f t="shared" si="3"/>
        <v xml:space="preserve">'open_admissions_policy', 'ownership_peps', 'price_calculator_url', 'city', 'ft_faculty_rate', 'locale', 'accreditor', 'main_campus', 'alias', 'faculty_salary', 'state', 'operating', 'instructional_expenditure_per_fte', 'state_fips', 'zip', 'carnegie_undergrad', 'women_only', 'religious_affiliation', 'tuition_revenue_per_fte', 'under_investigation', 'region_id', 'carnegie_basic', </v>
      </c>
    </row>
    <row r="25" spans="5:11" x14ac:dyDescent="0.2">
      <c r="E25" t="s">
        <v>8</v>
      </c>
      <c r="F25" t="str">
        <f t="shared" si="0"/>
        <v>school_men_only = [] # Flag for men-only college</v>
      </c>
      <c r="G25" t="str">
        <f>"# "&amp;VLOOKUP(E25,institution_data_dictionary!$C:$D,2,0)</f>
        <v># Flag for men-only college</v>
      </c>
      <c r="H25" t="s">
        <v>6305</v>
      </c>
      <c r="I25" t="str">
        <f t="shared" si="1"/>
        <v>school_men_only.append(data['school']['men_only'])</v>
      </c>
      <c r="J25" t="str">
        <f t="shared" ref="J25:J32" si="5">"school_data_df['"&amp;E25&amp;"'] = "&amp;"school_"&amp;E25</f>
        <v>school_data_df['men_only'] = school_men_only</v>
      </c>
      <c r="K25" t="str">
        <f t="shared" si="3"/>
        <v xml:space="preserve">'open_admissions_policy', 'ownership_peps', 'price_calculator_url', 'city', 'ft_faculty_rate', 'locale', 'accreditor', 'main_campus', 'alias', 'faculty_salary', 'state', 'operating', 'instructional_expenditure_per_fte', 'state_fips', 'zip', 'carnegie_undergrad', 'women_only', 'religious_affiliation', 'tuition_revenue_per_fte', 'under_investigation', 'region_id', 'carnegie_basic', 'branches', </v>
      </c>
    </row>
    <row r="26" spans="5:11" x14ac:dyDescent="0.2">
      <c r="E26" t="s">
        <v>9</v>
      </c>
      <c r="F26" t="str">
        <f t="shared" si="0"/>
        <v>school_school_url = [] # URL for institution's homepage</v>
      </c>
      <c r="G26" t="str">
        <f>"# "&amp;VLOOKUP(E26,institution_data_dictionary!$C:$D,2,0)</f>
        <v># URL for institution's homepage</v>
      </c>
      <c r="H26" t="s">
        <v>6305</v>
      </c>
      <c r="I26" t="str">
        <f t="shared" si="1"/>
        <v>school_school_url.append(data['school']['school_url'])</v>
      </c>
      <c r="J26" t="str">
        <f t="shared" si="5"/>
        <v>school_data_df['school_url'] = school_school_url</v>
      </c>
      <c r="K26" t="str">
        <f t="shared" si="3"/>
        <v xml:space="preserve">'open_admissions_policy', 'ownership_peps', 'price_calculator_url', 'city', 'ft_faculty_rate', 'locale', 'accreditor', 'main_campus', 'alias', 'faculty_salary', 'state', 'operating', 'instructional_expenditure_per_fte', 'state_fips', 'zip', 'carnegie_undergrad', 'women_only', 'religious_affiliation', 'tuition_revenue_per_fte', 'under_investigation', 'region_id', 'carnegie_basic', 'branches', 'men_only', </v>
      </c>
    </row>
    <row r="27" spans="5:11" x14ac:dyDescent="0.2">
      <c r="E27" t="s">
        <v>10</v>
      </c>
      <c r="F27" t="str">
        <f t="shared" si="0"/>
        <v>school_online_only = [] # Flag for distance-education-only education</v>
      </c>
      <c r="G27" t="str">
        <f>"# "&amp;VLOOKUP(E27,institution_data_dictionary!$C:$D,2,0)</f>
        <v># Flag for distance-education-only education</v>
      </c>
      <c r="H27" t="s">
        <v>6305</v>
      </c>
      <c r="I27" t="str">
        <f t="shared" si="1"/>
        <v>school_online_only.append(data['school']['online_only'])</v>
      </c>
      <c r="J27" t="str">
        <f t="shared" si="5"/>
        <v>school_data_df['online_only'] = school_online_only</v>
      </c>
      <c r="K27" t="str">
        <f t="shared" si="3"/>
        <v xml:space="preserve">'open_admissions_policy', 'ownership_peps', 'price_calculator_url', 'city', 'ft_faculty_rate', 'locale', 'accreditor', 'main_campus', 'alias', 'faculty_salary', 'state', 'operating', 'instructional_expenditure_per_fte', 'state_fips', 'zip', 'carnegie_undergrad', 'women_only', 'religious_affiliation', 'tuition_revenue_per_fte', 'under_investigation', 'region_id', 'carnegie_basic', 'branches', 'men_only', 'school_url', </v>
      </c>
    </row>
    <row r="28" spans="5:11" x14ac:dyDescent="0.2">
      <c r="E28" t="s">
        <v>11</v>
      </c>
      <c r="F28" t="str">
        <f t="shared" si="0"/>
        <v>school_ownership = [] # Control of institution</v>
      </c>
      <c r="G28" t="str">
        <f>"# "&amp;VLOOKUP(E28,institution_data_dictionary!$C:$D,2,0)</f>
        <v># Control of institution</v>
      </c>
      <c r="H28" t="s">
        <v>6305</v>
      </c>
      <c r="I28" t="str">
        <f t="shared" si="1"/>
        <v>school_ownership.append(data['school']['ownership'])</v>
      </c>
      <c r="J28" t="str">
        <f t="shared" si="5"/>
        <v>school_data_df['ownership'] = school_ownership</v>
      </c>
      <c r="K28" t="str">
        <f t="shared" si="3"/>
        <v xml:space="preserve">'open_admissions_policy', 'ownership_peps', 'price_calculator_url', 'city', 'ft_faculty_rate', 'locale', 'accreditor', 'main_campus', 'alias', 'faculty_salary', 'state', 'operating', 'instructional_expenditure_per_fte', 'state_fips', 'zip', 'carnegie_undergrad', 'women_only', 'religious_affiliation', 'tuition_revenue_per_fte', 'under_investigation', 'region_id', 'carnegie_basic', 'branches', 'men_only', 'school_url', 'online_only', </v>
      </c>
    </row>
    <row r="29" spans="5:11" x14ac:dyDescent="0.2">
      <c r="E29" t="s">
        <v>12</v>
      </c>
      <c r="F29" t="str">
        <f t="shared" si="0"/>
        <v>school_accreditor_code = [] # Code corresponding to accreditor (as captured from PEPS)</v>
      </c>
      <c r="G29" t="str">
        <f>"# "&amp;VLOOKUP(E29,institution_data_dictionary!$C:$D,2,0)</f>
        <v># Code corresponding to accreditor (as captured from PEPS)</v>
      </c>
      <c r="H29" t="s">
        <v>6305</v>
      </c>
      <c r="I29" t="str">
        <f t="shared" si="1"/>
        <v>school_accreditor_code.append(data['school']['accreditor_code'])</v>
      </c>
      <c r="J29" t="str">
        <f t="shared" si="5"/>
        <v>school_data_df['accreditor_code'] = school_accreditor_code</v>
      </c>
      <c r="K29" t="str">
        <f t="shared" si="3"/>
        <v xml:space="preserve">'open_admissions_policy', 'ownership_peps', 'price_calculator_url', 'city', 'ft_faculty_rate', 'locale', 'accreditor', 'main_campus', 'alias', 'faculty_salary', 'state', 'operating', 'instructional_expenditure_per_fte', 'state_fips', 'zip', 'carnegie_undergrad', 'women_only', 'religious_affiliation', 'tuition_revenue_per_fte', 'under_investigation', 'region_id', 'carnegie_basic', 'branches', 'men_only', 'school_url', 'online_only', 'ownership', </v>
      </c>
    </row>
    <row r="30" spans="5:11" x14ac:dyDescent="0.2">
      <c r="E30" t="s">
        <v>13</v>
      </c>
      <c r="F30" t="str">
        <f t="shared" si="0"/>
        <v>school_name = [] # Institution name</v>
      </c>
      <c r="G30" t="str">
        <f>"# "&amp;VLOOKUP(E30,institution_data_dictionary!$C:$D,2,0)</f>
        <v># Institution name</v>
      </c>
      <c r="H30" t="s">
        <v>6305</v>
      </c>
      <c r="I30" t="str">
        <f t="shared" si="1"/>
        <v>school_name.append(data['school']['name'])</v>
      </c>
      <c r="J30" t="str">
        <f t="shared" si="5"/>
        <v>school_data_df['name'] = school_name</v>
      </c>
      <c r="K30" t="str">
        <f t="shared" si="3"/>
        <v xml:space="preserve">'open_admissions_policy', 'ownership_peps', 'price_calculator_url', 'city', 'ft_faculty_rate', 'locale', 'accreditor', 'main_campus', 'alias', 'faculty_salary', 'state', 'operating', 'instructional_expenditure_per_fte', 'state_fips', 'zip', 'carnegie_undergrad', 'women_only', 'religious_affiliation', 'tuition_revenue_per_fte', 'under_investigation', 'region_id', 'carnegie_basic', 'branches', 'men_only', 'school_url', 'online_only', 'ownership', 'accreditor_code', </v>
      </c>
    </row>
    <row r="31" spans="5:11" x14ac:dyDescent="0.2">
      <c r="E31" t="s">
        <v>14</v>
      </c>
      <c r="F31" t="str">
        <f t="shared" si="0"/>
        <v>school_degree_urbanization = [] # Degree of urbanization of institution</v>
      </c>
      <c r="G31" t="str">
        <f>"# "&amp;VLOOKUP(E31,institution_data_dictionary!$C:$D,2,0)</f>
        <v># Degree of urbanization of institution</v>
      </c>
      <c r="H31" t="s">
        <v>6305</v>
      </c>
      <c r="I31" t="str">
        <f t="shared" si="1"/>
        <v>school_degree_urbanization.append(data['school']['degree_urbanization'])</v>
      </c>
      <c r="J31" t="str">
        <f t="shared" si="5"/>
        <v>school_data_df['degree_urbanization'] = school_degree_urbanization</v>
      </c>
      <c r="K31" t="str">
        <f t="shared" si="3"/>
        <v xml:space="preserve">'open_admissions_policy', 'ownership_peps', 'price_calculator_url', 'city', 'ft_faculty_rate', 'locale', 'accreditor', 'main_campus', 'alias', 'faculty_salary', 'state', 'operating', 'instructional_expenditure_per_fte', 'state_fips', 'zip', 'carnegie_undergrad', 'women_only', 'religious_affiliation', 'tuition_revenue_per_fte', 'under_investigation', 'region_id', 'carnegie_basic', 'branches', 'men_only', 'school_url', 'online_only', 'ownership', 'accreditor_code', 'name', </v>
      </c>
    </row>
    <row r="32" spans="5:11" x14ac:dyDescent="0.2">
      <c r="E32" t="s">
        <v>15</v>
      </c>
      <c r="F32" t="str">
        <f t="shared" si="0"/>
        <v>school_carnegie_size_setting = [] # Carnegie Classification -- size and setting</v>
      </c>
      <c r="G32" t="str">
        <f>"# "&amp;VLOOKUP(E32,institution_data_dictionary!$C:$D,2,0)</f>
        <v># Carnegie Classification -- size and setting</v>
      </c>
      <c r="H32" t="s">
        <v>6305</v>
      </c>
      <c r="I32" t="str">
        <f t="shared" si="1"/>
        <v>school_carnegie_size_setting.append(data['school']['carnegie_size_setting'])</v>
      </c>
      <c r="J32" t="str">
        <f t="shared" si="5"/>
        <v>school_data_df['carnegie_size_setting'] = school_carnegie_size_setting</v>
      </c>
      <c r="K32" t="str">
        <f t="shared" si="3"/>
        <v xml:space="preserve">'open_admissions_policy', 'ownership_peps', 'price_calculator_url', 'city', 'ft_faculty_rate', 'locale', 'accreditor', 'main_campus', 'alias', 'faculty_salary', 'state', 'operating', 'instructional_expenditure_per_fte', 'state_fips', 'zip', 'carnegie_undergrad', 'women_only', 'religious_affiliation', 'tuition_revenue_per_fte', 'under_investigation', 'region_id', 'carnegie_basic', 'branches', 'men_only', 'school_url', 'online_only', 'ownership', 'accreditor_code', 'name', 'degree_urbanization', </v>
      </c>
    </row>
    <row r="33" spans="3:11" x14ac:dyDescent="0.2">
      <c r="K33" t="str">
        <f t="shared" si="3"/>
        <v xml:space="preserve">'open_admissions_policy', 'ownership_peps', 'price_calculator_url', 'city', 'ft_faculty_rate', 'locale', 'accreditor', 'main_campus', 'alias', 'faculty_salary', 'state', 'operating', 'instructional_expenditure_per_fte', 'state_fips', 'zip', 'carnegie_undergrad', 'women_only', 'religious_affiliation', 'tuition_revenue_per_fte', 'under_investigation', 'region_id', 'carnegie_basic', 'branches', 'men_only', 'school_url', 'online_only', 'ownership', 'accreditor_code', 'name', 'degree_urbanization', 'carnegie_size_setting', </v>
      </c>
    </row>
    <row r="34" spans="3:11" x14ac:dyDescent="0.2">
      <c r="C34" t="s">
        <v>18</v>
      </c>
      <c r="D34" t="s">
        <v>40</v>
      </c>
      <c r="E34" t="str">
        <f>C34&amp;"_"&amp;D34</f>
        <v>degrees_awarded_predominant</v>
      </c>
      <c r="F34" t="str">
        <f t="shared" si="0"/>
        <v>school_degrees_awarded_predominant = [] # Predominant undergraduate degree awarded
 0 Not classified
 1 Predominantly certificate-degree granting
 2 Predominantly associate's-degree granting
 3 Predominantly bachelor's-degree granting
 4 Entirely graduate-degree granting</v>
      </c>
      <c r="G34" t="str">
        <f>"# "&amp;VLOOKUP(C34&amp;"."&amp;D34,institution_data_dictionary!$C:$D,2,0)</f>
        <v># Predominant undergraduate degree awarded
 0 Not classified
 1 Predominantly certificate-degree granting
 2 Predominantly associate's-degree granting
 3 Predominantly bachelor's-degree granting
 4 Entirely graduate-degree granting</v>
      </c>
      <c r="H34" t="str">
        <f>"['school']['"&amp;C34&amp;"']"</f>
        <v>['school']['degrees_awarded']</v>
      </c>
      <c r="I34" t="str">
        <f>"school_"&amp;E34&amp;".append(data"&amp;H34&amp;"['"&amp;D34&amp;"'])"</f>
        <v>school_degrees_awarded_predominant.append(data['school']['degrees_awarded']['predominant'])</v>
      </c>
      <c r="J34" t="str">
        <f t="shared" ref="J34:J35" si="6">"school_data_df['"&amp;E34&amp;"'] = "&amp;"school_"&amp;E34</f>
        <v>school_data_df['degrees_awarded_predominant'] = school_degrees_awarded_predominant</v>
      </c>
    </row>
    <row r="35" spans="3:11" x14ac:dyDescent="0.2">
      <c r="C35" t="s">
        <v>18</v>
      </c>
      <c r="D35" t="s">
        <v>41</v>
      </c>
      <c r="E35" t="str">
        <f>C35&amp;"_"&amp;D35</f>
        <v>degrees_awarded_highest</v>
      </c>
      <c r="F35" t="str">
        <f t="shared" si="0"/>
        <v>school_degrees_awarded_highest = [] # Highest degree awarded
 0 Non-degree-granting
 1 Certificate degree
 2 Associate degree
 3 Bachelor's degree
 4 Graduate degree</v>
      </c>
      <c r="G35" t="str">
        <f>"# "&amp;VLOOKUP(C35&amp;"."&amp;D35,institution_data_dictionary!$C:$D,2,0)</f>
        <v># Highest degree awarded
 0 Non-degree-granting
 1 Certificate degree
 2 Associate degree
 3 Bachelor's degree
 4 Graduate degree</v>
      </c>
      <c r="H35" t="str">
        <f>"['school']['"&amp;C35&amp;"']"</f>
        <v>['school']['degrees_awarded']</v>
      </c>
      <c r="I35" t="str">
        <f t="shared" ref="I35:I45" si="7">"school_"&amp;E35&amp;".append(data"&amp;H35&amp;"['"&amp;D35&amp;"'])"</f>
        <v>school_degrees_awarded_highest.append(data['school']['degrees_awarded']['highest'])</v>
      </c>
      <c r="J35" t="str">
        <f t="shared" si="6"/>
        <v>school_data_df['degrees_awarded_highest'] = school_degrees_awarded_highest</v>
      </c>
      <c r="K35" t="str">
        <f t="shared" si="3"/>
        <v xml:space="preserve">'degrees_awarded_predominant', </v>
      </c>
    </row>
    <row r="36" spans="3:11" x14ac:dyDescent="0.2">
      <c r="C36" t="s">
        <v>24</v>
      </c>
      <c r="D36" t="s">
        <v>6306</v>
      </c>
      <c r="E36" t="str">
        <f>C36&amp;"_"&amp;D36</f>
        <v>institutional_characteristics_level</v>
      </c>
      <c r="F36" t="str">
        <f t="shared" si="0"/>
        <v>school_institutional_characteristics_level = [] # Level of institution</v>
      </c>
      <c r="G36" t="str">
        <f>"# "&amp;VLOOKUP(C36&amp;"."&amp;D36,institution_data_dictionary!$C:$D,2,0)</f>
        <v># Level of institution</v>
      </c>
      <c r="H36" t="str">
        <f>"['school']['"&amp;C36&amp;"']"</f>
        <v>['school']['institutional_characteristics']</v>
      </c>
      <c r="I36" t="str">
        <f t="shared" si="7"/>
        <v>school_institutional_characteristics_level.append(data['school']['institutional_characteristics']['level'])</v>
      </c>
      <c r="J36" t="str">
        <f t="shared" ref="J36" si="8">"school_data_df['"&amp;E36&amp;"'] = "&amp;"school_"&amp;E36</f>
        <v>school_data_df['institutional_characteristics_level'] = school_institutional_characteristics_level</v>
      </c>
      <c r="K36" t="str">
        <f t="shared" si="3"/>
        <v xml:space="preserve">'degrees_awarded_predominant', 'degrees_awarded_highest', </v>
      </c>
    </row>
    <row r="37" spans="3:11" x14ac:dyDescent="0.2">
      <c r="C37" t="s">
        <v>33</v>
      </c>
      <c r="D37" t="s">
        <v>6307</v>
      </c>
      <c r="E37" t="str">
        <f>C37&amp;"_"&amp;D37</f>
        <v>title_iv_approval_date</v>
      </c>
      <c r="F37" t="str">
        <f t="shared" si="0"/>
        <v>school_title_iv_approval_date = [] # Date that institution was first approved to participate in Title IV aid programs</v>
      </c>
      <c r="G37" t="str">
        <f>"# "&amp;VLOOKUP(C37&amp;"."&amp;D37,institution_data_dictionary!$C:$D,2,0)</f>
        <v># Date that institution was first approved to participate in Title IV aid programs</v>
      </c>
      <c r="H37" t="str">
        <f>"['school']['"&amp;C37&amp;"']"</f>
        <v>['school']['title_iv']</v>
      </c>
      <c r="I37" t="str">
        <f t="shared" si="7"/>
        <v>school_title_iv_approval_date.append(data['school']['title_iv']['approval_date'])</v>
      </c>
      <c r="J37" t="str">
        <f t="shared" ref="J37" si="9">"school_data_df['"&amp;E37&amp;"'] = "&amp;"school_"&amp;E37</f>
        <v>school_data_df['title_iv_approval_date'] = school_title_iv_approval_date</v>
      </c>
      <c r="K37" t="str">
        <f t="shared" si="3"/>
        <v xml:space="preserve">'degrees_awarded_predominant', 'degrees_awarded_highest', 'institutional_characteristics_level', </v>
      </c>
    </row>
    <row r="38" spans="3:11" x14ac:dyDescent="0.2">
      <c r="C38" t="s">
        <v>33</v>
      </c>
      <c r="D38" t="s">
        <v>6308</v>
      </c>
      <c r="E38" t="str">
        <f>C38&amp;"_"&amp;D38</f>
        <v>title_iv_eligibility_type</v>
      </c>
      <c r="F38" t="str">
        <f t="shared" si="0"/>
        <v>school_title_iv_eligibility_type = [] # Title IV eligibility type</v>
      </c>
      <c r="G38" t="str">
        <f>"# "&amp;VLOOKUP(C38&amp;"."&amp;D38,institution_data_dictionary!$C:$D,2,0)</f>
        <v># Title IV eligibility type</v>
      </c>
      <c r="H38" t="str">
        <f>"['school']['"&amp;C38&amp;"']"</f>
        <v>['school']['title_iv']</v>
      </c>
      <c r="I38" t="str">
        <f t="shared" si="7"/>
        <v>school_title_iv_eligibility_type.append(data['school']['title_iv']['eligibility_type'])</v>
      </c>
      <c r="J38" t="str">
        <f t="shared" ref="J38" si="10">"school_data_df['"&amp;E38&amp;"'] = "&amp;"school_"&amp;E38</f>
        <v>school_data_df['title_iv_eligibility_type'] = school_title_iv_eligibility_type</v>
      </c>
      <c r="K38" t="str">
        <f t="shared" si="3"/>
        <v xml:space="preserve">'degrees_awarded_predominant', 'degrees_awarded_highest', 'institutional_characteristics_level', 'title_iv_approval_date', </v>
      </c>
    </row>
    <row r="40" spans="3:11" x14ac:dyDescent="0.2">
      <c r="E40" s="3" t="s">
        <v>6295</v>
      </c>
      <c r="F40" t="str">
        <f t="shared" ref="F40" si="11">"school_"&amp;E40&amp;" = [] "&amp;G40</f>
        <v>school_id = [] # Unit ID for institution</v>
      </c>
      <c r="G40" t="str">
        <f>"# "&amp;VLOOKUP(E40,institution_data_dictionary!$C:$D,2,0)</f>
        <v># Unit ID for institution</v>
      </c>
      <c r="I40" t="str">
        <f t="shared" ref="I40:I42" si="12">"school_"&amp;E40&amp;".append(data"&amp;H40&amp;"['"&amp;E40&amp;"'])"</f>
        <v>school_id.append(data['id'])</v>
      </c>
      <c r="J40" t="str">
        <f t="shared" ref="J40:J42" si="13">"school_data_df['"&amp;E40&amp;"'] = "&amp;"school_"&amp;E40</f>
        <v>school_data_df['id'] = school_id</v>
      </c>
    </row>
    <row r="41" spans="3:11" x14ac:dyDescent="0.2">
      <c r="E41" s="3" t="s">
        <v>6292</v>
      </c>
      <c r="F41" t="str">
        <f t="shared" ref="F41" si="14">"school_"&amp;E41&amp;" = [] "&amp;G41</f>
        <v>school_ope8_id = [] # 8-digit OPE ID for institution</v>
      </c>
      <c r="G41" t="str">
        <f>"# "&amp;VLOOKUP(E41,institution_data_dictionary!$C:$D,2,0)</f>
        <v># 8-digit OPE ID for institution</v>
      </c>
      <c r="I41" t="str">
        <f t="shared" si="12"/>
        <v>school_ope8_id.append(data['ope8_id'])</v>
      </c>
      <c r="J41" t="str">
        <f t="shared" si="13"/>
        <v>school_data_df['ope8_id'] = school_ope8_id</v>
      </c>
      <c r="K41" t="str">
        <f t="shared" si="3"/>
        <v xml:space="preserve">'id', </v>
      </c>
    </row>
    <row r="42" spans="3:11" x14ac:dyDescent="0.2">
      <c r="E42" s="3" t="s">
        <v>6289</v>
      </c>
      <c r="F42" t="str">
        <f t="shared" ref="F42" si="15">"school_"&amp;E42&amp;" = [] "&amp;G42</f>
        <v>school_ope6_id = [] # 6-digit OPE ID for institution</v>
      </c>
      <c r="G42" t="str">
        <f>"# "&amp;VLOOKUP(E42,institution_data_dictionary!$C:$D,2,0)</f>
        <v># 6-digit OPE ID for institution</v>
      </c>
      <c r="I42" t="str">
        <f t="shared" si="12"/>
        <v>school_ope6_id.append(data['ope6_id'])</v>
      </c>
      <c r="J42" t="str">
        <f t="shared" si="13"/>
        <v>school_data_df['ope6_id'] = school_ope6_id</v>
      </c>
      <c r="K42" t="str">
        <f t="shared" si="3"/>
        <v xml:space="preserve">'id', 'ope8_id', </v>
      </c>
    </row>
    <row r="43" spans="3:11" x14ac:dyDescent="0.2">
      <c r="K43" t="str">
        <f t="shared" si="3"/>
        <v xml:space="preserve">'id', 'ope8_id', 'ope6_id', </v>
      </c>
    </row>
    <row r="44" spans="3:11" x14ac:dyDescent="0.2">
      <c r="C44" t="s">
        <v>6309</v>
      </c>
      <c r="D44" t="s">
        <v>6310</v>
      </c>
      <c r="E44" t="str">
        <f>C44&amp;"_"&amp;D44</f>
        <v>location_lon</v>
      </c>
      <c r="F44" t="str">
        <f t="shared" si="0"/>
        <v>school_location_lon = [] # Longitude</v>
      </c>
      <c r="G44" t="str">
        <f>"# "&amp;VLOOKUP(C44&amp;"."&amp;D44,institution_data_dictionary!$C:$D,2,0)</f>
        <v># Longitude</v>
      </c>
      <c r="H44" t="str">
        <f>"['"&amp;C44&amp;"']"</f>
        <v>['location']</v>
      </c>
      <c r="I44" t="str">
        <f t="shared" si="7"/>
        <v>school_location_lon.append(data['location']['lon'])</v>
      </c>
      <c r="J44" t="str">
        <f t="shared" ref="J44" si="16">"school_data_df['"&amp;E44&amp;"'] = "&amp;"school_"&amp;E44</f>
        <v>school_data_df['location_lon'] = school_location_lon</v>
      </c>
      <c r="K44" t="str">
        <f t="shared" si="3"/>
        <v xml:space="preserve">'id', 'ope8_id', 'ope6_id', '', </v>
      </c>
    </row>
    <row r="45" spans="3:11" x14ac:dyDescent="0.2">
      <c r="C45" t="s">
        <v>6309</v>
      </c>
      <c r="D45" t="s">
        <v>6311</v>
      </c>
      <c r="E45" t="str">
        <f>C45&amp;"_"&amp;D45</f>
        <v>location_lat</v>
      </c>
      <c r="F45" t="str">
        <f t="shared" si="0"/>
        <v>school_location_lat = [] # Latitude</v>
      </c>
      <c r="G45" t="str">
        <f>"# "&amp;VLOOKUP(C45&amp;"."&amp;D45,institution_data_dictionary!$C:$D,2,0)</f>
        <v># Latitude</v>
      </c>
      <c r="H45" t="str">
        <f>"['"&amp;C45&amp;"']"</f>
        <v>['location']</v>
      </c>
      <c r="I45" t="str">
        <f t="shared" si="7"/>
        <v>school_location_lat.append(data['location']['lat'])</v>
      </c>
      <c r="J45" t="str">
        <f t="shared" ref="J45" si="17">"school_data_df['"&amp;E45&amp;"'] = "&amp;"school_"&amp;E45</f>
        <v>school_data_df['location_lat'] = school_location_lat</v>
      </c>
      <c r="K45" t="str">
        <f t="shared" si="3"/>
        <v xml:space="preserve">'id', 'ope8_id', 'ope6_id', '', 'location_lon', </v>
      </c>
    </row>
    <row r="47" spans="3:11" x14ac:dyDescent="0.2">
      <c r="C47" t="s">
        <v>6369</v>
      </c>
      <c r="D47" t="s">
        <v>6370</v>
      </c>
      <c r="E47" t="str">
        <f>C47&amp;"_"&amp;D47</f>
        <v>tuition_in_state</v>
      </c>
      <c r="F47" t="str">
        <f t="shared" ref="F47:F48" si="18">"school_"&amp;E47&amp;" = [] "&amp;G47</f>
        <v>school_tuition_in_state = [] # In-state tuition and fees</v>
      </c>
      <c r="G47" t="str">
        <f>"# "&amp;VLOOKUP(C47&amp;"."&amp;D47,institution_data_dictionary!$C:$D,2,0)</f>
        <v># In-state tuition and fees</v>
      </c>
      <c r="H47" t="s">
        <v>6372</v>
      </c>
      <c r="I47" t="str">
        <f t="shared" ref="I47:I48" si="19">"school_"&amp;E47&amp;".append(data"&amp;H47&amp;"['"&amp;D47&amp;"'])"</f>
        <v>school_tuition_in_state.append(data['2017']['cost']['tuition']['in_state'])</v>
      </c>
      <c r="J47" t="str">
        <f t="shared" ref="J47:J48" si="20">"school_data_df['"&amp;E47&amp;"'] = "&amp;"school_"&amp;E47</f>
        <v>school_data_df['tuition_in_state'] = school_tuition_in_state</v>
      </c>
    </row>
    <row r="48" spans="3:11" x14ac:dyDescent="0.2">
      <c r="C48" t="s">
        <v>6369</v>
      </c>
      <c r="D48" t="s">
        <v>6371</v>
      </c>
      <c r="E48" t="str">
        <f>C48&amp;"_"&amp;D48</f>
        <v>tuition_out_of_state</v>
      </c>
      <c r="F48" t="str">
        <f t="shared" si="18"/>
        <v>school_tuition_out_of_state = [] # Out-of-state tuition and fees</v>
      </c>
      <c r="G48" t="str">
        <f>"# "&amp;VLOOKUP(C48&amp;"."&amp;D48,institution_data_dictionary!$C:$D,2,0)</f>
        <v># Out-of-state tuition and fees</v>
      </c>
      <c r="H48" t="s">
        <v>6372</v>
      </c>
      <c r="I48" t="str">
        <f t="shared" si="19"/>
        <v>school_tuition_out_of_state.append(data['2017']['cost']['tuition']['out_of_state'])</v>
      </c>
      <c r="J48" t="str">
        <f t="shared" si="20"/>
        <v>school_data_df['tuition_out_of_state'] = school_tuition_out_of_state</v>
      </c>
      <c r="K48" t="str">
        <f t="shared" ref="K47:K49" si="21">K47&amp;"'"&amp;E47&amp;"', "</f>
        <v xml:space="preserve">'tuition_in_state', </v>
      </c>
    </row>
    <row r="49" spans="11:11" x14ac:dyDescent="0.2">
      <c r="K49" t="str">
        <f t="shared" si="21"/>
        <v xml:space="preserve">'tuition_in_state', 'tuition_out_of_state', </v>
      </c>
    </row>
  </sheetData>
  <conditionalFormatting sqref="E40:E42">
    <cfRule type="duplicateValues" dxfId="8" priority="8"/>
  </conditionalFormatting>
  <conditionalFormatting sqref="E40:E42">
    <cfRule type="duplicateValues" dxfId="7" priority="7"/>
  </conditionalFormatting>
  <conditionalFormatting sqref="E40:E42">
    <cfRule type="duplicateValues" dxfId="6" priority="6"/>
  </conditionalFormatting>
  <conditionalFormatting sqref="E40:E42">
    <cfRule type="duplicateValues" dxfId="5" priority="5"/>
  </conditionalFormatting>
  <hyperlinks>
    <hyperlink ref="E5" r:id="rId1" display="https://npc.collegeboard.org/student/app/limcollege" xr:uid="{DF9C684B-2C52-7A43-9D61-C1BCFAB8579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9B1B6-1406-E74D-A9A2-84668A9A611E}">
  <dimension ref="B1:F56"/>
  <sheetViews>
    <sheetView topLeftCell="A25" workbookViewId="0">
      <selection activeCell="F55" sqref="F55"/>
    </sheetView>
  </sheetViews>
  <sheetFormatPr baseColWidth="10" defaultRowHeight="16" x14ac:dyDescent="0.2"/>
  <cols>
    <col min="3" max="3" width="29.5" bestFit="1" customWidth="1"/>
    <col min="4" max="4" width="71.83203125" bestFit="1" customWidth="1"/>
  </cols>
  <sheetData>
    <row r="1" spans="2:6" x14ac:dyDescent="0.2">
      <c r="B1" t="s">
        <v>6364</v>
      </c>
      <c r="C1" s="1" t="s">
        <v>34</v>
      </c>
      <c r="D1" s="1" t="s">
        <v>36</v>
      </c>
    </row>
    <row r="2" spans="2:6" x14ac:dyDescent="0.2">
      <c r="C2" s="1"/>
      <c r="D2" s="1"/>
    </row>
    <row r="3" spans="2:6" x14ac:dyDescent="0.2">
      <c r="B3" t="s">
        <v>6365</v>
      </c>
      <c r="C3" s="3" t="s">
        <v>6295</v>
      </c>
      <c r="D3" t="s">
        <v>6359</v>
      </c>
    </row>
    <row r="4" spans="2:6" x14ac:dyDescent="0.2">
      <c r="B4" t="s">
        <v>6365</v>
      </c>
      <c r="C4" s="3" t="s">
        <v>6292</v>
      </c>
      <c r="D4" t="s">
        <v>6360</v>
      </c>
      <c r="E4" t="str">
        <f>E3&amp;"'"&amp;C3&amp;"', "</f>
        <v xml:space="preserve">'id', </v>
      </c>
      <c r="F4" t="str">
        <f t="shared" ref="F4:F14" si="0">B4&amp;"_df  = school_data_df[["&amp;E4&amp;"]]  "&amp;B4&amp;"_df.head()"</f>
        <v>basic_df  = school_data_df[['id', ]]  basic_df.head()</v>
      </c>
    </row>
    <row r="5" spans="2:6" x14ac:dyDescent="0.2">
      <c r="B5" t="s">
        <v>6365</v>
      </c>
      <c r="C5" s="3" t="s">
        <v>6289</v>
      </c>
      <c r="D5" t="s">
        <v>6361</v>
      </c>
      <c r="E5" t="str">
        <f t="shared" ref="E5:E14" si="1">E4&amp;"'"&amp;C4&amp;"', "</f>
        <v xml:space="preserve">'id', 'ope8_id', </v>
      </c>
      <c r="F5" t="str">
        <f t="shared" si="0"/>
        <v>basic_df  = school_data_df[['id', 'ope8_id', ]]  basic_df.head()</v>
      </c>
    </row>
    <row r="6" spans="2:6" x14ac:dyDescent="0.2">
      <c r="B6" t="s">
        <v>6365</v>
      </c>
      <c r="C6" t="s">
        <v>13</v>
      </c>
      <c r="D6" t="s">
        <v>6351</v>
      </c>
      <c r="E6" t="str">
        <f t="shared" si="1"/>
        <v xml:space="preserve">'id', 'ope8_id', 'ope6_id', </v>
      </c>
      <c r="F6" t="str">
        <f t="shared" si="0"/>
        <v>basic_df  = school_data_df[['id', 'ope8_id', 'ope6_id', ]]  basic_df.head()</v>
      </c>
    </row>
    <row r="7" spans="2:6" x14ac:dyDescent="0.2">
      <c r="B7" t="s">
        <v>6365</v>
      </c>
      <c r="C7" t="s">
        <v>26</v>
      </c>
      <c r="D7" t="s">
        <v>6331</v>
      </c>
      <c r="E7" t="str">
        <f t="shared" si="1"/>
        <v xml:space="preserve">'id', 'ope8_id', 'ope6_id', 'name', </v>
      </c>
      <c r="F7" t="str">
        <f t="shared" si="0"/>
        <v>basic_df  = school_data_df[['id', 'ope8_id', 'ope6_id', 'name', ]]  basic_df.head()</v>
      </c>
    </row>
    <row r="8" spans="2:6" x14ac:dyDescent="0.2">
      <c r="B8" t="s">
        <v>6365</v>
      </c>
      <c r="C8" t="s">
        <v>21</v>
      </c>
      <c r="D8" t="s">
        <v>6326</v>
      </c>
      <c r="E8" t="str">
        <f t="shared" si="1"/>
        <v xml:space="preserve">'id', 'ope8_id', 'ope6_id', 'name', 'alias', </v>
      </c>
      <c r="F8" t="str">
        <f t="shared" si="0"/>
        <v>basic_df  = school_data_df[['id', 'ope8_id', 'ope6_id', 'name', 'alias', ]]  basic_df.head()</v>
      </c>
    </row>
    <row r="9" spans="2:6" x14ac:dyDescent="0.2">
      <c r="B9" t="s">
        <v>6365</v>
      </c>
      <c r="C9" t="s">
        <v>28</v>
      </c>
      <c r="D9" t="s">
        <v>6333</v>
      </c>
      <c r="E9" t="str">
        <f t="shared" si="1"/>
        <v xml:space="preserve">'id', 'ope8_id', 'ope6_id', 'name', 'alias', 'city', </v>
      </c>
      <c r="F9" t="str">
        <f t="shared" si="0"/>
        <v>basic_df  = school_data_df[['id', 'ope8_id', 'ope6_id', 'name', 'alias', 'city', ]]  basic_df.head()</v>
      </c>
    </row>
    <row r="10" spans="2:6" x14ac:dyDescent="0.2">
      <c r="B10" t="s">
        <v>6365</v>
      </c>
      <c r="C10" t="s">
        <v>31</v>
      </c>
      <c r="D10" t="s">
        <v>6336</v>
      </c>
      <c r="E10" t="str">
        <f t="shared" si="1"/>
        <v xml:space="preserve">'id', 'ope8_id', 'ope6_id', 'name', 'alias', 'city', 'state', </v>
      </c>
      <c r="F10" t="str">
        <f t="shared" si="0"/>
        <v>basic_df  = school_data_df[['id', 'ope8_id', 'ope6_id', 'name', 'alias', 'city', 'state', ]]  basic_df.head()</v>
      </c>
    </row>
    <row r="11" spans="2:6" x14ac:dyDescent="0.2">
      <c r="B11" t="s">
        <v>6365</v>
      </c>
      <c r="C11" t="s">
        <v>32</v>
      </c>
      <c r="D11" t="s">
        <v>6337</v>
      </c>
      <c r="E11" t="str">
        <f t="shared" si="1"/>
        <v xml:space="preserve">'id', 'ope8_id', 'ope6_id', 'name', 'alias', 'city', 'state', 'state_fips', </v>
      </c>
      <c r="F11" t="str">
        <f t="shared" si="0"/>
        <v>basic_df  = school_data_df[['id', 'ope8_id', 'ope6_id', 'name', 'alias', 'city', 'state', 'state_fips', ]]  basic_df.head()</v>
      </c>
    </row>
    <row r="12" spans="2:6" x14ac:dyDescent="0.2">
      <c r="B12" t="s">
        <v>6365</v>
      </c>
      <c r="C12" t="s">
        <v>5</v>
      </c>
      <c r="D12" t="s">
        <v>6343</v>
      </c>
      <c r="E12" t="str">
        <f t="shared" si="1"/>
        <v xml:space="preserve">'id', 'ope8_id', 'ope6_id', 'name', 'alias', 'city', 'state', 'state_fips', 'zip', </v>
      </c>
      <c r="F12" t="str">
        <f t="shared" si="0"/>
        <v>basic_df  = school_data_df[['id', 'ope8_id', 'ope6_id', 'name', 'alias', 'city', 'state', 'state_fips', 'zip', ]]  basic_df.head()</v>
      </c>
    </row>
    <row r="13" spans="2:6" x14ac:dyDescent="0.2">
      <c r="B13" t="s">
        <v>6365</v>
      </c>
      <c r="C13" t="s">
        <v>16</v>
      </c>
      <c r="D13" t="s">
        <v>6328</v>
      </c>
      <c r="E13" t="str">
        <f t="shared" si="1"/>
        <v xml:space="preserve">'id', 'ope8_id', 'ope6_id', 'name', 'alias', 'city', 'state', 'state_fips', 'zip', 'region_id', </v>
      </c>
      <c r="F13" t="str">
        <f t="shared" si="0"/>
        <v>basic_df  = school_data_df[['id', 'ope8_id', 'ope6_id', 'name', 'alias', 'city', 'state', 'state_fips', 'zip', 'region_id', ]]  basic_df.head()</v>
      </c>
    </row>
    <row r="14" spans="2:6" x14ac:dyDescent="0.2">
      <c r="B14" t="s">
        <v>6365</v>
      </c>
      <c r="C14" t="s">
        <v>9</v>
      </c>
      <c r="D14" t="s">
        <v>6347</v>
      </c>
      <c r="E14" t="str">
        <f t="shared" si="1"/>
        <v xml:space="preserve">'id', 'ope8_id', 'ope6_id', 'name', 'alias', 'city', 'state', 'state_fips', 'zip', 'region_id', 'locale', </v>
      </c>
      <c r="F14" t="str">
        <f t="shared" si="0"/>
        <v>basic_df  = school_data_df[['id', 'ope8_id', 'ope6_id', 'name', 'alias', 'city', 'state', 'state_fips', 'zip', 'region_id', 'locale', ]]  basic_df.head()</v>
      </c>
    </row>
    <row r="15" spans="2:6" x14ac:dyDescent="0.2">
      <c r="B15" t="s">
        <v>6365</v>
      </c>
      <c r="E15" t="str">
        <f t="shared" ref="E15" si="2">E14&amp;"'"&amp;C14&amp;"', "</f>
        <v xml:space="preserve">'id', 'ope8_id', 'ope6_id', 'name', 'alias', 'city', 'state', 'state_fips', 'zip', 'region_id', 'locale', 'school_url', </v>
      </c>
      <c r="F15" t="str">
        <f>B15&amp;"_df  = school_data_df[["&amp;E15&amp;"]]  "&amp;B15&amp;"_df.head()"</f>
        <v>basic_df  = school_data_df[['id', 'ope8_id', 'ope6_id', 'name', 'alias', 'city', 'state', 'state_fips', 'zip', 'region_id', 'locale', 'school_url', ]]  basic_df.head()</v>
      </c>
    </row>
    <row r="17" spans="2:6" x14ac:dyDescent="0.2">
      <c r="B17" t="s">
        <v>6366</v>
      </c>
      <c r="C17" t="s">
        <v>6295</v>
      </c>
    </row>
    <row r="18" spans="2:6" x14ac:dyDescent="0.2">
      <c r="B18" t="s">
        <v>6366</v>
      </c>
      <c r="C18" t="s">
        <v>29</v>
      </c>
      <c r="D18" t="s">
        <v>6334</v>
      </c>
      <c r="E18" t="str">
        <f>E17&amp;"'"&amp;C17&amp;"', "</f>
        <v xml:space="preserve">'id', </v>
      </c>
      <c r="F18" t="str">
        <f t="shared" ref="F18:F27" si="3">B18&amp;"_df  = school_data_df[["&amp;E18&amp;"]]  "&amp;B18&amp;"_df.head()"</f>
        <v>detail_df  = school_data_df[['id', ]]  detail_df.head()</v>
      </c>
    </row>
    <row r="19" spans="2:6" x14ac:dyDescent="0.2">
      <c r="B19" t="s">
        <v>6366</v>
      </c>
      <c r="C19" t="s">
        <v>4</v>
      </c>
      <c r="D19" t="s">
        <v>6342</v>
      </c>
      <c r="E19" t="str">
        <f t="shared" ref="E19:E26" si="4">E18&amp;"'"&amp;C18&amp;"', "</f>
        <v xml:space="preserve">'id', 'operating', </v>
      </c>
      <c r="F19" t="str">
        <f t="shared" si="3"/>
        <v>detail_df  = school_data_df[['id', 'operating', ]]  detail_df.head()</v>
      </c>
    </row>
    <row r="20" spans="2:6" x14ac:dyDescent="0.2">
      <c r="B20" t="s">
        <v>6366</v>
      </c>
      <c r="C20" t="s">
        <v>25</v>
      </c>
      <c r="D20" t="s">
        <v>6330</v>
      </c>
      <c r="E20" t="str">
        <f t="shared" si="4"/>
        <v xml:space="preserve">'id', 'operating', 'under_investigation', </v>
      </c>
      <c r="F20" t="str">
        <f t="shared" si="3"/>
        <v>detail_df  = school_data_df[['id', 'operating', 'under_investigation', ]]  detail_df.head()</v>
      </c>
    </row>
    <row r="21" spans="2:6" x14ac:dyDescent="0.2">
      <c r="B21" t="s">
        <v>6366</v>
      </c>
      <c r="C21" t="s">
        <v>7</v>
      </c>
      <c r="D21" t="s">
        <v>6345</v>
      </c>
      <c r="E21" t="str">
        <f t="shared" si="4"/>
        <v xml:space="preserve">'id', 'operating', 'under_investigation', 'main_campus', </v>
      </c>
      <c r="F21" t="str">
        <f t="shared" si="3"/>
        <v>detail_df  = school_data_df[['id', 'operating', 'under_investigation', 'main_campus', ]]  detail_df.head()</v>
      </c>
    </row>
    <row r="22" spans="2:6" x14ac:dyDescent="0.2">
      <c r="B22" t="s">
        <v>6366</v>
      </c>
      <c r="C22" t="s">
        <v>6318</v>
      </c>
      <c r="D22" t="s">
        <v>6356</v>
      </c>
      <c r="E22" t="str">
        <f t="shared" si="4"/>
        <v xml:space="preserve">'id', 'operating', 'under_investigation', 'main_campus', 'branches', </v>
      </c>
      <c r="F22" t="str">
        <f t="shared" si="3"/>
        <v>detail_df  = school_data_df[['id', 'operating', 'under_investigation', 'main_campus', 'branches', ]]  detail_df.head()</v>
      </c>
    </row>
    <row r="23" spans="2:6" x14ac:dyDescent="0.2">
      <c r="B23" t="s">
        <v>6366</v>
      </c>
      <c r="C23" t="s">
        <v>17</v>
      </c>
      <c r="D23" t="s">
        <v>6324</v>
      </c>
      <c r="E23" t="str">
        <f t="shared" si="4"/>
        <v xml:space="preserve">'id', 'operating', 'under_investigation', 'main_campus', 'branches', 'institutional_characteristics_level', </v>
      </c>
      <c r="F23" t="str">
        <f t="shared" si="3"/>
        <v>detail_df  = school_data_df[['id', 'operating', 'under_investigation', 'main_campus', 'branches', 'institutional_characteristics_level', ]]  detail_df.head()</v>
      </c>
    </row>
    <row r="24" spans="2:6" x14ac:dyDescent="0.2">
      <c r="B24" t="s">
        <v>6366</v>
      </c>
      <c r="C24" t="s">
        <v>11</v>
      </c>
      <c r="D24" t="s">
        <v>6349</v>
      </c>
      <c r="E24" t="str">
        <f t="shared" si="4"/>
        <v xml:space="preserve">'id', 'operating', 'under_investigation', 'main_campus', 'branches', 'institutional_characteristics_level', 'ownership_peps', </v>
      </c>
      <c r="F24" t="str">
        <f t="shared" si="3"/>
        <v>detail_df  = school_data_df[['id', 'operating', 'under_investigation', 'main_campus', 'branches', 'institutional_characteristics_level', 'ownership_peps', ]]  detail_df.head()</v>
      </c>
    </row>
    <row r="25" spans="2:6" x14ac:dyDescent="0.2">
      <c r="B25" t="s">
        <v>6366</v>
      </c>
      <c r="C25" t="s">
        <v>10</v>
      </c>
      <c r="D25" t="s">
        <v>6348</v>
      </c>
      <c r="E25" t="str">
        <f t="shared" si="4"/>
        <v xml:space="preserve">'id', 'operating', 'under_investigation', 'main_campus', 'branches', 'institutional_characteristics_level', 'ownership_peps', 'ownership', </v>
      </c>
      <c r="F25" t="str">
        <f t="shared" si="3"/>
        <v>detail_df  = school_data_df[['id', 'operating', 'under_investigation', 'main_campus', 'branches', 'institutional_characteristics_level', 'ownership_peps', 'ownership', ]]  detail_df.head()</v>
      </c>
    </row>
    <row r="26" spans="2:6" x14ac:dyDescent="0.2">
      <c r="B26" t="s">
        <v>6366</v>
      </c>
      <c r="C26" t="s">
        <v>19</v>
      </c>
      <c r="D26" t="s">
        <v>6323</v>
      </c>
      <c r="E26" t="str">
        <f t="shared" si="4"/>
        <v xml:space="preserve">'id', 'operating', 'under_investigation', 'main_campus', 'branches', 'institutional_characteristics_level', 'ownership_peps', 'ownership', 'online_only', </v>
      </c>
      <c r="F26" t="str">
        <f t="shared" si="3"/>
        <v>detail_df  = school_data_df[['id', 'operating', 'under_investigation', 'main_campus', 'branches', 'institutional_characteristics_level', 'ownership_peps', 'ownership', 'online_only', ]]  detail_df.head()</v>
      </c>
    </row>
    <row r="27" spans="2:6" x14ac:dyDescent="0.2">
      <c r="B27" t="s">
        <v>6366</v>
      </c>
      <c r="E27" t="str">
        <f t="shared" ref="E27" si="5">E26&amp;"'"&amp;C26&amp;"', "</f>
        <v xml:space="preserve">'id', 'operating', 'under_investigation', 'main_campus', 'branches', 'institutional_characteristics_level', 'ownership_peps', 'ownership', 'online_only', 'open_admissions_policy', </v>
      </c>
      <c r="F27" t="str">
        <f t="shared" si="3"/>
        <v>detail_df  = school_data_df[['id', 'operating', 'under_investigation', 'main_campus', 'branches', 'institutional_characteristics_level', 'ownership_peps', 'ownership', 'online_only', 'open_admissions_policy', ]]  detail_df.head()</v>
      </c>
    </row>
    <row r="29" spans="2:6" x14ac:dyDescent="0.2">
      <c r="B29" t="s">
        <v>6367</v>
      </c>
      <c r="C29" t="s">
        <v>6295</v>
      </c>
    </row>
    <row r="30" spans="2:6" x14ac:dyDescent="0.2">
      <c r="B30" t="s">
        <v>6367</v>
      </c>
      <c r="C30" t="s">
        <v>12</v>
      </c>
      <c r="D30" t="s">
        <v>6350</v>
      </c>
      <c r="E30" t="str">
        <f>E29&amp;"'"&amp;C29&amp;"', "</f>
        <v xml:space="preserve">'id', </v>
      </c>
      <c r="F30" t="str">
        <f t="shared" ref="F30:F50" si="6">B30&amp;"_df  = school_data_df[["&amp;E30&amp;"]]  "&amp;B30&amp;"_df.head()"</f>
        <v>metrics_df  = school_data_df[['id', ]]  metrics_df.head()</v>
      </c>
    </row>
    <row r="31" spans="2:6" x14ac:dyDescent="0.2">
      <c r="B31" t="s">
        <v>6367</v>
      </c>
      <c r="C31" t="s">
        <v>23</v>
      </c>
      <c r="D31" t="s">
        <v>6329</v>
      </c>
      <c r="E31" t="str">
        <f>E30&amp;"'"&amp;C30&amp;"', "</f>
        <v xml:space="preserve">'id', 'accreditor_code', </v>
      </c>
      <c r="F31" t="str">
        <f t="shared" si="6"/>
        <v>metrics_df  = school_data_df[['id', 'accreditor_code', ]]  metrics_df.head()</v>
      </c>
    </row>
    <row r="32" spans="2:6" x14ac:dyDescent="0.2">
      <c r="B32" t="s">
        <v>6367</v>
      </c>
      <c r="C32" t="s">
        <v>6316</v>
      </c>
      <c r="D32" t="s">
        <v>6354</v>
      </c>
      <c r="E32" t="str">
        <f t="shared" ref="E32:E49" si="7">E31&amp;"'"&amp;C31&amp;"', "</f>
        <v xml:space="preserve">'id', 'accreditor_code', 'accreditor', </v>
      </c>
      <c r="F32" t="str">
        <f t="shared" si="6"/>
        <v>metrics_df  = school_data_df[['id', 'accreditor_code', 'accreditor', ]]  metrics_df.head()</v>
      </c>
    </row>
    <row r="33" spans="2:6" x14ac:dyDescent="0.2">
      <c r="B33" t="s">
        <v>6367</v>
      </c>
      <c r="C33" t="s">
        <v>6317</v>
      </c>
      <c r="D33" t="s">
        <v>6355</v>
      </c>
      <c r="E33" t="str">
        <f t="shared" si="7"/>
        <v xml:space="preserve">'id', 'accreditor_code', 'accreditor', 'degrees_awarded_predominant', </v>
      </c>
      <c r="F33" t="str">
        <f t="shared" si="6"/>
        <v>metrics_df  = school_data_df[['id', 'accreditor_code', 'accreditor', 'degrees_awarded_predominant', ]]  metrics_df.head()</v>
      </c>
    </row>
    <row r="34" spans="2:6" x14ac:dyDescent="0.2">
      <c r="B34" t="s">
        <v>6367</v>
      </c>
      <c r="C34" t="s">
        <v>6319</v>
      </c>
      <c r="D34" t="s">
        <v>6357</v>
      </c>
      <c r="E34" t="str">
        <f t="shared" si="7"/>
        <v xml:space="preserve">'id', 'accreditor_code', 'accreditor', 'degrees_awarded_predominant', 'degrees_awarded_highest', </v>
      </c>
      <c r="F34" t="str">
        <f t="shared" si="6"/>
        <v>metrics_df  = school_data_df[['id', 'accreditor_code', 'accreditor', 'degrees_awarded_predominant', 'degrees_awarded_highest', ]]  metrics_df.head()</v>
      </c>
    </row>
    <row r="35" spans="2:6" x14ac:dyDescent="0.2">
      <c r="B35" t="s">
        <v>6367</v>
      </c>
      <c r="C35" t="s">
        <v>6320</v>
      </c>
      <c r="D35" t="s">
        <v>6358</v>
      </c>
      <c r="E35" t="str">
        <f t="shared" si="7"/>
        <v xml:space="preserve">'id', 'accreditor_code', 'accreditor', 'degrees_awarded_predominant', 'degrees_awarded_highest', 'title_iv_approval_date', </v>
      </c>
      <c r="F35" t="str">
        <f t="shared" si="6"/>
        <v>metrics_df  = school_data_df[['id', 'accreditor_code', 'accreditor', 'degrees_awarded_predominant', 'degrees_awarded_highest', 'title_iv_approval_date', ]]  metrics_df.head()</v>
      </c>
    </row>
    <row r="36" spans="2:6" x14ac:dyDescent="0.2">
      <c r="B36" t="s">
        <v>6367</v>
      </c>
      <c r="C36" t="s">
        <v>22</v>
      </c>
      <c r="D36" t="s">
        <v>6327</v>
      </c>
      <c r="E36" t="str">
        <f t="shared" si="7"/>
        <v xml:space="preserve">'id', 'accreditor_code', 'accreditor', 'degrees_awarded_predominant', 'degrees_awarded_highest', 'title_iv_approval_date', 'title_iv_eligibility_type', </v>
      </c>
      <c r="F36" t="str">
        <f t="shared" si="6"/>
        <v>metrics_df  = school_data_df[['id', 'accreditor_code', 'accreditor', 'degrees_awarded_predominant', 'degrees_awarded_highest', 'title_iv_approval_date', 'title_iv_eligibility_type', ]]  metrics_df.head()</v>
      </c>
    </row>
    <row r="37" spans="2:6" x14ac:dyDescent="0.2">
      <c r="B37" t="s">
        <v>6367</v>
      </c>
      <c r="C37" t="s">
        <v>27</v>
      </c>
      <c r="D37" t="s">
        <v>6332</v>
      </c>
      <c r="E37" t="str">
        <f t="shared" si="7"/>
        <v xml:space="preserve">'id', 'accreditor_code', 'accreditor', 'degrees_awarded_predominant', 'degrees_awarded_highest', 'title_iv_approval_date', 'title_iv_eligibility_type', 'ft_faculty_rate', </v>
      </c>
      <c r="F37" t="str">
        <f t="shared" si="6"/>
        <v>metrics_df  = school_data_df[['id', 'accreditor_code', 'accreditor', 'degrees_awarded_predominant', 'degrees_awarded_highest', 'title_iv_approval_date', 'title_iv_eligibility_type', 'ft_faculty_rate', ]]  metrics_df.head()</v>
      </c>
    </row>
    <row r="38" spans="2:6" x14ac:dyDescent="0.2">
      <c r="B38" t="s">
        <v>6367</v>
      </c>
      <c r="C38" t="s">
        <v>3</v>
      </c>
      <c r="D38" t="s">
        <v>6341</v>
      </c>
      <c r="E38" t="str">
        <f t="shared" si="7"/>
        <v xml:space="preserve">'id', 'accreditor_code', 'accreditor', 'degrees_awarded_predominant', 'degrees_awarded_highest', 'title_iv_approval_date', 'title_iv_eligibility_type', 'ft_faculty_rate', 'faculty_salary', </v>
      </c>
      <c r="F38" t="str">
        <f t="shared" si="6"/>
        <v>metrics_df  = school_data_df[['id', 'accreditor_code', 'accreditor', 'degrees_awarded_predominant', 'degrees_awarded_highest', 'title_iv_approval_date', 'title_iv_eligibility_type', 'ft_faculty_rate', 'faculty_salary', ]]  metrics_df.head()</v>
      </c>
    </row>
    <row r="39" spans="2:6" x14ac:dyDescent="0.2">
      <c r="B39" t="s">
        <v>6367</v>
      </c>
      <c r="C39" t="s">
        <v>20</v>
      </c>
      <c r="D39" t="s">
        <v>6325</v>
      </c>
      <c r="E39" t="str">
        <f t="shared" si="7"/>
        <v xml:space="preserve">'id', 'accreditor_code', 'accreditor', 'degrees_awarded_predominant', 'degrees_awarded_highest', 'title_iv_approval_date', 'title_iv_eligibility_type', 'ft_faculty_rate', 'faculty_salary', 'tuition_revenue_per_fte', </v>
      </c>
      <c r="F39" t="str">
        <f t="shared" si="6"/>
        <v>metrics_df  = school_data_df[['id', 'accreditor_code', 'accreditor', 'degrees_awarded_predominant', 'degrees_awarded_highest', 'title_iv_approval_date', 'title_iv_eligibility_type', 'ft_faculty_rate', 'faculty_salary', 'tuition_revenue_per_fte', ]]  metrics_df.head()</v>
      </c>
    </row>
    <row r="40" spans="2:6" x14ac:dyDescent="0.2">
      <c r="B40" t="s">
        <v>6367</v>
      </c>
      <c r="C40" t="s">
        <v>30</v>
      </c>
      <c r="D40" t="s">
        <v>6335</v>
      </c>
      <c r="E40" t="str">
        <f t="shared" si="7"/>
        <v xml:space="preserve">'id', 'accreditor_code', 'accreditor', 'degrees_awarded_predominant', 'degrees_awarded_highest', 'title_iv_approval_date', 'title_iv_eligibility_type', 'ft_faculty_rate', 'faculty_salary', 'tuition_revenue_per_fte', 'price_calculator_url', </v>
      </c>
      <c r="F40" t="str">
        <f t="shared" si="6"/>
        <v>metrics_df  = school_data_df[['id', 'accreditor_code', 'accreditor', 'degrees_awarded_predominant', 'degrees_awarded_highest', 'title_iv_approval_date', 'title_iv_eligibility_type', 'ft_faculty_rate', 'faculty_salary', 'tuition_revenue_per_fte', 'price_calculator_url', ]]  metrics_df.head()</v>
      </c>
    </row>
    <row r="41" spans="2:6" x14ac:dyDescent="0.2">
      <c r="B41" t="s">
        <v>6367</v>
      </c>
      <c r="C41" t="s">
        <v>14</v>
      </c>
      <c r="D41" t="s">
        <v>6352</v>
      </c>
      <c r="E41" t="str">
        <f t="shared" si="7"/>
        <v xml:space="preserve">'id', 'accreditor_code', 'accreditor', 'degrees_awarded_predominant', 'degrees_awarded_highest', 'title_iv_approval_date', 'title_iv_eligibility_type', 'ft_faculty_rate', 'faculty_salary', 'tuition_revenue_per_fte', 'price_calculator_url', 'instructional_expenditure_per_fte', </v>
      </c>
      <c r="F41" t="str">
        <f t="shared" si="6"/>
        <v>metrics_df  = school_data_df[['id', 'accreditor_code', 'accreditor', 'degrees_awarded_predominant', 'degrees_awarded_highest', 'title_iv_approval_date', 'title_iv_eligibility_type', 'ft_faculty_rate', 'faculty_salary', 'tuition_revenue_per_fte', 'price_calculator_url', 'instructional_expenditure_per_fte', ]]  metrics_df.head()</v>
      </c>
    </row>
    <row r="42" spans="2:6" x14ac:dyDescent="0.2">
      <c r="B42" t="s">
        <v>6367</v>
      </c>
      <c r="C42" t="s">
        <v>15</v>
      </c>
      <c r="D42" t="s">
        <v>6353</v>
      </c>
      <c r="E42" t="str">
        <f t="shared" si="7"/>
        <v xml:space="preserve">'id', 'accreditor_code', 'accreditor', 'degrees_awarded_predominant', 'degrees_awarded_highest', 'title_iv_approval_date', 'title_iv_eligibility_type', 'ft_faculty_rate', 'faculty_salary', 'tuition_revenue_per_fte', 'price_calculator_url', 'instructional_expenditure_per_fte', 'degree_urbanization', </v>
      </c>
      <c r="F42" t="str">
        <f t="shared" si="6"/>
        <v>metrics_df  = school_data_df[['id', 'accreditor_code', 'accreditor', 'degrees_awarded_predominant', 'degrees_awarded_highest', 'title_iv_approval_date', 'title_iv_eligibility_type', 'ft_faculty_rate', 'faculty_salary', 'tuition_revenue_per_fte', 'price_calculator_url', 'instructional_expenditure_per_fte', 'degree_urbanization', ]]  metrics_df.head()</v>
      </c>
    </row>
    <row r="43" spans="2:6" x14ac:dyDescent="0.2">
      <c r="B43" t="s">
        <v>6367</v>
      </c>
      <c r="C43" t="s">
        <v>0</v>
      </c>
      <c r="D43" t="s">
        <v>6338</v>
      </c>
      <c r="E43" t="str">
        <f t="shared" si="7"/>
        <v xml:space="preserve">'id', 'accreditor_code', 'accreditor', 'degrees_awarded_predominant', 'degrees_awarded_highest', 'title_iv_approval_date', 'title_iv_eligibility_type', 'ft_faculty_rate', 'faculty_salary', 'tuition_revenue_per_fte', 'price_calculator_url', 'instructional_expenditure_per_fte', 'degree_urbanization', 'carnegie_size_setting', </v>
      </c>
      <c r="F43" t="str">
        <f t="shared" si="6"/>
        <v>metrics_df  = school_data_df[['id', 'accreditor_code', 'accreditor', 'degrees_awarded_predominant', 'degrees_awarded_highest', 'title_iv_approval_date', 'title_iv_eligibility_type', 'ft_faculty_rate', 'faculty_salary', 'tuition_revenue_per_fte', 'price_calculator_url', 'instructional_expenditure_per_fte', 'degree_urbanization', 'carnegie_size_setting', ]]  metrics_df.head()</v>
      </c>
    </row>
    <row r="44" spans="2:6" x14ac:dyDescent="0.2">
      <c r="B44" t="s">
        <v>6367</v>
      </c>
      <c r="C44" t="s">
        <v>6</v>
      </c>
      <c r="D44" t="s">
        <v>6344</v>
      </c>
      <c r="E44" t="str">
        <f t="shared" si="7"/>
        <v xml:space="preserve">'id', 'accreditor_code', 'accreditor', 'degrees_awarded_predominant', 'degrees_awarded_highest', 'title_iv_approval_date', 'title_iv_eligibility_type', 'ft_faculty_rate', 'faculty_salary', 'tuition_revenue_per_fte', 'price_calculator_url', 'instructional_expenditure_per_fte', 'degree_urbanization', 'carnegie_size_setting', 'carnegie_undergrad', </v>
      </c>
      <c r="F44" t="str">
        <f t="shared" si="6"/>
        <v>metrics_df  = school_data_df[['id', 'accreditor_code', 'accreditor', 'degrees_awarded_predominant', 'degrees_awarded_highest', 'title_iv_approval_date', 'title_iv_eligibility_type', 'ft_faculty_rate', 'faculty_salary', 'tuition_revenue_per_fte', 'price_calculator_url', 'instructional_expenditure_per_fte', 'degree_urbanization', 'carnegie_size_setting', 'carnegie_undergrad', ]]  metrics_df.head()</v>
      </c>
    </row>
    <row r="45" spans="2:6" x14ac:dyDescent="0.2">
      <c r="B45" t="s">
        <v>6367</v>
      </c>
      <c r="C45" t="s">
        <v>8</v>
      </c>
      <c r="D45" t="s">
        <v>6346</v>
      </c>
      <c r="E45" t="str">
        <f t="shared" si="7"/>
        <v xml:space="preserve">'id', 'accreditor_code', 'accreditor', 'degrees_awarded_predominant', 'degrees_awarded_highest', 'title_iv_approval_date', 'title_iv_eligibility_type', 'ft_faculty_rate', 'faculty_salary', 'tuition_revenue_per_fte', 'price_calculator_url', 'instructional_expenditure_per_fte', 'degree_urbanization', 'carnegie_size_setting', 'carnegie_undergrad', 'carnegie_basic', </v>
      </c>
      <c r="F45" t="str">
        <f t="shared" si="6"/>
        <v>metrics_df  = school_data_df[['id', 'accreditor_code', 'accreditor', 'degrees_awarded_predominant', 'degrees_awarded_highest', 'title_iv_approval_date', 'title_iv_eligibility_type', 'ft_faculty_rate', 'faculty_salary', 'tuition_revenue_per_fte', 'price_calculator_url', 'instructional_expenditure_per_fte', 'degree_urbanization', 'carnegie_size_setting', 'carnegie_undergrad', 'carnegie_basic', ]]  metrics_df.head()</v>
      </c>
    </row>
    <row r="46" spans="2:6" x14ac:dyDescent="0.2">
      <c r="B46" t="s">
        <v>6367</v>
      </c>
      <c r="C46" t="s">
        <v>1</v>
      </c>
      <c r="D46" t="s">
        <v>6339</v>
      </c>
      <c r="E46" t="str">
        <f t="shared" si="7"/>
        <v xml:space="preserve">'id', 'accreditor_code', 'accreditor', 'degrees_awarded_predominant', 'degrees_awarded_highest', 'title_iv_approval_date', 'title_iv_eligibility_type', 'ft_faculty_rate', 'faculty_salary', 'tuition_revenue_per_fte', 'price_calculator_url', 'instructional_expenditure_per_fte', 'degree_urbanization', 'carnegie_size_setting', 'carnegie_undergrad', 'carnegie_basic', 'men_only', </v>
      </c>
      <c r="F46" t="str">
        <f t="shared" si="6"/>
        <v>metrics_df  = school_data_df[['id', 'accreditor_code', 'accreditor', 'degrees_awarded_predominant', 'degrees_awarded_highest', 'title_iv_approval_date', 'title_iv_eligibility_type', 'ft_faculty_rate', 'faculty_salary', 'tuition_revenue_per_fte', 'price_calculator_url', 'instructional_expenditure_per_fte', 'degree_urbanization', 'carnegie_size_setting', 'carnegie_undergrad', 'carnegie_basic', 'men_only', ]]  metrics_df.head()</v>
      </c>
    </row>
    <row r="47" spans="2:6" x14ac:dyDescent="0.2">
      <c r="B47" t="s">
        <v>6367</v>
      </c>
      <c r="C47" t="s">
        <v>2</v>
      </c>
      <c r="D47" t="s">
        <v>6340</v>
      </c>
      <c r="E47" t="str">
        <f t="shared" si="7"/>
        <v xml:space="preserve">'id', 'accreditor_code', 'accreditor', 'degrees_awarded_predominant', 'degrees_awarded_highest', 'title_iv_approval_date', 'title_iv_eligibility_type', 'ft_faculty_rate', 'faculty_salary', 'tuition_revenue_per_fte', 'price_calculator_url', 'instructional_expenditure_per_fte', 'degree_urbanization', 'carnegie_size_setting', 'carnegie_undergrad', 'carnegie_basic', 'men_only', 'women_only', </v>
      </c>
      <c r="F47" t="str">
        <f t="shared" si="6"/>
        <v>metrics_df  = school_data_df[['id', 'accreditor_code', 'accreditor', 'degrees_awarded_predominant', 'degrees_awarded_highest', 'title_iv_approval_date', 'title_iv_eligibility_type', 'ft_faculty_rate', 'faculty_salary', 'tuition_revenue_per_fte', 'price_calculator_url', 'instructional_expenditure_per_fte', 'degree_urbanization', 'carnegie_size_setting', 'carnegie_undergrad', 'carnegie_basic', 'men_only', 'women_only', ]]  metrics_df.head()</v>
      </c>
    </row>
    <row r="48" spans="2:6" x14ac:dyDescent="0.2">
      <c r="B48" t="s">
        <v>6367</v>
      </c>
      <c r="C48" t="s">
        <v>6373</v>
      </c>
      <c r="D48" t="s">
        <v>6375</v>
      </c>
      <c r="E48" t="str">
        <f t="shared" si="7"/>
        <v xml:space="preserve">'id', 'accreditor_code', 'accreditor', 'degrees_awarded_predominant', 'degrees_awarded_highest', 'title_iv_approval_date', 'title_iv_eligibility_type', 'ft_faculty_rate', 'faculty_salary', 'tuition_revenue_per_fte', 'price_calculator_url', 'instructional_expenditure_per_fte', 'degree_urbanization', 'carnegie_size_setting', 'carnegie_undergrad', 'carnegie_basic', 'men_only', 'women_only', 'religious_affiliation', </v>
      </c>
      <c r="F48" t="str">
        <f t="shared" si="6"/>
        <v>metrics_df  = school_data_df[['id', 'accreditor_code', 'accreditor', 'degrees_awarded_predominant', 'degrees_awarded_highest', 'title_iv_approval_date', 'title_iv_eligibility_type', 'ft_faculty_rate', 'faculty_salary', 'tuition_revenue_per_fte', 'price_calculator_url', 'instructional_expenditure_per_fte', 'degree_urbanization', 'carnegie_size_setting', 'carnegie_undergrad', 'carnegie_basic', 'men_only', 'women_only', 'religious_affiliation', ]]  metrics_df.head()</v>
      </c>
    </row>
    <row r="49" spans="2:6" x14ac:dyDescent="0.2">
      <c r="B49" t="s">
        <v>6367</v>
      </c>
      <c r="C49" t="s">
        <v>6374</v>
      </c>
      <c r="D49" t="s">
        <v>6376</v>
      </c>
      <c r="E49" t="str">
        <f t="shared" si="7"/>
        <v xml:space="preserve">'id', 'accreditor_code', 'accreditor', 'degrees_awarded_predominant', 'degrees_awarded_highest', 'title_iv_approval_date', 'title_iv_eligibility_type', 'ft_faculty_rate', 'faculty_salary', 'tuition_revenue_per_fte', 'price_calculator_url', 'instructional_expenditure_per_fte', 'degree_urbanization', 'carnegie_size_setting', 'carnegie_undergrad', 'carnegie_basic', 'men_only', 'women_only', 'religious_affiliation', 'tuition_in_state', </v>
      </c>
      <c r="F49" t="str">
        <f t="shared" si="6"/>
        <v>metrics_df  = school_data_df[['id', 'accreditor_code', 'accreditor', 'degrees_awarded_predominant', 'degrees_awarded_highest', 'title_iv_approval_date', 'title_iv_eligibility_type', 'ft_faculty_rate', 'faculty_salary', 'tuition_revenue_per_fte', 'price_calculator_url', 'instructional_expenditure_per_fte', 'degree_urbanization', 'carnegie_size_setting', 'carnegie_undergrad', 'carnegie_basic', 'men_only', 'women_only', 'religious_affiliation', 'tuition_in_state', ]]  metrics_df.head()</v>
      </c>
    </row>
    <row r="50" spans="2:6" x14ac:dyDescent="0.2">
      <c r="B50" t="s">
        <v>6367</v>
      </c>
      <c r="E50" t="str">
        <f t="shared" ref="E50" si="8">E49&amp;"'"&amp;C49&amp;"', "</f>
        <v xml:space="preserve">'id', 'accreditor_code', 'accreditor', 'degrees_awarded_predominant', 'degrees_awarded_highest', 'title_iv_approval_date', 'title_iv_eligibility_type', 'ft_faculty_rate', 'faculty_salary', 'tuition_revenue_per_fte', 'price_calculator_url', 'instructional_expenditure_per_fte', 'degree_urbanization', 'carnegie_size_setting', 'carnegie_undergrad', 'carnegie_basic', 'men_only', 'women_only', 'religious_affiliation', 'tuition_in_state', 'tuition_out_of_state', </v>
      </c>
      <c r="F50" t="str">
        <f t="shared" si="6"/>
        <v>metrics_df  = school_data_df[['id', 'accreditor_code', 'accreditor', 'degrees_awarded_predominant', 'degrees_awarded_highest', 'title_iv_approval_date', 'title_iv_eligibility_type', 'ft_faculty_rate', 'faculty_salary', 'tuition_revenue_per_fte', 'price_calculator_url', 'instructional_expenditure_per_fte', 'degree_urbanization', 'carnegie_size_setting', 'carnegie_undergrad', 'carnegie_basic', 'men_only', 'women_only', 'religious_affiliation', 'tuition_in_state', 'tuition_out_of_state', ]]  metrics_df.head()</v>
      </c>
    </row>
    <row r="52" spans="2:6" x14ac:dyDescent="0.2">
      <c r="B52" t="s">
        <v>6368</v>
      </c>
      <c r="C52" t="s">
        <v>6295</v>
      </c>
    </row>
    <row r="53" spans="2:6" x14ac:dyDescent="0.2">
      <c r="B53" t="s">
        <v>6368</v>
      </c>
      <c r="C53" t="s">
        <v>6321</v>
      </c>
      <c r="D53" t="s">
        <v>6362</v>
      </c>
      <c r="E53" t="str">
        <f>E52&amp;"'"&amp;C52&amp;"', "</f>
        <v xml:space="preserve">'id', </v>
      </c>
    </row>
    <row r="54" spans="2:6" x14ac:dyDescent="0.2">
      <c r="B54" t="s">
        <v>6368</v>
      </c>
      <c r="C54" t="s">
        <v>6322</v>
      </c>
      <c r="D54" t="s">
        <v>6363</v>
      </c>
      <c r="E54" t="str">
        <f>E53&amp;"'"&amp;C53&amp;"', "</f>
        <v xml:space="preserve">'id', 'location_lon', </v>
      </c>
      <c r="F54" t="str">
        <f t="shared" ref="F54:F56" si="9">B54&amp;"_df  = school_data_df[["&amp;E54&amp;"]]  "&amp;B54&amp;"_df.head()"</f>
        <v>geoloc_df  = school_data_df[['id', 'location_lon', ]]  geoloc_df.head()</v>
      </c>
    </row>
    <row r="55" spans="2:6" x14ac:dyDescent="0.2">
      <c r="B55" t="s">
        <v>6368</v>
      </c>
      <c r="E55" t="str">
        <f>E54&amp;"'"&amp;C54&amp;"', "</f>
        <v xml:space="preserve">'id', 'location_lon', 'location_lat', </v>
      </c>
      <c r="F55" t="str">
        <f t="shared" si="9"/>
        <v>geoloc_df  = school_data_df[['id', 'location_lon', 'location_lat', ]]  geoloc_df.head()</v>
      </c>
    </row>
    <row r="56" spans="2:6" x14ac:dyDescent="0.2">
      <c r="B56" t="s">
        <v>6368</v>
      </c>
    </row>
  </sheetData>
  <conditionalFormatting sqref="C3:C5">
    <cfRule type="duplicateValues" dxfId="0" priority="4"/>
  </conditionalFormatting>
  <hyperlinks>
    <hyperlink ref="C8" r:id="rId1" display="https://npc.collegeboard.org/student/app/limcollege" xr:uid="{EDF4C24C-BD66-9D4E-930F-0F831910EEB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institution_data_dictionary</vt:lpstr>
      <vt:lpstr>Sheet3</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César Mosquera</dc:creator>
  <cp:lastModifiedBy>Cesar Mosquera</cp:lastModifiedBy>
  <dcterms:created xsi:type="dcterms:W3CDTF">2019-12-13T02:52:50Z</dcterms:created>
  <dcterms:modified xsi:type="dcterms:W3CDTF">2019-12-13T16:52:18Z</dcterms:modified>
</cp:coreProperties>
</file>