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FCDD3666-71F7-4CBD-A1CA-098BC97410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43" i="1"/>
  <c r="D44" i="1"/>
  <c r="D45" i="1"/>
  <c r="D46" i="1"/>
  <c r="D48" i="1"/>
  <c r="D39" i="1"/>
  <c r="D35" i="1"/>
  <c r="D34" i="1"/>
  <c r="D28" i="1"/>
  <c r="D29" i="1"/>
  <c r="D30" i="1"/>
  <c r="D31" i="1"/>
  <c r="D27" i="1"/>
  <c r="D21" i="1"/>
  <c r="D22" i="1"/>
  <c r="D23" i="1"/>
  <c r="D24" i="1"/>
  <c r="D6" i="1"/>
  <c r="D9" i="1"/>
  <c r="D10" i="1"/>
  <c r="D11" i="1"/>
  <c r="D12" i="1"/>
  <c r="D13" i="1"/>
  <c r="D14" i="1"/>
  <c r="D15" i="1"/>
  <c r="D16" i="1"/>
  <c r="D17" i="1"/>
  <c r="D18" i="1"/>
  <c r="D5" i="1"/>
</calcChain>
</file>

<file path=xl/sharedStrings.xml><?xml version="1.0" encoding="utf-8"?>
<sst xmlns="http://schemas.openxmlformats.org/spreadsheetml/2006/main" count="226" uniqueCount="89">
  <si>
    <t xml:space="preserve">GALENO ART </t>
  </si>
  <si>
    <t xml:space="preserve">GRILLA PROPUESTA VALORES </t>
  </si>
  <si>
    <t>PRACTICA</t>
  </si>
  <si>
    <t>CODIGO</t>
  </si>
  <si>
    <t>CONSULTA</t>
  </si>
  <si>
    <t xml:space="preserve">CONSULTA ESPECIALISTA  -                                   ATENCION MEDICA EN INTERNACION </t>
  </si>
  <si>
    <t>PENSION</t>
  </si>
  <si>
    <t>MATERIAL DESCARTABLE (PISO)</t>
  </si>
  <si>
    <t>UTI</t>
  </si>
  <si>
    <t>MATERIAL DESCARTABLE (UTI)</t>
  </si>
  <si>
    <t>OXIGENO (x mt)</t>
  </si>
  <si>
    <t>ARM</t>
  </si>
  <si>
    <t>E.C.G</t>
  </si>
  <si>
    <t xml:space="preserve">GASTOS QUIRURGICOS </t>
  </si>
  <si>
    <t xml:space="preserve">GALENO QUIRURGICOS </t>
  </si>
  <si>
    <t xml:space="preserve">LABORATORIO  NBU X </t>
  </si>
  <si>
    <t>MMII/MMSS</t>
  </si>
  <si>
    <t xml:space="preserve">VASO DE CUELLO </t>
  </si>
  <si>
    <t>CARDIACO</t>
  </si>
  <si>
    <t>TRANSESOFAGICO</t>
  </si>
  <si>
    <t>ELECTROENCEFALOGRAMA AMB</t>
  </si>
  <si>
    <t xml:space="preserve">ELECTROENCEFALOGRAMA INTERNADO </t>
  </si>
  <si>
    <t>EMG DE MMII / MMSS (*)</t>
  </si>
  <si>
    <t>EMG DE 2 MIEMBROS CON VEL. DE CONDUCCION (*)</t>
  </si>
  <si>
    <t>EMG DE 4 MIEMBROS CON VEL. DE CONDUCCION (*)</t>
  </si>
  <si>
    <t>ARCO EN C (INT. DE IMAGEN)</t>
  </si>
  <si>
    <t>ANESTESIA EN QUIROFANO (GRAL)</t>
  </si>
  <si>
    <t>MEDICACION</t>
  </si>
  <si>
    <t>-</t>
  </si>
  <si>
    <t>Colocacion de inyectable en guardia</t>
  </si>
  <si>
    <t>COLOCACION DE INYECTABLE EN GUARDIA</t>
  </si>
  <si>
    <t>Colocacion de via</t>
  </si>
  <si>
    <t>COLOCACION DE VIA</t>
  </si>
  <si>
    <t xml:space="preserve">Descartables guardia </t>
  </si>
  <si>
    <t>Medicacion en Guardia/amb</t>
  </si>
  <si>
    <t xml:space="preserve">CURACIONES AMB </t>
  </si>
  <si>
    <t>TRANSFUSIÓNES</t>
  </si>
  <si>
    <t xml:space="preserve"> PLASMA (*)</t>
  </si>
  <si>
    <t xml:space="preserve"> GLÓBULOS ROJOS (*)</t>
  </si>
  <si>
    <t xml:space="preserve"> PLAQUETAS (*)</t>
  </si>
  <si>
    <t xml:space="preserve">TRANSF CRIOPRECIPITADOS </t>
  </si>
  <si>
    <t>SESION FONEATRICA</t>
  </si>
  <si>
    <t xml:space="preserve">PRACTICAS VARIAS </t>
  </si>
  <si>
    <t>POR PRESUPUESTO</t>
  </si>
  <si>
    <t xml:space="preserve"> VALOR PACTADO  </t>
  </si>
  <si>
    <t>KAIROS</t>
  </si>
  <si>
    <t>AGUJA BLOQUEO NERVIOSO</t>
  </si>
  <si>
    <t xml:space="preserve">PROPUESTA VALORES </t>
  </si>
  <si>
    <t>SET 2024</t>
  </si>
  <si>
    <t>nom_id</t>
  </si>
  <si>
    <t>coddesde</t>
  </si>
  <si>
    <t>codhasta</t>
  </si>
  <si>
    <t>concepto</t>
  </si>
  <si>
    <t>importe</t>
  </si>
  <si>
    <t>tipo</t>
  </si>
  <si>
    <t>plan_nombre</t>
  </si>
  <si>
    <t>prof_nombre</t>
  </si>
  <si>
    <t>pre_matp</t>
  </si>
  <si>
    <t>area</t>
  </si>
  <si>
    <t>170101</t>
  </si>
  <si>
    <t>V</t>
  </si>
  <si>
    <t/>
  </si>
  <si>
    <t>D</t>
  </si>
  <si>
    <t>180125</t>
  </si>
  <si>
    <t>180126</t>
  </si>
  <si>
    <t>180130</t>
  </si>
  <si>
    <t>180136</t>
  </si>
  <si>
    <t>240132</t>
  </si>
  <si>
    <t>240136</t>
  </si>
  <si>
    <t>240137</t>
  </si>
  <si>
    <t>240143</t>
  </si>
  <si>
    <t>250104</t>
  </si>
  <si>
    <t>290104</t>
  </si>
  <si>
    <t>290105</t>
  </si>
  <si>
    <t>290106</t>
  </si>
  <si>
    <t>340001</t>
  </si>
  <si>
    <t>400101</t>
  </si>
  <si>
    <t>420101</t>
  </si>
  <si>
    <t>C</t>
  </si>
  <si>
    <t>420301</t>
  </si>
  <si>
    <t>420303</t>
  </si>
  <si>
    <t>430101</t>
  </si>
  <si>
    <t>430201</t>
  </si>
  <si>
    <t>430701</t>
  </si>
  <si>
    <t>431001</t>
  </si>
  <si>
    <t>431002</t>
  </si>
  <si>
    <t>431101</t>
  </si>
  <si>
    <t>431103</t>
  </si>
  <si>
    <t>IC ESPEC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</si>
</sst>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4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DADADA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</cellStyleXfs>
  <cellXfs count="48">
    <xf numFmtId="0" fontId="0" fillId="0" borderId="0" xfId="0"/>
    <xf numFmtId="0" fontId="6" fillId="0" borderId="3" xfId="3" applyFont="1" applyBorder="1"/>
    <xf numFmtId="0" fontId="6" fillId="0" borderId="4" xfId="3" applyFont="1" applyBorder="1" applyAlignment="1">
      <alignment horizontal="center"/>
    </xf>
    <xf numFmtId="0" fontId="6" fillId="0" borderId="6" xfId="3" applyFont="1" applyBorder="1" applyAlignment="1">
      <alignment horizontal="center" vertical="top" wrapText="1"/>
    </xf>
    <xf numFmtId="0" fontId="6" fillId="0" borderId="5" xfId="3" applyFont="1" applyBorder="1"/>
    <xf numFmtId="0" fontId="6" fillId="0" borderId="6" xfId="3" applyFont="1" applyBorder="1" applyAlignment="1">
      <alignment horizontal="center"/>
    </xf>
    <xf numFmtId="0" fontId="6" fillId="0" borderId="5" xfId="3" applyFont="1" applyBorder="1" applyAlignment="1">
      <alignment horizontal="left"/>
    </xf>
    <xf numFmtId="0" fontId="6" fillId="0" borderId="5" xfId="3" applyFont="1" applyBorder="1" applyAlignment="1">
      <alignment horizontal="left" vertical="center" wrapText="1"/>
    </xf>
    <xf numFmtId="0" fontId="6" fillId="0" borderId="5" xfId="3" applyFont="1" applyBorder="1" applyAlignment="1">
      <alignment vertical="center" wrapText="1"/>
    </xf>
    <xf numFmtId="0" fontId="6" fillId="0" borderId="7" xfId="3" applyFont="1" applyBorder="1" applyAlignment="1">
      <alignment vertical="center" wrapText="1"/>
    </xf>
    <xf numFmtId="0" fontId="6" fillId="0" borderId="8" xfId="3" applyFont="1" applyBorder="1" applyAlignment="1">
      <alignment horizontal="center"/>
    </xf>
    <xf numFmtId="0" fontId="6" fillId="0" borderId="2" xfId="3" applyFont="1" applyBorder="1" applyAlignment="1">
      <alignment vertical="center" wrapText="1"/>
    </xf>
    <xf numFmtId="0" fontId="0" fillId="0" borderId="9" xfId="0" applyBorder="1"/>
    <xf numFmtId="0" fontId="8" fillId="0" borderId="9" xfId="0" applyFont="1" applyBorder="1" applyAlignment="1">
      <alignment wrapText="1"/>
    </xf>
    <xf numFmtId="0" fontId="8" fillId="0" borderId="2" xfId="0" applyFont="1" applyBorder="1" applyAlignment="1">
      <alignment horizontal="center" wrapText="1"/>
    </xf>
    <xf numFmtId="0" fontId="0" fillId="0" borderId="2" xfId="0" applyBorder="1"/>
    <xf numFmtId="0" fontId="6" fillId="0" borderId="3" xfId="3" applyFont="1" applyBorder="1" applyAlignment="1">
      <alignment horizontal="left"/>
    </xf>
    <xf numFmtId="44" fontId="0" fillId="0" borderId="9" xfId="1" applyFont="1" applyBorder="1"/>
    <xf numFmtId="44" fontId="0" fillId="0" borderId="0" xfId="1" applyFont="1"/>
    <xf numFmtId="9" fontId="0" fillId="0" borderId="0" xfId="0" applyNumberFormat="1"/>
    <xf numFmtId="44" fontId="0" fillId="0" borderId="2" xfId="0" applyNumberFormat="1" applyBorder="1"/>
    <xf numFmtId="17" fontId="3" fillId="4" borderId="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44" fontId="3" fillId="3" borderId="2" xfId="0" applyNumberFormat="1" applyFont="1" applyFill="1" applyBorder="1"/>
    <xf numFmtId="0" fontId="7" fillId="3" borderId="2" xfId="3" applyFont="1" applyFill="1" applyBorder="1" applyAlignment="1">
      <alignment vertical="center" wrapText="1"/>
    </xf>
    <xf numFmtId="0" fontId="6" fillId="3" borderId="9" xfId="3" applyFont="1" applyFill="1" applyBorder="1" applyAlignment="1">
      <alignment horizontal="center"/>
    </xf>
    <xf numFmtId="44" fontId="0" fillId="3" borderId="2" xfId="0" applyNumberFormat="1" applyFill="1" applyBorder="1" applyAlignment="1">
      <alignment horizontal="center"/>
    </xf>
    <xf numFmtId="0" fontId="3" fillId="0" borderId="0" xfId="0" applyFont="1"/>
    <xf numFmtId="44" fontId="3" fillId="0" borderId="0" xfId="1" applyFont="1"/>
    <xf numFmtId="0" fontId="3" fillId="3" borderId="13" xfId="0" applyFont="1" applyFill="1" applyBorder="1" applyAlignment="1">
      <alignment horizontal="center"/>
    </xf>
    <xf numFmtId="17" fontId="3" fillId="3" borderId="2" xfId="0" applyNumberFormat="1" applyFont="1" applyFill="1" applyBorder="1" applyAlignment="1">
      <alignment horizontal="center"/>
    </xf>
    <xf numFmtId="44" fontId="3" fillId="3" borderId="2" xfId="0" applyNumberFormat="1" applyFont="1" applyFill="1" applyBorder="1" applyAlignment="1">
      <alignment horizontal="center"/>
    </xf>
    <xf numFmtId="44" fontId="3" fillId="0" borderId="2" xfId="0" applyNumberFormat="1" applyFont="1" applyBorder="1"/>
    <xf numFmtId="0" fontId="13" fillId="0" borderId="0" xfId="0" applyFont="1"/>
    <xf numFmtId="0" fontId="10" fillId="0" borderId="0" xfId="3" applyFont="1" applyAlignment="1">
      <alignment horizontal="center" vertical="center" wrapText="1"/>
    </xf>
    <xf numFmtId="0" fontId="10" fillId="0" borderId="0" xfId="3" applyFont="1" applyAlignment="1">
      <alignment horizontal="center"/>
    </xf>
    <xf numFmtId="0" fontId="7" fillId="0" borderId="0" xfId="3" applyFont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12" fillId="3" borderId="2" xfId="2" applyFont="1" applyFill="1" applyBorder="1" applyAlignment="1">
      <alignment horizontal="center"/>
    </xf>
    <xf numFmtId="0" fontId="9" fillId="0" borderId="0" xfId="3" applyFont="1" applyAlignment="1">
      <alignment horizontal="center" vertical="center" wrapText="1"/>
    </xf>
    <xf numFmtId="0" fontId="12" fillId="3" borderId="12" xfId="2" applyFont="1" applyFill="1" applyBorder="1" applyAlignment="1">
      <alignment horizontal="center" vertical="center"/>
    </xf>
    <xf numFmtId="0" fontId="12" fillId="3" borderId="1" xfId="2" applyFont="1" applyFill="1" applyAlignment="1">
      <alignment horizontal="center" vertical="center"/>
    </xf>
    <xf numFmtId="0" fontId="11" fillId="5" borderId="10" xfId="3" applyFont="1" applyFill="1" applyBorder="1" applyAlignment="1">
      <alignment horizontal="center"/>
    </xf>
    <xf numFmtId="0" fontId="11" fillId="5" borderId="0" xfId="3" applyFont="1" applyFill="1" applyAlignment="1">
      <alignment horizontal="center"/>
    </xf>
    <xf numFmtId="0" fontId="6" fillId="0" borderId="7" xfId="3" applyFont="1" applyBorder="1" applyAlignment="1">
      <alignment horizontal="center" vertical="center" wrapText="1"/>
    </xf>
    <xf numFmtId="0" fontId="6" fillId="0" borderId="14" xfId="3" applyFont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</cellXfs>
  <cellStyles count="4">
    <cellStyle name="Celda de comprobación" xfId="2" builtinId="23"/>
    <cellStyle name="Mon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A14" workbookViewId="0">
      <selection activeCell="F29" sqref="F29"/>
    </sheetView>
  </sheetViews>
  <sheetFormatPr baseColWidth="10" defaultRowHeight="14.4" x14ac:dyDescent="0.3"/>
  <cols>
    <col min="1" max="1" width="33.88671875" customWidth="1"/>
    <col min="2" max="2" width="15" customWidth="1"/>
    <col min="3" max="3" width="18.6640625" style="18" customWidth="1"/>
    <col min="4" max="4" width="21" customWidth="1"/>
  </cols>
  <sheetData>
    <row r="1" spans="1:10" ht="33.6" x14ac:dyDescent="0.65">
      <c r="A1" s="37" t="s">
        <v>0</v>
      </c>
      <c r="B1" s="37"/>
      <c r="C1" s="37"/>
      <c r="D1" s="38"/>
      <c r="E1" s="19"/>
    </row>
    <row r="2" spans="1:10" x14ac:dyDescent="0.3">
      <c r="A2" s="39" t="s">
        <v>1</v>
      </c>
      <c r="B2" s="39"/>
      <c r="C2" s="39"/>
      <c r="D2" s="39"/>
    </row>
    <row r="3" spans="1:10" ht="15" thickBot="1" x14ac:dyDescent="0.35">
      <c r="A3" s="41" t="s">
        <v>2</v>
      </c>
      <c r="B3" s="41" t="s">
        <v>3</v>
      </c>
      <c r="C3" s="29" t="s">
        <v>44</v>
      </c>
      <c r="D3" s="22" t="s">
        <v>47</v>
      </c>
    </row>
    <row r="4" spans="1:10" ht="15.6" thickTop="1" thickBot="1" x14ac:dyDescent="0.35">
      <c r="A4" s="42"/>
      <c r="B4" s="42"/>
      <c r="C4" s="30">
        <v>45505</v>
      </c>
      <c r="D4" s="21" t="s">
        <v>48</v>
      </c>
    </row>
    <row r="5" spans="1:10" ht="15" thickTop="1" x14ac:dyDescent="0.3">
      <c r="A5" s="1" t="s">
        <v>4</v>
      </c>
      <c r="B5" s="2">
        <v>420101</v>
      </c>
      <c r="C5" s="20">
        <v>12531.69</v>
      </c>
      <c r="D5" s="20">
        <f>+C5*1.06</f>
        <v>13283.591400000001</v>
      </c>
      <c r="J5" s="33"/>
    </row>
    <row r="6" spans="1:10" ht="29.25" customHeight="1" x14ac:dyDescent="0.3">
      <c r="A6" s="45" t="s">
        <v>5</v>
      </c>
      <c r="B6" s="3">
        <v>420303</v>
      </c>
      <c r="C6" s="20">
        <v>12531.69</v>
      </c>
      <c r="D6" s="20">
        <f t="shared" ref="D6:D24" si="0">+C6*1.06</f>
        <v>13283.591400000001</v>
      </c>
      <c r="F6" s="33"/>
    </row>
    <row r="7" spans="1:10" ht="29.25" customHeight="1" x14ac:dyDescent="0.3">
      <c r="A7" s="46"/>
      <c r="B7" s="3" t="s">
        <v>88</v>
      </c>
      <c r="C7" s="20">
        <v>12531.69</v>
      </c>
      <c r="D7" s="20">
        <f t="shared" si="0"/>
        <v>13283.591400000001</v>
      </c>
    </row>
    <row r="8" spans="1:10" ht="29.25" customHeight="1" x14ac:dyDescent="0.3">
      <c r="A8" s="47"/>
      <c r="B8" s="3">
        <v>420301</v>
      </c>
      <c r="C8" s="20">
        <v>12531.69</v>
      </c>
      <c r="D8" s="20">
        <f t="shared" si="0"/>
        <v>13283.591400000001</v>
      </c>
    </row>
    <row r="9" spans="1:10" x14ac:dyDescent="0.3">
      <c r="A9" s="4" t="s">
        <v>6</v>
      </c>
      <c r="B9" s="5">
        <v>430101</v>
      </c>
      <c r="C9" s="20">
        <v>89680.92</v>
      </c>
      <c r="D9" s="20">
        <f t="shared" si="0"/>
        <v>95061.775200000004</v>
      </c>
    </row>
    <row r="10" spans="1:10" x14ac:dyDescent="0.3">
      <c r="A10" s="4" t="s">
        <v>7</v>
      </c>
      <c r="B10" s="5">
        <v>431001</v>
      </c>
      <c r="C10" s="20">
        <v>6787.87</v>
      </c>
      <c r="D10" s="20">
        <f t="shared" si="0"/>
        <v>7195.1422000000002</v>
      </c>
    </row>
    <row r="11" spans="1:10" x14ac:dyDescent="0.3">
      <c r="A11" s="6" t="s">
        <v>8</v>
      </c>
      <c r="B11" s="5">
        <v>400101</v>
      </c>
      <c r="C11" s="20">
        <v>288291.11</v>
      </c>
      <c r="D11" s="20">
        <f t="shared" si="0"/>
        <v>305588.57660000003</v>
      </c>
    </row>
    <row r="12" spans="1:10" x14ac:dyDescent="0.3">
      <c r="A12" s="4" t="s">
        <v>9</v>
      </c>
      <c r="B12" s="5">
        <v>431002</v>
      </c>
      <c r="C12" s="20">
        <v>15038.68</v>
      </c>
      <c r="D12" s="20">
        <f t="shared" si="0"/>
        <v>15941.000800000002</v>
      </c>
    </row>
    <row r="13" spans="1:10" x14ac:dyDescent="0.3">
      <c r="A13" s="4" t="s">
        <v>10</v>
      </c>
      <c r="B13" s="5">
        <v>430701</v>
      </c>
      <c r="C13" s="20">
        <v>4828.8599999999997</v>
      </c>
      <c r="D13" s="20">
        <f t="shared" si="0"/>
        <v>5118.5915999999997</v>
      </c>
    </row>
    <row r="14" spans="1:10" x14ac:dyDescent="0.3">
      <c r="A14" s="4" t="s">
        <v>11</v>
      </c>
      <c r="B14" s="5">
        <v>431103</v>
      </c>
      <c r="C14" s="20">
        <v>72423.06</v>
      </c>
      <c r="D14" s="20">
        <f t="shared" si="0"/>
        <v>76768.443599999999</v>
      </c>
    </row>
    <row r="15" spans="1:10" x14ac:dyDescent="0.3">
      <c r="A15" s="4" t="s">
        <v>12</v>
      </c>
      <c r="B15" s="5">
        <v>170101</v>
      </c>
      <c r="C15" s="20">
        <v>8041.09</v>
      </c>
      <c r="D15" s="20">
        <f t="shared" si="0"/>
        <v>8523.5554000000011</v>
      </c>
    </row>
    <row r="16" spans="1:10" x14ac:dyDescent="0.3">
      <c r="A16" s="4" t="s">
        <v>13</v>
      </c>
      <c r="B16" s="5"/>
      <c r="C16" s="20">
        <v>1631.34</v>
      </c>
      <c r="D16" s="20">
        <f t="shared" si="0"/>
        <v>1729.2203999999999</v>
      </c>
    </row>
    <row r="17" spans="1:4" x14ac:dyDescent="0.3">
      <c r="A17" s="4" t="s">
        <v>14</v>
      </c>
      <c r="B17" s="5"/>
      <c r="C17" s="20">
        <v>1542.36</v>
      </c>
      <c r="D17" s="20">
        <f t="shared" si="0"/>
        <v>1634.9015999999999</v>
      </c>
    </row>
    <row r="18" spans="1:4" x14ac:dyDescent="0.3">
      <c r="A18" s="4" t="s">
        <v>15</v>
      </c>
      <c r="B18" s="5"/>
      <c r="C18" s="20">
        <v>1124.1500000000001</v>
      </c>
      <c r="D18" s="20">
        <f t="shared" si="0"/>
        <v>1191.5990000000002</v>
      </c>
    </row>
    <row r="19" spans="1:4" x14ac:dyDescent="0.3">
      <c r="C19" s="20"/>
      <c r="D19" s="20"/>
    </row>
    <row r="20" spans="1:4" ht="18" x14ac:dyDescent="0.35">
      <c r="A20" s="43" t="s">
        <v>42</v>
      </c>
      <c r="B20" s="44"/>
      <c r="C20" s="20"/>
      <c r="D20" s="20"/>
    </row>
    <row r="21" spans="1:4" x14ac:dyDescent="0.3">
      <c r="A21" s="6" t="s">
        <v>16</v>
      </c>
      <c r="B21" s="5">
        <v>180126</v>
      </c>
      <c r="C21" s="20">
        <v>38893.15</v>
      </c>
      <c r="D21" s="20">
        <f t="shared" si="0"/>
        <v>41226.739000000001</v>
      </c>
    </row>
    <row r="22" spans="1:4" x14ac:dyDescent="0.3">
      <c r="A22" s="6" t="s">
        <v>17</v>
      </c>
      <c r="B22" s="5">
        <v>180125</v>
      </c>
      <c r="C22" s="20">
        <v>38893.15</v>
      </c>
      <c r="D22" s="20">
        <f t="shared" si="0"/>
        <v>41226.739000000001</v>
      </c>
    </row>
    <row r="23" spans="1:4" x14ac:dyDescent="0.3">
      <c r="A23" s="6" t="s">
        <v>18</v>
      </c>
      <c r="B23" s="5">
        <v>180130</v>
      </c>
      <c r="C23" s="20">
        <v>52717.06</v>
      </c>
      <c r="D23" s="20">
        <f t="shared" si="0"/>
        <v>55880.083599999998</v>
      </c>
    </row>
    <row r="24" spans="1:4" x14ac:dyDescent="0.3">
      <c r="A24" s="6" t="s">
        <v>19</v>
      </c>
      <c r="B24" s="5">
        <v>180136</v>
      </c>
      <c r="C24" s="20">
        <v>73778.559999999998</v>
      </c>
      <c r="D24" s="20">
        <f t="shared" si="0"/>
        <v>78205.2736</v>
      </c>
    </row>
    <row r="25" spans="1:4" x14ac:dyDescent="0.3">
      <c r="A25" s="6" t="s">
        <v>20</v>
      </c>
      <c r="B25" s="5"/>
      <c r="C25" s="23" t="s">
        <v>43</v>
      </c>
      <c r="D25" s="23" t="s">
        <v>43</v>
      </c>
    </row>
    <row r="26" spans="1:4" x14ac:dyDescent="0.3">
      <c r="A26" s="6" t="s">
        <v>21</v>
      </c>
      <c r="B26" s="5"/>
      <c r="C26" s="23" t="s">
        <v>43</v>
      </c>
      <c r="D26" s="23" t="s">
        <v>43</v>
      </c>
    </row>
    <row r="27" spans="1:4" x14ac:dyDescent="0.3">
      <c r="A27" s="7" t="s">
        <v>22</v>
      </c>
      <c r="B27" s="5">
        <v>290104</v>
      </c>
      <c r="C27" s="20">
        <v>40612.51</v>
      </c>
      <c r="D27" s="20">
        <f>+C27*1.06</f>
        <v>43049.260600000001</v>
      </c>
    </row>
    <row r="28" spans="1:4" ht="27.6" x14ac:dyDescent="0.3">
      <c r="A28" s="8" t="s">
        <v>23</v>
      </c>
      <c r="B28" s="5">
        <v>290106</v>
      </c>
      <c r="C28" s="20">
        <v>46860.62</v>
      </c>
      <c r="D28" s="20">
        <f t="shared" ref="D28:D31" si="1">+C28*1.06</f>
        <v>49672.257200000007</v>
      </c>
    </row>
    <row r="29" spans="1:4" ht="27.6" x14ac:dyDescent="0.3">
      <c r="A29" s="8" t="s">
        <v>24</v>
      </c>
      <c r="B29" s="5">
        <v>290105</v>
      </c>
      <c r="C29" s="20">
        <v>56232.72</v>
      </c>
      <c r="D29" s="20">
        <f t="shared" si="1"/>
        <v>59606.683200000007</v>
      </c>
    </row>
    <row r="30" spans="1:4" x14ac:dyDescent="0.3">
      <c r="A30" s="8" t="s">
        <v>25</v>
      </c>
      <c r="B30" s="5">
        <v>340001</v>
      </c>
      <c r="C30" s="20">
        <v>25773.31</v>
      </c>
      <c r="D30" s="20">
        <f t="shared" si="1"/>
        <v>27319.708600000002</v>
      </c>
    </row>
    <row r="31" spans="1:4" x14ac:dyDescent="0.3">
      <c r="A31" s="9" t="s">
        <v>26</v>
      </c>
      <c r="B31" s="10">
        <v>431101</v>
      </c>
      <c r="C31" s="20">
        <v>9051.8799999999992</v>
      </c>
      <c r="D31" s="20">
        <f t="shared" si="1"/>
        <v>9594.9928</v>
      </c>
    </row>
    <row r="32" spans="1:4" x14ac:dyDescent="0.3">
      <c r="A32" s="24" t="s">
        <v>27</v>
      </c>
      <c r="B32" s="25" t="s">
        <v>28</v>
      </c>
      <c r="C32" s="26" t="s">
        <v>45</v>
      </c>
      <c r="D32" s="31" t="s">
        <v>45</v>
      </c>
    </row>
    <row r="33" spans="1:4" x14ac:dyDescent="0.3">
      <c r="A33" s="11" t="s">
        <v>46</v>
      </c>
      <c r="B33" s="12"/>
      <c r="C33" s="20"/>
      <c r="D33" s="32" t="s">
        <v>43</v>
      </c>
    </row>
    <row r="34" spans="1:4" ht="41.4" x14ac:dyDescent="0.3">
      <c r="A34" s="11" t="s">
        <v>29</v>
      </c>
      <c r="B34" s="13" t="s">
        <v>30</v>
      </c>
      <c r="C34" s="20">
        <v>4467.37</v>
      </c>
      <c r="D34" s="20">
        <f>+C34*1.06</f>
        <v>4735.4121999999998</v>
      </c>
    </row>
    <row r="35" spans="1:4" ht="27.6" x14ac:dyDescent="0.3">
      <c r="A35" s="11" t="s">
        <v>31</v>
      </c>
      <c r="B35" s="14" t="s">
        <v>32</v>
      </c>
      <c r="C35" s="20">
        <v>5605.3</v>
      </c>
      <c r="D35" s="20">
        <f>+C35*1.06</f>
        <v>5941.6180000000004</v>
      </c>
    </row>
    <row r="36" spans="1:4" x14ac:dyDescent="0.3">
      <c r="A36" s="11"/>
      <c r="B36" s="14"/>
      <c r="C36" s="20"/>
      <c r="D36" s="20"/>
    </row>
    <row r="37" spans="1:4" x14ac:dyDescent="0.3">
      <c r="A37" s="11" t="s">
        <v>33</v>
      </c>
      <c r="B37" s="14"/>
      <c r="C37" s="26" t="s">
        <v>45</v>
      </c>
      <c r="D37" s="31" t="s">
        <v>45</v>
      </c>
    </row>
    <row r="38" spans="1:4" x14ac:dyDescent="0.3">
      <c r="A38" s="11" t="s">
        <v>34</v>
      </c>
      <c r="B38" s="15"/>
      <c r="C38" s="26" t="s">
        <v>45</v>
      </c>
      <c r="D38" s="31" t="s">
        <v>45</v>
      </c>
    </row>
    <row r="39" spans="1:4" x14ac:dyDescent="0.3">
      <c r="A39" s="11" t="s">
        <v>35</v>
      </c>
      <c r="B39" s="15">
        <v>430201</v>
      </c>
      <c r="C39" s="20">
        <v>3748.87</v>
      </c>
      <c r="D39" s="20">
        <f>+C39*1.06</f>
        <v>3973.8022000000001</v>
      </c>
    </row>
    <row r="40" spans="1:4" ht="15" thickBot="1" x14ac:dyDescent="0.35">
      <c r="C40" s="20"/>
      <c r="D40" s="20"/>
    </row>
    <row r="41" spans="1:4" ht="15.6" thickTop="1" thickBot="1" x14ac:dyDescent="0.35">
      <c r="A41" s="42" t="s">
        <v>36</v>
      </c>
      <c r="B41" s="42" t="s">
        <v>3</v>
      </c>
      <c r="C41" s="20"/>
      <c r="D41" s="20"/>
    </row>
    <row r="42" spans="1:4" ht="15.6" thickTop="1" thickBot="1" x14ac:dyDescent="0.35">
      <c r="A42" s="42"/>
      <c r="B42" s="42"/>
      <c r="C42" s="20"/>
      <c r="D42" s="20"/>
    </row>
    <row r="43" spans="1:4" ht="15" thickTop="1" x14ac:dyDescent="0.3">
      <c r="A43" s="16" t="s">
        <v>37</v>
      </c>
      <c r="B43" s="2">
        <v>240132</v>
      </c>
      <c r="C43" s="20">
        <v>102402</v>
      </c>
      <c r="D43" s="20">
        <f t="shared" ref="D43:D48" si="2">+C43*1.06</f>
        <v>108546.12000000001</v>
      </c>
    </row>
    <row r="44" spans="1:4" x14ac:dyDescent="0.3">
      <c r="A44" s="6" t="s">
        <v>38</v>
      </c>
      <c r="B44" s="5">
        <v>240136</v>
      </c>
      <c r="C44" s="20">
        <v>96468.87</v>
      </c>
      <c r="D44" s="20">
        <f t="shared" si="2"/>
        <v>102257.0022</v>
      </c>
    </row>
    <row r="45" spans="1:4" x14ac:dyDescent="0.3">
      <c r="A45" s="6" t="s">
        <v>39</v>
      </c>
      <c r="B45" s="5">
        <v>240137</v>
      </c>
      <c r="C45" s="20">
        <v>104245.09</v>
      </c>
      <c r="D45" s="20">
        <f t="shared" si="2"/>
        <v>110499.7954</v>
      </c>
    </row>
    <row r="46" spans="1:4" x14ac:dyDescent="0.3">
      <c r="A46" s="6" t="s">
        <v>40</v>
      </c>
      <c r="B46" s="5">
        <v>240143</v>
      </c>
      <c r="C46" s="20">
        <v>104583.37</v>
      </c>
      <c r="D46" s="20">
        <f t="shared" si="2"/>
        <v>110858.3722</v>
      </c>
    </row>
    <row r="47" spans="1:4" x14ac:dyDescent="0.3">
      <c r="A47" s="6"/>
      <c r="B47" s="5"/>
      <c r="C47" s="20"/>
      <c r="D47" s="20"/>
    </row>
    <row r="48" spans="1:4" x14ac:dyDescent="0.3">
      <c r="A48" s="6" t="s">
        <v>41</v>
      </c>
      <c r="B48" s="5"/>
      <c r="C48" s="20">
        <v>13784.86</v>
      </c>
      <c r="D48" s="20">
        <f t="shared" si="2"/>
        <v>14611.951600000002</v>
      </c>
    </row>
    <row r="49" spans="1:6" x14ac:dyDescent="0.3">
      <c r="A49" s="6"/>
      <c r="B49" s="5"/>
      <c r="C49" s="17"/>
      <c r="D49" s="20"/>
    </row>
    <row r="50" spans="1:6" ht="15.75" customHeight="1" x14ac:dyDescent="0.3">
      <c r="A50" s="40"/>
      <c r="B50" s="40"/>
      <c r="C50" s="40"/>
      <c r="D50" s="40"/>
    </row>
    <row r="51" spans="1:6" ht="17.25" customHeight="1" x14ac:dyDescent="0.3">
      <c r="A51" s="34"/>
      <c r="B51" s="34"/>
      <c r="C51" s="34"/>
      <c r="D51" s="34"/>
    </row>
    <row r="52" spans="1:6" ht="17.399999999999999" x14ac:dyDescent="0.35">
      <c r="A52" s="35"/>
      <c r="B52" s="35"/>
      <c r="C52" s="35"/>
      <c r="D52" s="35"/>
    </row>
    <row r="53" spans="1:6" ht="17.399999999999999" x14ac:dyDescent="0.35">
      <c r="A53" s="35"/>
      <c r="B53" s="35"/>
      <c r="C53" s="35"/>
      <c r="D53" s="35"/>
    </row>
    <row r="54" spans="1:6" ht="28.5" customHeight="1" x14ac:dyDescent="0.3">
      <c r="A54" s="36"/>
      <c r="B54" s="36"/>
      <c r="C54" s="36"/>
      <c r="D54" s="36"/>
    </row>
    <row r="55" spans="1:6" x14ac:dyDescent="0.3">
      <c r="A55" s="27"/>
      <c r="B55" s="27"/>
      <c r="C55" s="27"/>
      <c r="D55" s="27"/>
      <c r="E55" s="28"/>
      <c r="F55" s="27"/>
    </row>
    <row r="56" spans="1:6" x14ac:dyDescent="0.3">
      <c r="A56" s="27"/>
      <c r="B56" s="27"/>
      <c r="C56" s="27"/>
      <c r="D56" s="27"/>
      <c r="E56" s="28"/>
      <c r="F56" s="27"/>
    </row>
    <row r="57" spans="1:6" x14ac:dyDescent="0.3">
      <c r="A57" s="27"/>
      <c r="B57" s="27"/>
      <c r="C57" s="27"/>
      <c r="D57" s="27"/>
      <c r="E57" s="28"/>
      <c r="F57" s="27"/>
    </row>
    <row r="58" spans="1:6" x14ac:dyDescent="0.3">
      <c r="A58" s="27"/>
      <c r="B58" s="27"/>
      <c r="C58" s="27"/>
      <c r="D58" s="27"/>
      <c r="E58" s="28"/>
      <c r="F58" s="27"/>
    </row>
    <row r="59" spans="1:6" x14ac:dyDescent="0.3">
      <c r="A59" s="27"/>
      <c r="B59" s="27"/>
      <c r="C59" s="27"/>
      <c r="D59" s="27"/>
      <c r="E59" s="28"/>
      <c r="F59" s="27"/>
    </row>
    <row r="60" spans="1:6" x14ac:dyDescent="0.3">
      <c r="A60" s="27"/>
      <c r="B60" s="27"/>
      <c r="C60" s="27"/>
      <c r="D60" s="27"/>
      <c r="E60" s="28"/>
      <c r="F60" s="27"/>
    </row>
  </sheetData>
  <mergeCells count="13">
    <mergeCell ref="A51:D51"/>
    <mergeCell ref="A52:D52"/>
    <mergeCell ref="A53:D53"/>
    <mergeCell ref="A54:D54"/>
    <mergeCell ref="A1:D1"/>
    <mergeCell ref="A2:D2"/>
    <mergeCell ref="A50:D50"/>
    <mergeCell ref="A3:A4"/>
    <mergeCell ref="B3:B4"/>
    <mergeCell ref="A41:A42"/>
    <mergeCell ref="B41:B42"/>
    <mergeCell ref="A20:B20"/>
    <mergeCell ref="A6:A8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7B95-9163-49EF-BC09-3EB36C911082}">
  <dimension ref="A1:J27"/>
  <sheetViews>
    <sheetView topLeftCell="A4" workbookViewId="0">
      <selection activeCell="H16" sqref="H16"/>
    </sheetView>
  </sheetViews>
  <sheetFormatPr baseColWidth="10" defaultRowHeight="14.4" x14ac:dyDescent="0.3"/>
  <sheetData>
    <row r="1" spans="1:10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x14ac:dyDescent="0.3">
      <c r="A2">
        <v>1</v>
      </c>
      <c r="B2" t="s">
        <v>59</v>
      </c>
      <c r="C2" t="s">
        <v>59</v>
      </c>
      <c r="D2">
        <v>4</v>
      </c>
      <c r="F2" t="s">
        <v>60</v>
      </c>
      <c r="G2" t="s">
        <v>61</v>
      </c>
      <c r="H2" t="s">
        <v>61</v>
      </c>
      <c r="I2">
        <v>0</v>
      </c>
      <c r="J2" t="s">
        <v>62</v>
      </c>
    </row>
    <row r="3" spans="1:10" x14ac:dyDescent="0.3">
      <c r="A3">
        <v>1</v>
      </c>
      <c r="B3" t="s">
        <v>63</v>
      </c>
      <c r="C3" t="s">
        <v>63</v>
      </c>
      <c r="D3">
        <v>4</v>
      </c>
      <c r="F3" t="s">
        <v>60</v>
      </c>
      <c r="G3" t="s">
        <v>61</v>
      </c>
      <c r="H3" t="s">
        <v>61</v>
      </c>
      <c r="I3">
        <v>0</v>
      </c>
      <c r="J3" t="s">
        <v>62</v>
      </c>
    </row>
    <row r="4" spans="1:10" x14ac:dyDescent="0.3">
      <c r="A4">
        <v>1</v>
      </c>
      <c r="B4" t="s">
        <v>64</v>
      </c>
      <c r="C4" t="s">
        <v>64</v>
      </c>
      <c r="D4">
        <v>4</v>
      </c>
      <c r="F4" t="s">
        <v>60</v>
      </c>
      <c r="G4" t="s">
        <v>61</v>
      </c>
      <c r="H4" t="s">
        <v>61</v>
      </c>
      <c r="I4">
        <v>0</v>
      </c>
      <c r="J4" t="s">
        <v>62</v>
      </c>
    </row>
    <row r="5" spans="1:10" x14ac:dyDescent="0.3">
      <c r="A5">
        <v>1</v>
      </c>
      <c r="B5" t="s">
        <v>65</v>
      </c>
      <c r="C5" t="s">
        <v>65</v>
      </c>
      <c r="D5">
        <v>4</v>
      </c>
      <c r="F5" t="s">
        <v>60</v>
      </c>
      <c r="G5" t="s">
        <v>61</v>
      </c>
      <c r="H5" t="s">
        <v>61</v>
      </c>
      <c r="I5">
        <v>0</v>
      </c>
      <c r="J5" t="s">
        <v>62</v>
      </c>
    </row>
    <row r="6" spans="1:10" x14ac:dyDescent="0.3">
      <c r="A6">
        <v>1</v>
      </c>
      <c r="B6" t="s">
        <v>66</v>
      </c>
      <c r="C6" t="s">
        <v>66</v>
      </c>
      <c r="D6">
        <v>1</v>
      </c>
      <c r="F6" t="s">
        <v>60</v>
      </c>
      <c r="G6" t="s">
        <v>61</v>
      </c>
      <c r="H6" t="s">
        <v>61</v>
      </c>
      <c r="I6">
        <v>0</v>
      </c>
      <c r="J6" t="s">
        <v>62</v>
      </c>
    </row>
    <row r="7" spans="1:10" x14ac:dyDescent="0.3">
      <c r="A7">
        <v>1</v>
      </c>
      <c r="B7" t="s">
        <v>67</v>
      </c>
      <c r="C7" t="s">
        <v>67</v>
      </c>
      <c r="D7">
        <v>4</v>
      </c>
      <c r="F7" t="s">
        <v>60</v>
      </c>
      <c r="G7" t="s">
        <v>61</v>
      </c>
      <c r="H7" t="s">
        <v>61</v>
      </c>
      <c r="I7">
        <v>0</v>
      </c>
      <c r="J7" t="s">
        <v>62</v>
      </c>
    </row>
    <row r="8" spans="1:10" x14ac:dyDescent="0.3">
      <c r="A8">
        <v>1</v>
      </c>
      <c r="B8" t="s">
        <v>68</v>
      </c>
      <c r="C8" t="s">
        <v>68</v>
      </c>
      <c r="D8">
        <v>4</v>
      </c>
      <c r="F8" t="s">
        <v>60</v>
      </c>
      <c r="G8" t="s">
        <v>61</v>
      </c>
      <c r="H8" t="s">
        <v>61</v>
      </c>
      <c r="I8">
        <v>0</v>
      </c>
      <c r="J8" t="s">
        <v>62</v>
      </c>
    </row>
    <row r="9" spans="1:10" x14ac:dyDescent="0.3">
      <c r="A9">
        <v>1</v>
      </c>
      <c r="B9" t="s">
        <v>69</v>
      </c>
      <c r="C9" t="s">
        <v>69</v>
      </c>
      <c r="D9">
        <v>4</v>
      </c>
      <c r="F9" t="s">
        <v>60</v>
      </c>
      <c r="G9" t="s">
        <v>61</v>
      </c>
      <c r="H9" t="s">
        <v>61</v>
      </c>
      <c r="I9">
        <v>0</v>
      </c>
      <c r="J9" t="s">
        <v>62</v>
      </c>
    </row>
    <row r="10" spans="1:10" x14ac:dyDescent="0.3">
      <c r="A10">
        <v>1</v>
      </c>
      <c r="B10" t="s">
        <v>70</v>
      </c>
      <c r="C10" t="s">
        <v>70</v>
      </c>
      <c r="D10">
        <v>4</v>
      </c>
      <c r="F10" t="s">
        <v>60</v>
      </c>
      <c r="G10" t="s">
        <v>61</v>
      </c>
      <c r="H10" t="s">
        <v>61</v>
      </c>
      <c r="I10">
        <v>0</v>
      </c>
      <c r="J10" t="s">
        <v>62</v>
      </c>
    </row>
    <row r="11" spans="1:10" x14ac:dyDescent="0.3">
      <c r="A11">
        <v>1</v>
      </c>
      <c r="B11" t="s">
        <v>71</v>
      </c>
      <c r="C11" t="s">
        <v>71</v>
      </c>
      <c r="D11">
        <v>1</v>
      </c>
      <c r="F11" t="s">
        <v>60</v>
      </c>
      <c r="G11" t="s">
        <v>61</v>
      </c>
      <c r="H11" t="s">
        <v>61</v>
      </c>
      <c r="I11">
        <v>0</v>
      </c>
      <c r="J11" t="s">
        <v>62</v>
      </c>
    </row>
    <row r="12" spans="1:10" x14ac:dyDescent="0.3">
      <c r="A12">
        <v>1</v>
      </c>
      <c r="B12" t="s">
        <v>72</v>
      </c>
      <c r="C12" t="s">
        <v>72</v>
      </c>
      <c r="D12">
        <v>1</v>
      </c>
      <c r="F12" t="s">
        <v>60</v>
      </c>
      <c r="G12" t="s">
        <v>61</v>
      </c>
      <c r="H12" t="s">
        <v>61</v>
      </c>
      <c r="I12">
        <v>0</v>
      </c>
      <c r="J12" t="s">
        <v>62</v>
      </c>
    </row>
    <row r="13" spans="1:10" x14ac:dyDescent="0.3">
      <c r="A13">
        <v>1</v>
      </c>
      <c r="B13" t="s">
        <v>73</v>
      </c>
      <c r="C13" t="s">
        <v>73</v>
      </c>
      <c r="D13">
        <v>1</v>
      </c>
      <c r="F13" t="s">
        <v>60</v>
      </c>
      <c r="G13" t="s">
        <v>61</v>
      </c>
      <c r="H13" t="s">
        <v>61</v>
      </c>
      <c r="I13">
        <v>0</v>
      </c>
      <c r="J13" t="s">
        <v>62</v>
      </c>
    </row>
    <row r="14" spans="1:10" x14ac:dyDescent="0.3">
      <c r="A14">
        <v>1</v>
      </c>
      <c r="B14" t="s">
        <v>74</v>
      </c>
      <c r="C14" t="s">
        <v>74</v>
      </c>
      <c r="D14">
        <v>1</v>
      </c>
      <c r="F14" t="s">
        <v>60</v>
      </c>
      <c r="G14" t="s">
        <v>61</v>
      </c>
      <c r="H14" t="s">
        <v>61</v>
      </c>
      <c r="I14">
        <v>0</v>
      </c>
      <c r="J14" t="s">
        <v>62</v>
      </c>
    </row>
    <row r="15" spans="1:10" x14ac:dyDescent="0.3">
      <c r="A15">
        <v>1</v>
      </c>
      <c r="B15" t="s">
        <v>75</v>
      </c>
      <c r="C15" t="s">
        <v>75</v>
      </c>
      <c r="D15">
        <v>4</v>
      </c>
      <c r="F15" t="s">
        <v>60</v>
      </c>
      <c r="G15" t="s">
        <v>61</v>
      </c>
      <c r="H15" t="s">
        <v>61</v>
      </c>
      <c r="I15">
        <v>0</v>
      </c>
      <c r="J15" t="s">
        <v>62</v>
      </c>
    </row>
    <row r="16" spans="1:10" x14ac:dyDescent="0.3">
      <c r="A16">
        <v>1</v>
      </c>
      <c r="B16" t="s">
        <v>76</v>
      </c>
      <c r="C16" t="s">
        <v>76</v>
      </c>
      <c r="D16">
        <v>4</v>
      </c>
      <c r="F16" t="s">
        <v>60</v>
      </c>
      <c r="G16" t="s">
        <v>61</v>
      </c>
      <c r="H16" s="33" t="s">
        <v>61</v>
      </c>
      <c r="I16">
        <v>0</v>
      </c>
      <c r="J16" t="s">
        <v>62</v>
      </c>
    </row>
    <row r="17" spans="1:10" x14ac:dyDescent="0.3">
      <c r="A17">
        <v>1</v>
      </c>
      <c r="B17" t="s">
        <v>77</v>
      </c>
      <c r="C17" t="s">
        <v>77</v>
      </c>
      <c r="D17">
        <v>1</v>
      </c>
      <c r="F17" t="s">
        <v>78</v>
      </c>
      <c r="G17" t="s">
        <v>61</v>
      </c>
      <c r="H17" t="s">
        <v>61</v>
      </c>
      <c r="I17">
        <v>0</v>
      </c>
      <c r="J17" t="s">
        <v>62</v>
      </c>
    </row>
    <row r="18" spans="1:10" x14ac:dyDescent="0.3">
      <c r="A18">
        <v>1</v>
      </c>
      <c r="B18" t="s">
        <v>79</v>
      </c>
      <c r="C18" t="s">
        <v>79</v>
      </c>
      <c r="D18">
        <v>1</v>
      </c>
      <c r="F18" t="s">
        <v>78</v>
      </c>
      <c r="G18" t="s">
        <v>61</v>
      </c>
      <c r="H18" t="s">
        <v>61</v>
      </c>
      <c r="I18">
        <v>0</v>
      </c>
      <c r="J18" t="s">
        <v>62</v>
      </c>
    </row>
    <row r="19" spans="1:10" x14ac:dyDescent="0.3">
      <c r="A19">
        <v>1</v>
      </c>
      <c r="B19" t="s">
        <v>80</v>
      </c>
      <c r="C19" t="s">
        <v>80</v>
      </c>
      <c r="D19">
        <v>1</v>
      </c>
      <c r="F19" t="s">
        <v>78</v>
      </c>
      <c r="G19" t="s">
        <v>61</v>
      </c>
      <c r="H19" t="s">
        <v>61</v>
      </c>
      <c r="I19">
        <v>0</v>
      </c>
      <c r="J19" t="s">
        <v>62</v>
      </c>
    </row>
    <row r="20" spans="1:10" x14ac:dyDescent="0.3">
      <c r="A20">
        <v>1</v>
      </c>
      <c r="B20" t="s">
        <v>81</v>
      </c>
      <c r="C20" t="s">
        <v>81</v>
      </c>
      <c r="D20">
        <v>4</v>
      </c>
      <c r="F20" t="s">
        <v>60</v>
      </c>
      <c r="G20" t="s">
        <v>61</v>
      </c>
      <c r="H20" t="s">
        <v>61</v>
      </c>
      <c r="I20">
        <v>0</v>
      </c>
      <c r="J20" t="s">
        <v>62</v>
      </c>
    </row>
    <row r="21" spans="1:10" x14ac:dyDescent="0.3">
      <c r="A21">
        <v>1</v>
      </c>
      <c r="B21" t="s">
        <v>82</v>
      </c>
      <c r="C21" t="s">
        <v>82</v>
      </c>
      <c r="D21">
        <v>4</v>
      </c>
      <c r="F21" t="s">
        <v>60</v>
      </c>
      <c r="G21" t="s">
        <v>61</v>
      </c>
      <c r="H21" t="s">
        <v>61</v>
      </c>
      <c r="I21">
        <v>0</v>
      </c>
      <c r="J21" t="s">
        <v>62</v>
      </c>
    </row>
    <row r="22" spans="1:10" x14ac:dyDescent="0.3">
      <c r="A22">
        <v>1</v>
      </c>
      <c r="B22" t="s">
        <v>83</v>
      </c>
      <c r="C22" t="s">
        <v>83</v>
      </c>
      <c r="D22">
        <v>1</v>
      </c>
      <c r="F22" t="s">
        <v>78</v>
      </c>
      <c r="G22" t="s">
        <v>61</v>
      </c>
      <c r="H22" t="s">
        <v>61</v>
      </c>
      <c r="I22">
        <v>0</v>
      </c>
      <c r="J22" t="s">
        <v>62</v>
      </c>
    </row>
    <row r="23" spans="1:10" x14ac:dyDescent="0.3">
      <c r="A23">
        <v>1</v>
      </c>
      <c r="B23" t="s">
        <v>84</v>
      </c>
      <c r="C23" t="s">
        <v>84</v>
      </c>
      <c r="D23">
        <v>4</v>
      </c>
      <c r="F23" t="s">
        <v>78</v>
      </c>
      <c r="G23" t="s">
        <v>61</v>
      </c>
      <c r="H23" t="s">
        <v>61</v>
      </c>
      <c r="I23">
        <v>0</v>
      </c>
      <c r="J23" t="s">
        <v>62</v>
      </c>
    </row>
    <row r="24" spans="1:10" x14ac:dyDescent="0.3">
      <c r="A24">
        <v>1</v>
      </c>
      <c r="B24" t="s">
        <v>85</v>
      </c>
      <c r="C24" t="s">
        <v>85</v>
      </c>
      <c r="D24">
        <v>4</v>
      </c>
      <c r="F24" t="s">
        <v>78</v>
      </c>
      <c r="G24" t="s">
        <v>61</v>
      </c>
      <c r="H24" t="s">
        <v>61</v>
      </c>
      <c r="I24">
        <v>0</v>
      </c>
      <c r="J24" t="s">
        <v>62</v>
      </c>
    </row>
    <row r="25" spans="1:10" x14ac:dyDescent="0.3">
      <c r="A25">
        <v>1</v>
      </c>
      <c r="B25" t="s">
        <v>86</v>
      </c>
      <c r="C25" t="s">
        <v>86</v>
      </c>
      <c r="D25">
        <v>4</v>
      </c>
      <c r="F25" t="s">
        <v>60</v>
      </c>
      <c r="G25" t="s">
        <v>61</v>
      </c>
      <c r="H25" t="s">
        <v>61</v>
      </c>
      <c r="I25">
        <v>0</v>
      </c>
      <c r="J25" t="s">
        <v>62</v>
      </c>
    </row>
    <row r="26" spans="1:10" x14ac:dyDescent="0.3">
      <c r="A26">
        <v>1</v>
      </c>
      <c r="B26" t="s">
        <v>87</v>
      </c>
      <c r="C26" t="s">
        <v>87</v>
      </c>
      <c r="D26">
        <v>4</v>
      </c>
      <c r="F26" t="s">
        <v>60</v>
      </c>
      <c r="G26" t="s">
        <v>61</v>
      </c>
      <c r="H26" t="s">
        <v>61</v>
      </c>
      <c r="I26">
        <v>0</v>
      </c>
      <c r="J26" t="s">
        <v>62</v>
      </c>
    </row>
    <row r="27" spans="1:10" x14ac:dyDescent="0.3">
      <c r="A27">
        <v>1</v>
      </c>
      <c r="B27" t="s">
        <v>88</v>
      </c>
      <c r="C27" t="s">
        <v>88</v>
      </c>
      <c r="D27">
        <v>1</v>
      </c>
      <c r="F27" t="s">
        <v>78</v>
      </c>
      <c r="G27" t="s">
        <v>61</v>
      </c>
      <c r="H27" t="s">
        <v>61</v>
      </c>
      <c r="I27">
        <v>0</v>
      </c>
      <c r="J27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leonel pescador</cp:lastModifiedBy>
  <cp:lastPrinted>2024-09-10T19:10:40Z</cp:lastPrinted>
  <dcterms:created xsi:type="dcterms:W3CDTF">2022-10-27T18:36:11Z</dcterms:created>
  <dcterms:modified xsi:type="dcterms:W3CDTF">2024-09-18T15:50:38Z</dcterms:modified>
</cp:coreProperties>
</file>