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FDDEA974-8E4B-49DB-BFC0-777B4C93F5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38" i="1"/>
  <c r="D34" i="1"/>
  <c r="D33" i="1"/>
  <c r="D27" i="1"/>
  <c r="D28" i="1"/>
  <c r="D29" i="1"/>
  <c r="D30" i="1"/>
  <c r="D26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<sst xmlns="http://schemas.openxmlformats.org/spreadsheetml/2006/main" count="240" uniqueCount="104">
  <si>
    <t xml:space="preserve">GRILLA PROPUESTA VALORES </t>
  </si>
  <si>
    <t>PRACTICA</t>
  </si>
  <si>
    <t>CODIGO</t>
  </si>
  <si>
    <t>CONSULTA</t>
  </si>
  <si>
    <t xml:space="preserve">CONSULTA ESPECIALISTA  -                                   ATENCION MEDICA EN INTERNACION </t>
  </si>
  <si>
    <t>IC ESPEC/420303-420301</t>
  </si>
  <si>
    <t>PENSION</t>
  </si>
  <si>
    <t>MATERIAL DESCARTABLE (PISO)</t>
  </si>
  <si>
    <t>UTI</t>
  </si>
  <si>
    <t>MATERIAL DESCARTABLE (UTI)</t>
  </si>
  <si>
    <t>OXIGENO (x mt)</t>
  </si>
  <si>
    <t>ARM</t>
  </si>
  <si>
    <t>E.C.G</t>
  </si>
  <si>
    <t xml:space="preserve">GASTOS QUIRURGICOS </t>
  </si>
  <si>
    <t xml:space="preserve">GALENO QUIRURGICOS </t>
  </si>
  <si>
    <t xml:space="preserve">LABORATORIO  NBU X </t>
  </si>
  <si>
    <t>MMII/MMSS</t>
  </si>
  <si>
    <t xml:space="preserve">VASO DE CUELLO </t>
  </si>
  <si>
    <t>ARTERIAS ILIACAS</t>
  </si>
  <si>
    <t>HIGADO, ARTERIAS Y V. AORTAS</t>
  </si>
  <si>
    <t>CARDIACO</t>
  </si>
  <si>
    <t>TRANSESOFAGICO</t>
  </si>
  <si>
    <t>ELECTROENCEFALOGRAMA AMB</t>
  </si>
  <si>
    <t xml:space="preserve">ELECTROENCEFALOGRAMA INTERNADO </t>
  </si>
  <si>
    <t>EMG DE MMII / MMSS (*)</t>
  </si>
  <si>
    <t>EMG DE 2 MIEMBROS CON VEL. DE CONDUCCION (*)</t>
  </si>
  <si>
    <t>EMG DE 4 MIEMBROS CON VEL. DE CONDUCCION (*)</t>
  </si>
  <si>
    <t>ARCO EN C (INT. DE IMAGEN)</t>
  </si>
  <si>
    <t>ANESTESIA EN QUIROFANO (GRAL)</t>
  </si>
  <si>
    <t>MEDICACION</t>
  </si>
  <si>
    <t>-</t>
  </si>
  <si>
    <t>Colocacion de inyectable en guardia</t>
  </si>
  <si>
    <t>COLOCACION DE INYECTABLE EN GUARDIA</t>
  </si>
  <si>
    <t>Colocacion de via</t>
  </si>
  <si>
    <t>COLOCACION DE VIA</t>
  </si>
  <si>
    <t xml:space="preserve">Descartables guardia </t>
  </si>
  <si>
    <t>Medicacion en Guardia/amb</t>
  </si>
  <si>
    <t xml:space="preserve">CURACIONES AMB </t>
  </si>
  <si>
    <t>TRANSFUSIÓNES</t>
  </si>
  <si>
    <t xml:space="preserve"> PLASMA (*)</t>
  </si>
  <si>
    <t xml:space="preserve"> GLÓBULOS ROJOS (*)</t>
  </si>
  <si>
    <t xml:space="preserve"> PLAQUETAS (*)</t>
  </si>
  <si>
    <t>CRIOS PRECIPITADOS</t>
  </si>
  <si>
    <t>SESION FONEATRICA</t>
  </si>
  <si>
    <t>KINESIOLOGÍA : VALORES PACTADOS POR EL SERVICIO.</t>
  </si>
  <si>
    <t>Rx - Tomografía y Resonancia pactados por el Servicio de Imágenes.</t>
  </si>
  <si>
    <t>Valores Traumatologicos por  Asociación Traumatologica de Salta (ASOT).</t>
  </si>
  <si>
    <t xml:space="preserve">Valores Anestesicos por PRESUPUESTO según nivel de Anestesia </t>
  </si>
  <si>
    <t xml:space="preserve">RECONQUISTA ART </t>
  </si>
  <si>
    <t>KAIROS</t>
  </si>
  <si>
    <t xml:space="preserve">PRACTICAS VARIAS </t>
  </si>
  <si>
    <t>* VALORES HEMOTERAPIA: INCLUYE PRUEBA DE BIOLOGIA MOLECULAR Y DESC. RESOL 0047-D/22</t>
  </si>
  <si>
    <t>POR PRESUPUESTO</t>
  </si>
  <si>
    <t xml:space="preserve">KAIROS </t>
  </si>
  <si>
    <t>CIRUGIAS MAXILOFACIALES SUJETA A PRESUPUESTO HONORARIOS Y GASTOS SANATORIALES</t>
  </si>
  <si>
    <t>CIRUGIAS RECONTRUCTIVAS (C, PLASTICAS) SUJETAS A PRESUPUESTOS HON Y GASTOS SANAT</t>
  </si>
  <si>
    <t xml:space="preserve">CIRUGIAS TORACICAS SUJETAS A PRESUPUESTOS HONORARIOS Y GASTOS SANATORIALES </t>
  </si>
  <si>
    <t xml:space="preserve">CIRUGIAS GENERALES SUJETAS A PRESUPUESTO HONORARIOS Y GASTOS SANATORIALES </t>
  </si>
  <si>
    <t>OTRAS CIRUGIAS Y/O PRACTICAS SUJETAS A PRESUPUESTOS HON Y GASTOS SANAT</t>
  </si>
  <si>
    <t xml:space="preserve"> VALOR PACTADO  </t>
  </si>
  <si>
    <t>PRACTICAS Y/O CIRUGIAS DE NEUROCIRUGÍA SUJETAS A PRESUPUESTO HONORARIOS Y GASTOS SANAT</t>
  </si>
  <si>
    <t>AGUJA DE BLOQUEO NERVIOSO</t>
  </si>
  <si>
    <t>PROP VALOR</t>
  </si>
  <si>
    <t>SETIEMBRE</t>
  </si>
  <si>
    <t>nom_id</t>
  </si>
  <si>
    <t>coddesde</t>
  </si>
  <si>
    <t>codhasta</t>
  </si>
  <si>
    <t>concepto</t>
  </si>
  <si>
    <t>importe</t>
  </si>
  <si>
    <t>tipo</t>
  </si>
  <si>
    <t>plan_nombre</t>
  </si>
  <si>
    <t>prof_nombre</t>
  </si>
  <si>
    <t>pre_matp</t>
  </si>
  <si>
    <t>area</t>
  </si>
  <si>
    <t>170101</t>
  </si>
  <si>
    <t>V</t>
  </si>
  <si>
    <t/>
  </si>
  <si>
    <t>D</t>
  </si>
  <si>
    <t>180125</t>
  </si>
  <si>
    <t>180126</t>
  </si>
  <si>
    <t>180130</t>
  </si>
  <si>
    <t>180136</t>
  </si>
  <si>
    <t>240132</t>
  </si>
  <si>
    <t>240136</t>
  </si>
  <si>
    <t>240137</t>
  </si>
  <si>
    <t>240143</t>
  </si>
  <si>
    <t>250104</t>
  </si>
  <si>
    <t>290104</t>
  </si>
  <si>
    <t>290105</t>
  </si>
  <si>
    <t>290106</t>
  </si>
  <si>
    <t>340001</t>
  </si>
  <si>
    <t>400101</t>
  </si>
  <si>
    <t>420101</t>
  </si>
  <si>
    <t>C</t>
  </si>
  <si>
    <t>420301</t>
  </si>
  <si>
    <t>420303</t>
  </si>
  <si>
    <t>430101</t>
  </si>
  <si>
    <t>430201</t>
  </si>
  <si>
    <t>430701</t>
  </si>
  <si>
    <t>431001</t>
  </si>
  <si>
    <t>431002</t>
  </si>
  <si>
    <t>431101</t>
  </si>
  <si>
    <t>431103</t>
  </si>
  <si>
    <t>IC ESPEC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</si>
</sst>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0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DADADA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45">
    <xf numFmtId="0" fontId="0" fillId="0" borderId="0" xfId="0"/>
    <xf numFmtId="0" fontId="6" fillId="0" borderId="4" xfId="3" applyFont="1" applyBorder="1"/>
    <xf numFmtId="0" fontId="6" fillId="0" borderId="3" xfId="3" applyFont="1" applyBorder="1" applyAlignment="1">
      <alignment horizontal="center"/>
    </xf>
    <xf numFmtId="0" fontId="6" fillId="0" borderId="5" xfId="3" applyFont="1" applyBorder="1" applyAlignment="1">
      <alignment vertical="top" wrapText="1"/>
    </xf>
    <xf numFmtId="0" fontId="6" fillId="0" borderId="3" xfId="3" applyFont="1" applyBorder="1" applyAlignment="1">
      <alignment horizontal="center" vertical="top" wrapText="1"/>
    </xf>
    <xf numFmtId="0" fontId="6" fillId="0" borderId="5" xfId="3" applyFont="1" applyBorder="1"/>
    <xf numFmtId="0" fontId="6" fillId="0" borderId="5" xfId="3" applyFont="1" applyBorder="1" applyAlignment="1">
      <alignment horizontal="left"/>
    </xf>
    <xf numFmtId="0" fontId="0" fillId="0" borderId="3" xfId="0" applyBorder="1"/>
    <xf numFmtId="0" fontId="6" fillId="0" borderId="5" xfId="3" applyFont="1" applyBorder="1" applyAlignment="1">
      <alignment horizontal="left" vertical="center" wrapText="1"/>
    </xf>
    <xf numFmtId="0" fontId="6" fillId="0" borderId="5" xfId="3" applyFont="1" applyBorder="1" applyAlignment="1">
      <alignment vertical="center" wrapText="1"/>
    </xf>
    <xf numFmtId="0" fontId="6" fillId="0" borderId="6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6" fillId="0" borderId="4" xfId="3" applyFont="1" applyBorder="1" applyAlignment="1">
      <alignment horizontal="left"/>
    </xf>
    <xf numFmtId="44" fontId="0" fillId="0" borderId="3" xfId="1" applyFont="1" applyBorder="1"/>
    <xf numFmtId="0" fontId="6" fillId="0" borderId="6" xfId="3" applyFont="1" applyBorder="1"/>
    <xf numFmtId="44" fontId="0" fillId="0" borderId="0" xfId="1" applyFont="1"/>
    <xf numFmtId="0" fontId="6" fillId="0" borderId="6" xfId="3" applyFont="1" applyBorder="1" applyAlignment="1">
      <alignment horizontal="left"/>
    </xf>
    <xf numFmtId="0" fontId="6" fillId="0" borderId="8" xfId="3" applyFont="1" applyBorder="1" applyAlignment="1">
      <alignment horizontal="center"/>
    </xf>
    <xf numFmtId="0" fontId="10" fillId="0" borderId="0" xfId="3" applyFont="1"/>
    <xf numFmtId="9" fontId="0" fillId="0" borderId="0" xfId="0" applyNumberFormat="1"/>
    <xf numFmtId="0" fontId="7" fillId="4" borderId="7" xfId="3" applyFont="1" applyFill="1" applyBorder="1" applyAlignment="1">
      <alignment vertical="center" wrapText="1"/>
    </xf>
    <xf numFmtId="0" fontId="11" fillId="4" borderId="3" xfId="3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0" borderId="0" xfId="0" applyFont="1"/>
    <xf numFmtId="44" fontId="3" fillId="0" borderId="0" xfId="1" applyFont="1"/>
    <xf numFmtId="0" fontId="3" fillId="4" borderId="12" xfId="0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44" fontId="0" fillId="3" borderId="0" xfId="1" applyFont="1" applyFill="1" applyAlignment="1">
      <alignment horizontal="center"/>
    </xf>
    <xf numFmtId="17" fontId="0" fillId="3" borderId="0" xfId="1" applyNumberFormat="1" applyFont="1" applyFill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4" fillId="4" borderId="3" xfId="0" applyFont="1" applyFill="1" applyBorder="1" applyAlignment="1">
      <alignment horizontal="center"/>
    </xf>
    <xf numFmtId="0" fontId="12" fillId="4" borderId="3" xfId="2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12" fillId="4" borderId="11" xfId="2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center" vertical="center"/>
    </xf>
    <xf numFmtId="0" fontId="12" fillId="4" borderId="12" xfId="2" applyFont="1" applyFill="1" applyBorder="1" applyAlignment="1">
      <alignment horizontal="center" vertical="center"/>
    </xf>
    <xf numFmtId="0" fontId="12" fillId="4" borderId="3" xfId="2" applyFont="1" applyFill="1" applyBorder="1" applyAlignment="1">
      <alignment horizontal="center" vertical="center"/>
    </xf>
    <xf numFmtId="0" fontId="9" fillId="5" borderId="9" xfId="3" applyFont="1" applyFill="1" applyBorder="1" applyAlignment="1">
      <alignment horizontal="center"/>
    </xf>
    <xf numFmtId="0" fontId="9" fillId="5" borderId="10" xfId="3" applyFont="1" applyFill="1" applyBorder="1" applyAlignment="1">
      <alignment horizontal="center"/>
    </xf>
    <xf numFmtId="0" fontId="13" fillId="0" borderId="0" xfId="0" applyFont="1"/>
  </cellXfs>
  <cellStyles count="4">
    <cellStyle name="Celda de comprobación" xfId="2" builtinId="23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D5" sqref="D5"/>
    </sheetView>
  </sheetViews>
  <sheetFormatPr baseColWidth="10" defaultRowHeight="14.4" x14ac:dyDescent="0.3"/>
  <cols>
    <col min="1" max="1" width="28.5546875" customWidth="1"/>
    <col min="2" max="2" width="14.33203125" customWidth="1"/>
    <col min="3" max="3" width="23" customWidth="1"/>
    <col min="4" max="4" width="19.5546875" style="17" customWidth="1"/>
  </cols>
  <sheetData>
    <row r="1" spans="1:5" ht="33.6" x14ac:dyDescent="0.65">
      <c r="A1" s="35" t="s">
        <v>48</v>
      </c>
      <c r="B1" s="35"/>
      <c r="C1" s="35"/>
      <c r="D1" s="35"/>
      <c r="E1" s="21"/>
    </row>
    <row r="2" spans="1:5" x14ac:dyDescent="0.3">
      <c r="A2" s="36" t="s">
        <v>0</v>
      </c>
      <c r="B2" s="36"/>
      <c r="C2" s="36"/>
      <c r="D2" s="36"/>
    </row>
    <row r="3" spans="1:5" ht="15" thickBot="1" x14ac:dyDescent="0.35">
      <c r="A3" s="38" t="s">
        <v>1</v>
      </c>
      <c r="B3" s="40" t="s">
        <v>2</v>
      </c>
      <c r="C3" s="28" t="s">
        <v>59</v>
      </c>
      <c r="D3" s="30" t="s">
        <v>62</v>
      </c>
    </row>
    <row r="4" spans="1:5" ht="15.6" thickTop="1" thickBot="1" x14ac:dyDescent="0.35">
      <c r="A4" s="39"/>
      <c r="B4" s="41"/>
      <c r="C4" s="29">
        <v>45505</v>
      </c>
      <c r="D4" s="31" t="s">
        <v>63</v>
      </c>
    </row>
    <row r="5" spans="1:5" ht="15" thickTop="1" x14ac:dyDescent="0.3">
      <c r="A5" s="1" t="s">
        <v>3</v>
      </c>
      <c r="B5" s="2">
        <v>420101</v>
      </c>
      <c r="C5" s="15">
        <v>18427.5</v>
      </c>
      <c r="D5" s="15">
        <f>+C5*1.05</f>
        <v>19348.875</v>
      </c>
    </row>
    <row r="6" spans="1:5" ht="27" customHeight="1" x14ac:dyDescent="0.3">
      <c r="A6" s="3" t="s">
        <v>4</v>
      </c>
      <c r="B6" s="4" t="s">
        <v>5</v>
      </c>
      <c r="C6" s="15">
        <v>18427.5</v>
      </c>
      <c r="D6" s="15">
        <f t="shared" ref="D6:D23" si="0">+C6*1.05</f>
        <v>19348.875</v>
      </c>
    </row>
    <row r="7" spans="1:5" x14ac:dyDescent="0.3">
      <c r="A7" s="5" t="s">
        <v>6</v>
      </c>
      <c r="B7" s="2">
        <v>430101</v>
      </c>
      <c r="C7" s="15">
        <v>94869.68</v>
      </c>
      <c r="D7" s="15">
        <f t="shared" si="0"/>
        <v>99613.16399999999</v>
      </c>
    </row>
    <row r="8" spans="1:5" x14ac:dyDescent="0.3">
      <c r="A8" s="5" t="s">
        <v>7</v>
      </c>
      <c r="B8" s="2">
        <v>431001</v>
      </c>
      <c r="C8" s="15">
        <v>7488.94</v>
      </c>
      <c r="D8" s="15">
        <f t="shared" si="0"/>
        <v>7863.3869999999997</v>
      </c>
    </row>
    <row r="9" spans="1:5" x14ac:dyDescent="0.3">
      <c r="A9" s="6" t="s">
        <v>8</v>
      </c>
      <c r="B9" s="2">
        <v>400101</v>
      </c>
      <c r="C9" s="15">
        <v>308902.05</v>
      </c>
      <c r="D9" s="15">
        <f t="shared" si="0"/>
        <v>324347.15250000003</v>
      </c>
    </row>
    <row r="10" spans="1:5" x14ac:dyDescent="0.3">
      <c r="A10" s="5" t="s">
        <v>9</v>
      </c>
      <c r="B10" s="2">
        <v>431002</v>
      </c>
      <c r="C10" s="15">
        <v>18428.27</v>
      </c>
      <c r="D10" s="15">
        <f t="shared" si="0"/>
        <v>19349.683500000003</v>
      </c>
    </row>
    <row r="11" spans="1:5" x14ac:dyDescent="0.3">
      <c r="A11" s="5" t="s">
        <v>10</v>
      </c>
      <c r="B11" s="2">
        <v>430701</v>
      </c>
      <c r="C11" s="15">
        <v>6383.75</v>
      </c>
      <c r="D11" s="15">
        <f t="shared" si="0"/>
        <v>6702.9375</v>
      </c>
    </row>
    <row r="12" spans="1:5" x14ac:dyDescent="0.3">
      <c r="A12" s="5" t="s">
        <v>11</v>
      </c>
      <c r="B12" s="2">
        <v>431103</v>
      </c>
      <c r="C12" s="15">
        <v>95735.07</v>
      </c>
      <c r="D12" s="15">
        <f t="shared" si="0"/>
        <v>100521.82350000001</v>
      </c>
    </row>
    <row r="13" spans="1:5" x14ac:dyDescent="0.3">
      <c r="A13" s="5" t="s">
        <v>12</v>
      </c>
      <c r="B13" s="2">
        <v>170101</v>
      </c>
      <c r="C13" s="15">
        <v>11929.88</v>
      </c>
      <c r="D13" s="15">
        <f t="shared" si="0"/>
        <v>12526.374</v>
      </c>
    </row>
    <row r="14" spans="1:5" x14ac:dyDescent="0.3">
      <c r="A14" s="5" t="s">
        <v>13</v>
      </c>
      <c r="B14" s="2"/>
      <c r="C14" s="15">
        <v>1768.65</v>
      </c>
      <c r="D14" s="15">
        <f t="shared" si="0"/>
        <v>1857.0825000000002</v>
      </c>
    </row>
    <row r="15" spans="1:5" x14ac:dyDescent="0.3">
      <c r="A15" s="5" t="s">
        <v>14</v>
      </c>
      <c r="B15" s="2"/>
      <c r="C15" s="15">
        <v>1607.84</v>
      </c>
      <c r="D15" s="15">
        <f t="shared" si="0"/>
        <v>1688.232</v>
      </c>
    </row>
    <row r="16" spans="1:5" x14ac:dyDescent="0.3">
      <c r="A16" s="16" t="s">
        <v>15</v>
      </c>
      <c r="B16" s="2"/>
      <c r="C16" s="15">
        <v>1151.75</v>
      </c>
      <c r="D16" s="15">
        <f t="shared" si="0"/>
        <v>1209.3375000000001</v>
      </c>
    </row>
    <row r="17" spans="1:4" ht="15.6" x14ac:dyDescent="0.3">
      <c r="A17" s="42" t="s">
        <v>50</v>
      </c>
      <c r="B17" s="43"/>
      <c r="C17" s="15"/>
      <c r="D17" s="15"/>
    </row>
    <row r="18" spans="1:4" x14ac:dyDescent="0.3">
      <c r="A18" s="6" t="s">
        <v>16</v>
      </c>
      <c r="B18" s="2">
        <v>180126</v>
      </c>
      <c r="C18" s="15">
        <v>49104.91</v>
      </c>
      <c r="D18" s="15">
        <f t="shared" si="0"/>
        <v>51560.155500000008</v>
      </c>
    </row>
    <row r="19" spans="1:4" x14ac:dyDescent="0.3">
      <c r="A19" s="6" t="s">
        <v>17</v>
      </c>
      <c r="B19" s="2">
        <v>180125</v>
      </c>
      <c r="C19" s="15">
        <v>58925.96</v>
      </c>
      <c r="D19" s="15">
        <f t="shared" si="0"/>
        <v>61872.258000000002</v>
      </c>
    </row>
    <row r="20" spans="1:4" x14ac:dyDescent="0.3">
      <c r="A20" s="6" t="s">
        <v>18</v>
      </c>
      <c r="B20" s="2">
        <v>180125</v>
      </c>
      <c r="C20" s="15">
        <v>58925.96</v>
      </c>
      <c r="D20" s="15">
        <f t="shared" si="0"/>
        <v>61872.258000000002</v>
      </c>
    </row>
    <row r="21" spans="1:4" x14ac:dyDescent="0.3">
      <c r="A21" s="6" t="s">
        <v>19</v>
      </c>
      <c r="B21" s="2">
        <v>180125</v>
      </c>
      <c r="C21" s="15">
        <v>58925.96</v>
      </c>
      <c r="D21" s="15">
        <f t="shared" si="0"/>
        <v>61872.258000000002</v>
      </c>
    </row>
    <row r="22" spans="1:4" x14ac:dyDescent="0.3">
      <c r="A22" s="6" t="s">
        <v>20</v>
      </c>
      <c r="B22" s="2">
        <v>180130</v>
      </c>
      <c r="C22" s="15">
        <v>77116.679999999993</v>
      </c>
      <c r="D22" s="15">
        <f t="shared" si="0"/>
        <v>80972.513999999996</v>
      </c>
    </row>
    <row r="23" spans="1:4" x14ac:dyDescent="0.3">
      <c r="A23" s="6" t="s">
        <v>21</v>
      </c>
      <c r="B23" s="2">
        <v>180136</v>
      </c>
      <c r="C23" s="15">
        <v>97411.36</v>
      </c>
      <c r="D23" s="15">
        <f t="shared" si="0"/>
        <v>102281.928</v>
      </c>
    </row>
    <row r="24" spans="1:4" x14ac:dyDescent="0.3">
      <c r="A24" s="6" t="s">
        <v>22</v>
      </c>
      <c r="B24" s="2"/>
      <c r="C24" s="25" t="s">
        <v>52</v>
      </c>
      <c r="D24" s="15" t="s">
        <v>52</v>
      </c>
    </row>
    <row r="25" spans="1:4" x14ac:dyDescent="0.3">
      <c r="A25" s="6" t="s">
        <v>23</v>
      </c>
      <c r="B25" s="2"/>
      <c r="C25" s="25" t="s">
        <v>52</v>
      </c>
      <c r="D25" s="15" t="s">
        <v>52</v>
      </c>
    </row>
    <row r="26" spans="1:4" x14ac:dyDescent="0.3">
      <c r="A26" s="8" t="s">
        <v>24</v>
      </c>
      <c r="B26" s="2">
        <v>290104</v>
      </c>
      <c r="C26" s="15">
        <v>58587.94</v>
      </c>
      <c r="D26" s="15">
        <f>+C26*1.05</f>
        <v>61517.337000000007</v>
      </c>
    </row>
    <row r="27" spans="1:4" ht="27.6" x14ac:dyDescent="0.3">
      <c r="A27" s="9" t="s">
        <v>25</v>
      </c>
      <c r="B27" s="2">
        <v>290106</v>
      </c>
      <c r="C27" s="15">
        <v>67838.77</v>
      </c>
      <c r="D27" s="15">
        <f t="shared" ref="D27:D30" si="1">+C27*1.05</f>
        <v>71230.708500000008</v>
      </c>
    </row>
    <row r="28" spans="1:4" ht="27.6" x14ac:dyDescent="0.3">
      <c r="A28" s="9" t="s">
        <v>26</v>
      </c>
      <c r="B28" s="2">
        <v>290105</v>
      </c>
      <c r="C28" s="15">
        <v>89423.82</v>
      </c>
      <c r="D28" s="15">
        <f t="shared" si="1"/>
        <v>93895.011000000013</v>
      </c>
    </row>
    <row r="29" spans="1:4" x14ac:dyDescent="0.3">
      <c r="A29" s="9" t="s">
        <v>27</v>
      </c>
      <c r="B29" s="2">
        <v>340001</v>
      </c>
      <c r="C29" s="15">
        <v>43355.839999999997</v>
      </c>
      <c r="D29" s="15">
        <f t="shared" si="1"/>
        <v>45523.631999999998</v>
      </c>
    </row>
    <row r="30" spans="1:4" x14ac:dyDescent="0.3">
      <c r="A30" s="10" t="s">
        <v>28</v>
      </c>
      <c r="B30" s="2">
        <v>431101</v>
      </c>
      <c r="C30" s="15">
        <v>13714.22</v>
      </c>
      <c r="D30" s="15">
        <f t="shared" si="1"/>
        <v>14399.931</v>
      </c>
    </row>
    <row r="31" spans="1:4" x14ac:dyDescent="0.3">
      <c r="A31" s="22" t="s">
        <v>29</v>
      </c>
      <c r="B31" s="23" t="s">
        <v>30</v>
      </c>
      <c r="C31" s="24" t="s">
        <v>53</v>
      </c>
      <c r="D31" s="15" t="s">
        <v>49</v>
      </c>
    </row>
    <row r="32" spans="1:4" x14ac:dyDescent="0.3">
      <c r="A32" s="22" t="s">
        <v>61</v>
      </c>
      <c r="B32" s="23"/>
      <c r="C32" s="24"/>
      <c r="D32" s="15" t="s">
        <v>52</v>
      </c>
    </row>
    <row r="33" spans="1:4" ht="41.4" x14ac:dyDescent="0.3">
      <c r="A33" s="11" t="s">
        <v>31</v>
      </c>
      <c r="B33" s="12" t="s">
        <v>32</v>
      </c>
      <c r="C33" s="15">
        <v>6783.83</v>
      </c>
      <c r="D33" s="15">
        <f>+C33*1.05</f>
        <v>7123.0214999999998</v>
      </c>
    </row>
    <row r="34" spans="1:4" ht="27.6" x14ac:dyDescent="0.3">
      <c r="A34" s="11" t="s">
        <v>33</v>
      </c>
      <c r="B34" s="13" t="s">
        <v>34</v>
      </c>
      <c r="C34" s="15">
        <v>8510.6</v>
      </c>
      <c r="D34" s="15">
        <f>+C34*1.05</f>
        <v>8936.130000000001</v>
      </c>
    </row>
    <row r="35" spans="1:4" x14ac:dyDescent="0.3">
      <c r="A35" s="11"/>
      <c r="B35" s="13"/>
      <c r="C35" s="15"/>
      <c r="D35" s="15"/>
    </row>
    <row r="36" spans="1:4" x14ac:dyDescent="0.3">
      <c r="A36" s="11" t="s">
        <v>35</v>
      </c>
      <c r="B36" s="13"/>
      <c r="C36" s="24" t="s">
        <v>53</v>
      </c>
      <c r="D36" s="15" t="s">
        <v>49</v>
      </c>
    </row>
    <row r="37" spans="1:4" x14ac:dyDescent="0.3">
      <c r="A37" s="11" t="s">
        <v>36</v>
      </c>
      <c r="B37" s="7"/>
      <c r="C37" s="24" t="s">
        <v>53</v>
      </c>
      <c r="D37" s="15" t="s">
        <v>49</v>
      </c>
    </row>
    <row r="38" spans="1:4" ht="15" thickBot="1" x14ac:dyDescent="0.35">
      <c r="A38" s="11" t="s">
        <v>37</v>
      </c>
      <c r="B38" s="7"/>
      <c r="C38" s="15">
        <v>5692.75</v>
      </c>
      <c r="D38" s="15">
        <f>+C38*1.05</f>
        <v>5977.3874999999998</v>
      </c>
    </row>
    <row r="39" spans="1:4" ht="15.6" thickTop="1" thickBot="1" x14ac:dyDescent="0.35">
      <c r="A39" s="39" t="s">
        <v>38</v>
      </c>
      <c r="B39" s="41" t="s">
        <v>2</v>
      </c>
      <c r="C39" s="15"/>
      <c r="D39" s="15"/>
    </row>
    <row r="40" spans="1:4" ht="15.6" thickTop="1" thickBot="1" x14ac:dyDescent="0.35">
      <c r="A40" s="39"/>
      <c r="B40" s="41"/>
      <c r="C40" s="15"/>
      <c r="D40" s="15"/>
    </row>
    <row r="41" spans="1:4" ht="15" thickTop="1" x14ac:dyDescent="0.3">
      <c r="A41" s="14" t="s">
        <v>39</v>
      </c>
      <c r="B41" s="2">
        <v>240132</v>
      </c>
      <c r="C41" s="15">
        <v>132304.60999999999</v>
      </c>
      <c r="D41" s="15">
        <f t="shared" ref="D41:D45" si="2">+C41*1.05</f>
        <v>138919.84049999999</v>
      </c>
    </row>
    <row r="42" spans="1:4" x14ac:dyDescent="0.3">
      <c r="A42" s="6" t="s">
        <v>40</v>
      </c>
      <c r="B42" s="2">
        <v>240136</v>
      </c>
      <c r="C42" s="15">
        <v>124639</v>
      </c>
      <c r="D42" s="15">
        <f t="shared" si="2"/>
        <v>130870.95000000001</v>
      </c>
    </row>
    <row r="43" spans="1:4" x14ac:dyDescent="0.3">
      <c r="A43" s="6" t="s">
        <v>41</v>
      </c>
      <c r="B43" s="2">
        <v>240137</v>
      </c>
      <c r="C43" s="15">
        <v>134686.69</v>
      </c>
      <c r="D43" s="15">
        <f t="shared" si="2"/>
        <v>141421.0245</v>
      </c>
    </row>
    <row r="44" spans="1:4" x14ac:dyDescent="0.3">
      <c r="A44" s="6" t="s">
        <v>42</v>
      </c>
      <c r="B44" s="2">
        <v>240143</v>
      </c>
      <c r="C44" s="15">
        <v>135123.07</v>
      </c>
      <c r="D44" s="15">
        <f t="shared" si="2"/>
        <v>141879.22350000002</v>
      </c>
    </row>
    <row r="45" spans="1:4" x14ac:dyDescent="0.3">
      <c r="A45" s="18" t="s">
        <v>43</v>
      </c>
      <c r="B45" s="19">
        <v>250104</v>
      </c>
      <c r="C45" s="15">
        <v>23435.22</v>
      </c>
      <c r="D45" s="15">
        <f t="shared" si="2"/>
        <v>24606.981000000003</v>
      </c>
    </row>
    <row r="46" spans="1:4" x14ac:dyDescent="0.3">
      <c r="A46" s="7"/>
      <c r="B46" s="7"/>
      <c r="C46" s="7"/>
      <c r="D46" s="15"/>
    </row>
    <row r="47" spans="1:4" x14ac:dyDescent="0.3">
      <c r="A47" s="7"/>
      <c r="B47" s="7"/>
      <c r="C47" s="7"/>
      <c r="D47" s="15"/>
    </row>
    <row r="48" spans="1:4" ht="15.75" customHeight="1" x14ac:dyDescent="0.3">
      <c r="A48" s="33" t="s">
        <v>44</v>
      </c>
      <c r="B48" s="33"/>
      <c r="C48" s="33"/>
    </row>
    <row r="49" spans="1:5" ht="17.25" customHeight="1" x14ac:dyDescent="0.3">
      <c r="A49" s="34" t="s">
        <v>45</v>
      </c>
      <c r="B49" s="34"/>
      <c r="C49" s="34"/>
    </row>
    <row r="50" spans="1:5" ht="16.5" customHeight="1" x14ac:dyDescent="0.35">
      <c r="A50" s="20" t="s">
        <v>46</v>
      </c>
      <c r="B50" s="20"/>
      <c r="C50" s="20"/>
    </row>
    <row r="51" spans="1:5" ht="17.399999999999999" x14ac:dyDescent="0.35">
      <c r="A51" s="37" t="s">
        <v>47</v>
      </c>
      <c r="B51" s="37"/>
      <c r="C51" s="37"/>
      <c r="D51" s="37"/>
    </row>
    <row r="52" spans="1:5" ht="25.5" customHeight="1" x14ac:dyDescent="0.3">
      <c r="A52" s="32" t="s">
        <v>51</v>
      </c>
      <c r="B52" s="32"/>
      <c r="C52" s="32"/>
      <c r="D52" s="32"/>
    </row>
    <row r="54" spans="1:5" x14ac:dyDescent="0.3">
      <c r="A54" s="26" t="s">
        <v>51</v>
      </c>
      <c r="B54" s="26"/>
      <c r="C54" s="26"/>
      <c r="D54" s="27"/>
      <c r="E54" s="26"/>
    </row>
    <row r="55" spans="1:5" x14ac:dyDescent="0.3">
      <c r="A55" s="26" t="s">
        <v>54</v>
      </c>
      <c r="B55" s="26"/>
      <c r="C55" s="26"/>
      <c r="D55" s="27"/>
      <c r="E55" s="26"/>
    </row>
    <row r="56" spans="1:5" x14ac:dyDescent="0.3">
      <c r="A56" s="26" t="s">
        <v>60</v>
      </c>
      <c r="B56" s="26"/>
      <c r="C56" s="26"/>
      <c r="D56" s="27"/>
      <c r="E56" s="26"/>
    </row>
    <row r="57" spans="1:5" x14ac:dyDescent="0.3">
      <c r="A57" s="26" t="s">
        <v>55</v>
      </c>
      <c r="B57" s="26"/>
      <c r="C57" s="26"/>
      <c r="D57" s="27"/>
      <c r="E57" s="26"/>
    </row>
    <row r="58" spans="1:5" x14ac:dyDescent="0.3">
      <c r="A58" s="26" t="s">
        <v>56</v>
      </c>
      <c r="B58" s="26"/>
      <c r="C58" s="26"/>
      <c r="D58" s="27"/>
      <c r="E58" s="26"/>
    </row>
    <row r="59" spans="1:5" x14ac:dyDescent="0.3">
      <c r="A59" s="26" t="s">
        <v>57</v>
      </c>
      <c r="B59" s="26"/>
      <c r="C59" s="26"/>
      <c r="D59" s="27"/>
      <c r="E59" s="26"/>
    </row>
    <row r="60" spans="1:5" x14ac:dyDescent="0.3">
      <c r="A60" s="26" t="s">
        <v>58</v>
      </c>
      <c r="B60" s="26"/>
      <c r="C60" s="26"/>
      <c r="D60" s="27"/>
      <c r="E60" s="26"/>
    </row>
  </sheetData>
  <mergeCells count="11">
    <mergeCell ref="A52:D52"/>
    <mergeCell ref="A48:C48"/>
    <mergeCell ref="A49:C49"/>
    <mergeCell ref="A1:D1"/>
    <mergeCell ref="A2:D2"/>
    <mergeCell ref="A51:D51"/>
    <mergeCell ref="A3:A4"/>
    <mergeCell ref="B3:B4"/>
    <mergeCell ref="A17:B17"/>
    <mergeCell ref="A39:A40"/>
    <mergeCell ref="B39:B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6A76-C9D3-49EF-8310-9DF111AADE4B}">
  <dimension ref="A1:J27"/>
  <sheetViews>
    <sheetView tabSelected="1" workbookViewId="0">
      <selection sqref="A1:J27"/>
    </sheetView>
  </sheetViews>
  <sheetFormatPr baseColWidth="10" defaultRowHeight="14.4" x14ac:dyDescent="0.3"/>
  <sheetData>
    <row r="1" spans="1:10" x14ac:dyDescent="0.3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</row>
    <row r="2" spans="1:10" x14ac:dyDescent="0.3">
      <c r="A2">
        <v>1</v>
      </c>
      <c r="B2" t="s">
        <v>74</v>
      </c>
      <c r="C2" t="s">
        <v>74</v>
      </c>
      <c r="D2">
        <v>4</v>
      </c>
      <c r="F2" t="s">
        <v>75</v>
      </c>
      <c r="G2" t="s">
        <v>76</v>
      </c>
      <c r="H2" t="s">
        <v>76</v>
      </c>
      <c r="I2">
        <v>0</v>
      </c>
      <c r="J2" t="s">
        <v>77</v>
      </c>
    </row>
    <row r="3" spans="1:10" x14ac:dyDescent="0.3">
      <c r="A3">
        <v>1</v>
      </c>
      <c r="B3" t="s">
        <v>78</v>
      </c>
      <c r="C3" t="s">
        <v>78</v>
      </c>
      <c r="D3">
        <v>4</v>
      </c>
      <c r="F3" t="s">
        <v>75</v>
      </c>
      <c r="G3" t="s">
        <v>76</v>
      </c>
      <c r="H3" t="s">
        <v>76</v>
      </c>
      <c r="I3">
        <v>0</v>
      </c>
      <c r="J3" t="s">
        <v>77</v>
      </c>
    </row>
    <row r="4" spans="1:10" x14ac:dyDescent="0.3">
      <c r="A4">
        <v>1</v>
      </c>
      <c r="B4" t="s">
        <v>79</v>
      </c>
      <c r="C4" t="s">
        <v>79</v>
      </c>
      <c r="D4">
        <v>4</v>
      </c>
      <c r="F4" t="s">
        <v>75</v>
      </c>
      <c r="G4" t="s">
        <v>76</v>
      </c>
      <c r="H4" t="s">
        <v>76</v>
      </c>
      <c r="I4">
        <v>0</v>
      </c>
      <c r="J4" t="s">
        <v>77</v>
      </c>
    </row>
    <row r="5" spans="1:10" x14ac:dyDescent="0.3">
      <c r="A5">
        <v>1</v>
      </c>
      <c r="B5" t="s">
        <v>80</v>
      </c>
      <c r="C5" t="s">
        <v>80</v>
      </c>
      <c r="D5">
        <v>4</v>
      </c>
      <c r="F5" t="s">
        <v>75</v>
      </c>
      <c r="G5" t="s">
        <v>76</v>
      </c>
      <c r="H5" t="s">
        <v>76</v>
      </c>
      <c r="I5">
        <v>0</v>
      </c>
      <c r="J5" t="s">
        <v>77</v>
      </c>
    </row>
    <row r="6" spans="1:10" x14ac:dyDescent="0.3">
      <c r="A6">
        <v>1</v>
      </c>
      <c r="B6" t="s">
        <v>81</v>
      </c>
      <c r="C6" t="s">
        <v>81</v>
      </c>
      <c r="D6">
        <v>1</v>
      </c>
      <c r="F6" t="s">
        <v>75</v>
      </c>
      <c r="G6" t="s">
        <v>76</v>
      </c>
      <c r="H6" t="s">
        <v>76</v>
      </c>
      <c r="I6">
        <v>0</v>
      </c>
      <c r="J6" t="s">
        <v>77</v>
      </c>
    </row>
    <row r="7" spans="1:10" x14ac:dyDescent="0.3">
      <c r="A7">
        <v>1</v>
      </c>
      <c r="B7" t="s">
        <v>82</v>
      </c>
      <c r="C7" t="s">
        <v>82</v>
      </c>
      <c r="D7">
        <v>4</v>
      </c>
      <c r="F7" t="s">
        <v>75</v>
      </c>
      <c r="G7" t="s">
        <v>76</v>
      </c>
      <c r="H7" t="s">
        <v>76</v>
      </c>
      <c r="I7">
        <v>0</v>
      </c>
      <c r="J7" t="s">
        <v>77</v>
      </c>
    </row>
    <row r="8" spans="1:10" x14ac:dyDescent="0.3">
      <c r="A8">
        <v>1</v>
      </c>
      <c r="B8" t="s">
        <v>83</v>
      </c>
      <c r="C8" t="s">
        <v>83</v>
      </c>
      <c r="D8">
        <v>4</v>
      </c>
      <c r="F8" t="s">
        <v>75</v>
      </c>
      <c r="G8" t="s">
        <v>76</v>
      </c>
      <c r="H8" t="s">
        <v>76</v>
      </c>
      <c r="I8">
        <v>0</v>
      </c>
      <c r="J8" t="s">
        <v>77</v>
      </c>
    </row>
    <row r="9" spans="1:10" x14ac:dyDescent="0.3">
      <c r="A9">
        <v>1</v>
      </c>
      <c r="B9" t="s">
        <v>84</v>
      </c>
      <c r="C9" t="s">
        <v>84</v>
      </c>
      <c r="D9">
        <v>4</v>
      </c>
      <c r="F9" t="s">
        <v>75</v>
      </c>
      <c r="G9" t="s">
        <v>76</v>
      </c>
      <c r="H9" t="s">
        <v>76</v>
      </c>
      <c r="I9">
        <v>0</v>
      </c>
      <c r="J9" t="s">
        <v>77</v>
      </c>
    </row>
    <row r="10" spans="1:10" x14ac:dyDescent="0.3">
      <c r="A10">
        <v>1</v>
      </c>
      <c r="B10" t="s">
        <v>85</v>
      </c>
      <c r="C10" t="s">
        <v>85</v>
      </c>
      <c r="D10">
        <v>4</v>
      </c>
      <c r="F10" t="s">
        <v>75</v>
      </c>
      <c r="G10" t="s">
        <v>76</v>
      </c>
      <c r="H10" t="s">
        <v>76</v>
      </c>
      <c r="I10">
        <v>0</v>
      </c>
      <c r="J10" t="s">
        <v>77</v>
      </c>
    </row>
    <row r="11" spans="1:10" x14ac:dyDescent="0.3">
      <c r="A11">
        <v>1</v>
      </c>
      <c r="B11" t="s">
        <v>86</v>
      </c>
      <c r="C11" t="s">
        <v>86</v>
      </c>
      <c r="D11">
        <v>1</v>
      </c>
      <c r="F11" t="s">
        <v>75</v>
      </c>
      <c r="G11" t="s">
        <v>76</v>
      </c>
      <c r="H11" t="s">
        <v>76</v>
      </c>
      <c r="I11">
        <v>0</v>
      </c>
      <c r="J11" t="s">
        <v>77</v>
      </c>
    </row>
    <row r="12" spans="1:10" x14ac:dyDescent="0.3">
      <c r="A12">
        <v>1</v>
      </c>
      <c r="B12" t="s">
        <v>87</v>
      </c>
      <c r="C12" t="s">
        <v>87</v>
      </c>
      <c r="D12">
        <v>1</v>
      </c>
      <c r="F12" t="s">
        <v>75</v>
      </c>
      <c r="G12" t="s">
        <v>76</v>
      </c>
      <c r="H12" t="s">
        <v>76</v>
      </c>
      <c r="I12">
        <v>0</v>
      </c>
      <c r="J12" t="s">
        <v>77</v>
      </c>
    </row>
    <row r="13" spans="1:10" x14ac:dyDescent="0.3">
      <c r="A13">
        <v>1</v>
      </c>
      <c r="B13" t="s">
        <v>88</v>
      </c>
      <c r="C13" t="s">
        <v>88</v>
      </c>
      <c r="D13">
        <v>1</v>
      </c>
      <c r="F13" t="s">
        <v>75</v>
      </c>
      <c r="G13" t="s">
        <v>76</v>
      </c>
      <c r="H13" t="s">
        <v>76</v>
      </c>
      <c r="I13">
        <v>0</v>
      </c>
      <c r="J13" t="s">
        <v>77</v>
      </c>
    </row>
    <row r="14" spans="1:10" x14ac:dyDescent="0.3">
      <c r="A14">
        <v>1</v>
      </c>
      <c r="B14" t="s">
        <v>89</v>
      </c>
      <c r="C14" t="s">
        <v>89</v>
      </c>
      <c r="D14">
        <v>1</v>
      </c>
      <c r="F14" t="s">
        <v>75</v>
      </c>
      <c r="G14" t="s">
        <v>76</v>
      </c>
      <c r="H14" t="s">
        <v>76</v>
      </c>
      <c r="I14">
        <v>0</v>
      </c>
      <c r="J14" t="s">
        <v>77</v>
      </c>
    </row>
    <row r="15" spans="1:10" x14ac:dyDescent="0.3">
      <c r="A15">
        <v>1</v>
      </c>
      <c r="B15" t="s">
        <v>90</v>
      </c>
      <c r="C15" t="s">
        <v>90</v>
      </c>
      <c r="D15">
        <v>4</v>
      </c>
      <c r="F15" t="s">
        <v>75</v>
      </c>
      <c r="G15" t="s">
        <v>76</v>
      </c>
      <c r="H15" t="s">
        <v>76</v>
      </c>
      <c r="I15">
        <v>0</v>
      </c>
      <c r="J15" t="s">
        <v>77</v>
      </c>
    </row>
    <row r="16" spans="1:10" x14ac:dyDescent="0.3">
      <c r="A16">
        <v>1</v>
      </c>
      <c r="B16" t="s">
        <v>91</v>
      </c>
      <c r="C16" t="s">
        <v>91</v>
      </c>
      <c r="D16">
        <v>4</v>
      </c>
      <c r="F16" t="s">
        <v>75</v>
      </c>
      <c r="G16" t="s">
        <v>76</v>
      </c>
      <c r="H16" s="44" t="s">
        <v>76</v>
      </c>
      <c r="I16">
        <v>0</v>
      </c>
      <c r="J16" t="s">
        <v>77</v>
      </c>
    </row>
    <row r="17" spans="1:10" x14ac:dyDescent="0.3">
      <c r="A17">
        <v>1</v>
      </c>
      <c r="B17" t="s">
        <v>92</v>
      </c>
      <c r="C17" t="s">
        <v>92</v>
      </c>
      <c r="D17">
        <v>1</v>
      </c>
      <c r="F17" t="s">
        <v>93</v>
      </c>
      <c r="G17" t="s">
        <v>76</v>
      </c>
      <c r="H17" t="s">
        <v>76</v>
      </c>
      <c r="I17">
        <v>0</v>
      </c>
      <c r="J17" t="s">
        <v>77</v>
      </c>
    </row>
    <row r="18" spans="1:10" x14ac:dyDescent="0.3">
      <c r="A18">
        <v>1</v>
      </c>
      <c r="B18" t="s">
        <v>94</v>
      </c>
      <c r="C18" t="s">
        <v>94</v>
      </c>
      <c r="D18">
        <v>1</v>
      </c>
      <c r="F18" t="s">
        <v>93</v>
      </c>
      <c r="G18" t="s">
        <v>76</v>
      </c>
      <c r="H18" t="s">
        <v>76</v>
      </c>
      <c r="I18">
        <v>0</v>
      </c>
      <c r="J18" t="s">
        <v>77</v>
      </c>
    </row>
    <row r="19" spans="1:10" x14ac:dyDescent="0.3">
      <c r="A19">
        <v>1</v>
      </c>
      <c r="B19" t="s">
        <v>95</v>
      </c>
      <c r="C19" t="s">
        <v>95</v>
      </c>
      <c r="D19">
        <v>1</v>
      </c>
      <c r="F19" t="s">
        <v>93</v>
      </c>
      <c r="G19" t="s">
        <v>76</v>
      </c>
      <c r="H19" t="s">
        <v>76</v>
      </c>
      <c r="I19">
        <v>0</v>
      </c>
      <c r="J19" t="s">
        <v>77</v>
      </c>
    </row>
    <row r="20" spans="1:10" x14ac:dyDescent="0.3">
      <c r="A20">
        <v>1</v>
      </c>
      <c r="B20" t="s">
        <v>96</v>
      </c>
      <c r="C20" t="s">
        <v>96</v>
      </c>
      <c r="D20">
        <v>4</v>
      </c>
      <c r="F20" t="s">
        <v>75</v>
      </c>
      <c r="G20" t="s">
        <v>76</v>
      </c>
      <c r="H20" t="s">
        <v>76</v>
      </c>
      <c r="I20">
        <v>0</v>
      </c>
      <c r="J20" t="s">
        <v>77</v>
      </c>
    </row>
    <row r="21" spans="1:10" x14ac:dyDescent="0.3">
      <c r="A21">
        <v>1</v>
      </c>
      <c r="B21" t="s">
        <v>97</v>
      </c>
      <c r="C21" t="s">
        <v>97</v>
      </c>
      <c r="D21">
        <v>4</v>
      </c>
      <c r="F21" t="s">
        <v>75</v>
      </c>
      <c r="G21" t="s">
        <v>76</v>
      </c>
      <c r="H21" t="s">
        <v>76</v>
      </c>
      <c r="I21">
        <v>0</v>
      </c>
      <c r="J21" t="s">
        <v>77</v>
      </c>
    </row>
    <row r="22" spans="1:10" x14ac:dyDescent="0.3">
      <c r="A22">
        <v>1</v>
      </c>
      <c r="B22" t="s">
        <v>98</v>
      </c>
      <c r="C22" t="s">
        <v>98</v>
      </c>
      <c r="D22">
        <v>1</v>
      </c>
      <c r="F22" t="s">
        <v>93</v>
      </c>
      <c r="G22" t="s">
        <v>76</v>
      </c>
      <c r="H22" t="s">
        <v>76</v>
      </c>
      <c r="I22">
        <v>0</v>
      </c>
      <c r="J22" t="s">
        <v>77</v>
      </c>
    </row>
    <row r="23" spans="1:10" x14ac:dyDescent="0.3">
      <c r="A23">
        <v>1</v>
      </c>
      <c r="B23" t="s">
        <v>99</v>
      </c>
      <c r="C23" t="s">
        <v>99</v>
      </c>
      <c r="D23">
        <v>4</v>
      </c>
      <c r="F23" t="s">
        <v>93</v>
      </c>
      <c r="G23" t="s">
        <v>76</v>
      </c>
      <c r="H23" t="s">
        <v>76</v>
      </c>
      <c r="I23">
        <v>0</v>
      </c>
      <c r="J23" t="s">
        <v>77</v>
      </c>
    </row>
    <row r="24" spans="1:10" x14ac:dyDescent="0.3">
      <c r="A24">
        <v>1</v>
      </c>
      <c r="B24" t="s">
        <v>100</v>
      </c>
      <c r="C24" t="s">
        <v>100</v>
      </c>
      <c r="D24">
        <v>4</v>
      </c>
      <c r="F24" t="s">
        <v>93</v>
      </c>
      <c r="G24" t="s">
        <v>76</v>
      </c>
      <c r="H24" t="s">
        <v>76</v>
      </c>
      <c r="I24">
        <v>0</v>
      </c>
      <c r="J24" t="s">
        <v>77</v>
      </c>
    </row>
    <row r="25" spans="1:10" x14ac:dyDescent="0.3">
      <c r="A25">
        <v>1</v>
      </c>
      <c r="B25" t="s">
        <v>101</v>
      </c>
      <c r="C25" t="s">
        <v>101</v>
      </c>
      <c r="D25">
        <v>4</v>
      </c>
      <c r="F25" t="s">
        <v>75</v>
      </c>
      <c r="G25" t="s">
        <v>76</v>
      </c>
      <c r="H25" t="s">
        <v>76</v>
      </c>
      <c r="I25">
        <v>0</v>
      </c>
      <c r="J25" t="s">
        <v>77</v>
      </c>
    </row>
    <row r="26" spans="1:10" x14ac:dyDescent="0.3">
      <c r="A26">
        <v>1</v>
      </c>
      <c r="B26" t="s">
        <v>102</v>
      </c>
      <c r="C26" t="s">
        <v>102</v>
      </c>
      <c r="D26">
        <v>4</v>
      </c>
      <c r="F26" t="s">
        <v>75</v>
      </c>
      <c r="G26" t="s">
        <v>76</v>
      </c>
      <c r="H26" t="s">
        <v>76</v>
      </c>
      <c r="I26">
        <v>0</v>
      </c>
      <c r="J26" t="s">
        <v>77</v>
      </c>
    </row>
    <row r="27" spans="1:10" x14ac:dyDescent="0.3">
      <c r="A27">
        <v>1</v>
      </c>
      <c r="B27" t="s">
        <v>103</v>
      </c>
      <c r="C27" t="s">
        <v>103</v>
      </c>
      <c r="D27">
        <v>1</v>
      </c>
      <c r="F27" t="s">
        <v>93</v>
      </c>
      <c r="G27" t="s">
        <v>76</v>
      </c>
      <c r="H27" t="s">
        <v>76</v>
      </c>
      <c r="I27">
        <v>0</v>
      </c>
      <c r="J2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leonel pescador</cp:lastModifiedBy>
  <cp:lastPrinted>2024-08-15T18:41:05Z</cp:lastPrinted>
  <dcterms:created xsi:type="dcterms:W3CDTF">2022-11-22T21:03:02Z</dcterms:created>
  <dcterms:modified xsi:type="dcterms:W3CDTF">2024-09-18T16:02:09Z</dcterms:modified>
</cp:coreProperties>
</file>