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08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<sst xmlns="http://schemas.openxmlformats.org/spreadsheetml/2006/main" count="45" uniqueCount="43">
  <si>
    <t>Casey Engstrom, SFU</t>
  </si>
  <si>
    <t>Snow algae samples</t>
  </si>
  <si>
    <t>October 1/2021</t>
  </si>
  <si>
    <t>sample_id</t>
  </si>
  <si>
    <t>ubc_id</t>
  </si>
  <si>
    <t>%total N</t>
  </si>
  <si>
    <t>%total C</t>
  </si>
  <si>
    <t>% org C</t>
  </si>
  <si>
    <t>whi21.03</t>
  </si>
  <si>
    <t>whi21.05</t>
  </si>
  <si>
    <t>whi21.06</t>
  </si>
  <si>
    <t>whi21.07</t>
  </si>
  <si>
    <t>whi21.08</t>
  </si>
  <si>
    <t>whi21.09</t>
  </si>
  <si>
    <t>not enough sample</t>
  </si>
  <si>
    <t>whi21.10</t>
  </si>
  <si>
    <t>tri21.03</t>
  </si>
  <si>
    <t>tri21.04</t>
  </si>
  <si>
    <t>tri21.05</t>
  </si>
  <si>
    <t>tri21.06</t>
  </si>
  <si>
    <t>tri21.07</t>
  </si>
  <si>
    <t>tri21.08</t>
  </si>
  <si>
    <t>tri21.09</t>
  </si>
  <si>
    <t>tri21.10</t>
  </si>
  <si>
    <t>tri21.11</t>
  </si>
  <si>
    <t>tri21.12</t>
  </si>
  <si>
    <t>tri21.13</t>
  </si>
  <si>
    <t>tri21.14</t>
  </si>
  <si>
    <t>tri21.15</t>
  </si>
  <si>
    <t>bdw21.02</t>
  </si>
  <si>
    <t>bdw21.03</t>
  </si>
  <si>
    <t>bdw21.04</t>
  </si>
  <si>
    <t>bdw21.07</t>
  </si>
  <si>
    <t>bdw21.08</t>
  </si>
  <si>
    <t>bdw21.09</t>
  </si>
  <si>
    <t>bdw21.10</t>
  </si>
  <si>
    <t>total mg</t>
  </si>
  <si>
    <t>dried sample</t>
  </si>
  <si>
    <t>weight used</t>
  </si>
  <si>
    <t>weight used for</t>
  </si>
  <si>
    <t>for CN, mg</t>
  </si>
  <si>
    <t>% Carbonate C or TIC</t>
  </si>
  <si>
    <t>TIC,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</si>
</sst>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N22" sqref="N22"/>
    </sheetView>
  </sheetViews>
  <sheetFormatPr defaultRowHeight="15" x14ac:dyDescent="0.25"/>
  <cols>
    <col min="1" max="1" width="11.85546875" customWidth="1"/>
    <col min="2" max="2" width="9.140625" style="1"/>
    <col min="3" max="3" width="12.5703125" style="1" bestFit="1" customWidth="1"/>
    <col min="6" max="6" width="11.85546875" style="1" bestFit="1" customWidth="1"/>
    <col min="7" max="7" width="19.42578125" bestFit="1" customWidth="1"/>
    <col min="8" max="8" width="14.57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C4" s="1" t="s">
        <v>36</v>
      </c>
      <c r="F4" s="1" t="s">
        <v>38</v>
      </c>
      <c r="H4" s="1" t="s">
        <v>39</v>
      </c>
    </row>
    <row r="5" spans="1:9" x14ac:dyDescent="0.25">
      <c r="A5" s="2" t="s">
        <v>3</v>
      </c>
      <c r="B5" s="3" t="s">
        <v>4</v>
      </c>
      <c r="C5" s="3" t="s">
        <v>37</v>
      </c>
      <c r="D5" s="4" t="s">
        <v>5</v>
      </c>
      <c r="E5" s="4" t="s">
        <v>6</v>
      </c>
      <c r="F5" s="7" t="s">
        <v>40</v>
      </c>
      <c r="G5" s="3" t="s">
        <v>41</v>
      </c>
      <c r="H5" s="5" t="s">
        <v>42</v>
      </c>
      <c r="I5" s="5" t="s">
        <v>7</v>
      </c>
    </row>
    <row r="6" spans="1:9" x14ac:dyDescent="0.25">
      <c r="A6" t="s">
        <v>8</v>
      </c>
      <c r="B6" s="1">
        <v>1</v>
      </c>
      <c r="C6" s="1">
        <v>37.469999999999004</v>
      </c>
      <c r="D6" s="6">
        <v>1.5578731857855359</v>
      </c>
      <c r="E6" s="6">
        <v>63.29709108023691</v>
      </c>
      <c r="F6" s="1">
        <v>1.6040000000000001</v>
      </c>
      <c r="G6" s="6">
        <v>1.1671087533156493E-2</v>
      </c>
      <c r="H6" s="1">
        <v>11.31</v>
      </c>
      <c r="I6" s="6">
        <f>E6-G6</f>
        <v>63.285419992703751</v>
      </c>
    </row>
    <row r="7" spans="1:9" x14ac:dyDescent="0.25">
      <c r="A7" t="s">
        <v>9</v>
      </c>
      <c r="B7" s="1">
        <v>2</v>
      </c>
      <c r="C7" s="1">
        <v>31.750000000000611</v>
      </c>
      <c r="D7" s="6">
        <v>0.73827882658336919</v>
      </c>
      <c r="E7" s="6">
        <v>15.227415008616976</v>
      </c>
      <c r="F7" s="1">
        <v>2.3210000000000002</v>
      </c>
      <c r="G7" s="6">
        <v>2.3708920187793428E-2</v>
      </c>
      <c r="H7" s="1">
        <v>10.65</v>
      </c>
      <c r="I7" s="6">
        <f t="shared" ref="I7:I31" si="0">E7-G7</f>
        <v>15.203706088429183</v>
      </c>
    </row>
    <row r="8" spans="1:9" x14ac:dyDescent="0.25">
      <c r="A8" t="s">
        <v>10</v>
      </c>
      <c r="B8" s="1">
        <v>3</v>
      </c>
      <c r="C8" s="1">
        <v>28.41999999999878</v>
      </c>
      <c r="D8" s="6">
        <v>0.77698541060337167</v>
      </c>
      <c r="E8" s="6">
        <v>21.440672720984917</v>
      </c>
      <c r="F8" s="1">
        <v>2.254</v>
      </c>
      <c r="G8" s="6">
        <v>9.2489568845618934E-3</v>
      </c>
      <c r="H8" s="1">
        <v>14.38</v>
      </c>
      <c r="I8" s="6">
        <f t="shared" si="0"/>
        <v>21.431423764100355</v>
      </c>
    </row>
    <row r="9" spans="1:9" x14ac:dyDescent="0.25">
      <c r="A9" t="s">
        <v>11</v>
      </c>
      <c r="B9" s="1">
        <v>4</v>
      </c>
      <c r="C9" s="1">
        <v>23.720000000000852</v>
      </c>
      <c r="D9" s="6">
        <v>0.51821927431237724</v>
      </c>
      <c r="E9" s="6">
        <v>11.585468853045185</v>
      </c>
      <c r="F9" s="1">
        <v>2.036</v>
      </c>
      <c r="G9" s="6">
        <v>4.0043923865300146E-2</v>
      </c>
      <c r="H9" s="1">
        <v>6.83</v>
      </c>
      <c r="I9" s="6">
        <f t="shared" si="0"/>
        <v>11.545424929179886</v>
      </c>
    </row>
    <row r="10" spans="1:9" x14ac:dyDescent="0.25">
      <c r="A10" t="s">
        <v>12</v>
      </c>
      <c r="B10" s="1">
        <v>5</v>
      </c>
      <c r="C10" s="1">
        <v>43.089999999999407</v>
      </c>
      <c r="D10" s="6">
        <v>0.69990953284671531</v>
      </c>
      <c r="E10" s="6">
        <v>13.382451515961074</v>
      </c>
      <c r="F10" s="1">
        <v>4.1100000000000003</v>
      </c>
      <c r="G10" s="6">
        <v>2.1138211382113824E-2</v>
      </c>
      <c r="H10" s="1">
        <v>9.84</v>
      </c>
      <c r="I10" s="6">
        <f t="shared" si="0"/>
        <v>13.36131330457896</v>
      </c>
    </row>
    <row r="11" spans="1:9" x14ac:dyDescent="0.25">
      <c r="A11" t="s">
        <v>13</v>
      </c>
      <c r="B11" s="1">
        <v>6</v>
      </c>
      <c r="C11" s="1">
        <v>5.5399999999998784</v>
      </c>
      <c r="D11" s="6">
        <v>0.90686809635722676</v>
      </c>
      <c r="E11" s="6">
        <v>14.099475667920094</v>
      </c>
      <c r="F11" s="1">
        <v>0.85099999999999998</v>
      </c>
      <c r="G11" s="8" t="s">
        <v>14</v>
      </c>
      <c r="H11" s="8"/>
      <c r="I11" s="6">
        <f>E11</f>
        <v>14.099475667920094</v>
      </c>
    </row>
    <row r="12" spans="1:9" x14ac:dyDescent="0.25">
      <c r="A12" t="s">
        <v>15</v>
      </c>
      <c r="B12" s="1">
        <v>7</v>
      </c>
      <c r="C12" s="1">
        <v>283.78999999999974</v>
      </c>
      <c r="D12" s="6">
        <v>0.77170554437651528</v>
      </c>
      <c r="E12" s="6">
        <v>9.5587351286918949</v>
      </c>
      <c r="F12" s="1">
        <v>9.4870000000000001</v>
      </c>
      <c r="G12" s="6">
        <v>1.1446317657497781E-2</v>
      </c>
      <c r="H12" s="1">
        <v>33.81</v>
      </c>
      <c r="I12" s="6">
        <f t="shared" si="0"/>
        <v>9.547288811034397</v>
      </c>
    </row>
    <row r="13" spans="1:9" x14ac:dyDescent="0.25">
      <c r="A13" t="s">
        <v>16</v>
      </c>
      <c r="B13" s="1">
        <v>8</v>
      </c>
      <c r="C13" s="1">
        <v>51.349999999999341</v>
      </c>
      <c r="D13" s="6">
        <v>1.9959834162475825</v>
      </c>
      <c r="E13" s="6">
        <v>63.729133783249523</v>
      </c>
      <c r="F13" s="1">
        <v>2.585</v>
      </c>
      <c r="G13" s="6">
        <v>3.3717105263157895E-2</v>
      </c>
      <c r="H13" s="1">
        <v>9.1199999999999992</v>
      </c>
      <c r="I13" s="6">
        <f t="shared" si="0"/>
        <v>63.695416677986366</v>
      </c>
    </row>
    <row r="14" spans="1:9" x14ac:dyDescent="0.25">
      <c r="A14" t="s">
        <v>17</v>
      </c>
      <c r="B14" s="1">
        <v>9</v>
      </c>
      <c r="C14" s="1">
        <v>17.559999999999576</v>
      </c>
      <c r="D14" s="6">
        <v>1.1734614772085519</v>
      </c>
      <c r="E14" s="6">
        <v>38.645235891730536</v>
      </c>
      <c r="F14" s="1">
        <v>2.4790000000000001</v>
      </c>
      <c r="G14" s="6">
        <v>1.3333333333333331E-2</v>
      </c>
      <c r="H14" s="1">
        <v>3.15</v>
      </c>
      <c r="I14" s="6">
        <f t="shared" si="0"/>
        <v>38.631902558397201</v>
      </c>
    </row>
    <row r="15" spans="1:9" x14ac:dyDescent="0.25">
      <c r="A15" t="s">
        <v>18</v>
      </c>
      <c r="B15" s="1">
        <v>10</v>
      </c>
      <c r="C15" s="1">
        <v>6.2500000000014211</v>
      </c>
      <c r="D15" s="6">
        <v>0.57822102047619051</v>
      </c>
      <c r="E15" s="6">
        <v>14.485697323047619</v>
      </c>
      <c r="F15" s="1">
        <v>1.05</v>
      </c>
      <c r="G15" s="6">
        <v>2.8187919463087241E-2</v>
      </c>
      <c r="H15" s="1">
        <v>1.49</v>
      </c>
      <c r="I15" s="6">
        <f t="shared" si="0"/>
        <v>14.457509403584531</v>
      </c>
    </row>
    <row r="16" spans="1:9" x14ac:dyDescent="0.25">
      <c r="A16" t="s">
        <v>19</v>
      </c>
      <c r="B16" s="1">
        <v>11</v>
      </c>
      <c r="C16" s="1">
        <v>47.809999999998354</v>
      </c>
      <c r="D16" s="6">
        <v>1.8444419382889199</v>
      </c>
      <c r="E16" s="6">
        <v>59.792436673726044</v>
      </c>
      <c r="F16" s="1">
        <v>2.1389999999999998</v>
      </c>
      <c r="G16" s="6">
        <v>2.9797979797979792E-2</v>
      </c>
      <c r="H16" s="1">
        <v>10.89</v>
      </c>
      <c r="I16" s="6">
        <f t="shared" si="0"/>
        <v>59.762638693928068</v>
      </c>
    </row>
    <row r="17" spans="1:9" x14ac:dyDescent="0.25">
      <c r="A17" t="s">
        <v>20</v>
      </c>
      <c r="B17" s="1">
        <v>12</v>
      </c>
      <c r="C17" s="1">
        <v>18.359999999999488</v>
      </c>
      <c r="D17" s="6">
        <v>1.0574520208333333</v>
      </c>
      <c r="E17" s="6">
        <v>40.945609813045635</v>
      </c>
      <c r="F17" s="1">
        <v>2.016</v>
      </c>
      <c r="G17" s="6">
        <v>8.6556169429097551E-3</v>
      </c>
      <c r="H17" s="1">
        <v>5.43</v>
      </c>
      <c r="I17" s="6">
        <f t="shared" si="0"/>
        <v>40.936954196102725</v>
      </c>
    </row>
    <row r="18" spans="1:9" x14ac:dyDescent="0.25">
      <c r="A18" t="s">
        <v>21</v>
      </c>
      <c r="B18" s="1">
        <v>13</v>
      </c>
      <c r="C18" s="1">
        <v>7.7300000000004587</v>
      </c>
      <c r="D18" s="6">
        <v>1.3918329092105264</v>
      </c>
      <c r="E18" s="6">
        <v>19.50845755763158</v>
      </c>
      <c r="F18" s="1">
        <v>0.76</v>
      </c>
      <c r="G18" s="6">
        <v>0.2596</v>
      </c>
      <c r="H18" s="1">
        <v>1.25</v>
      </c>
      <c r="I18" s="6">
        <f t="shared" si="0"/>
        <v>19.248857557631581</v>
      </c>
    </row>
    <row r="19" spans="1:9" x14ac:dyDescent="0.25">
      <c r="A19" t="s">
        <v>22</v>
      </c>
      <c r="B19" s="1">
        <v>14</v>
      </c>
      <c r="C19" s="1">
        <v>33.630000000000493</v>
      </c>
      <c r="D19" s="6">
        <v>1.1280403054759631</v>
      </c>
      <c r="E19" s="6">
        <v>31.522721480865968</v>
      </c>
      <c r="F19" s="1">
        <v>3.141</v>
      </c>
      <c r="G19" s="6">
        <v>9.7616345062429034E-3</v>
      </c>
      <c r="H19" s="1">
        <v>8.81</v>
      </c>
      <c r="I19" s="6">
        <f t="shared" si="0"/>
        <v>31.512959846359724</v>
      </c>
    </row>
    <row r="20" spans="1:9" x14ac:dyDescent="0.25">
      <c r="A20" t="s">
        <v>23</v>
      </c>
      <c r="B20" s="1">
        <v>15</v>
      </c>
      <c r="C20" s="1">
        <v>30.120000000000147</v>
      </c>
      <c r="D20" s="6">
        <v>1.2964040222518065</v>
      </c>
      <c r="E20" s="6">
        <v>32.383880585165464</v>
      </c>
      <c r="F20" s="1">
        <v>2.629</v>
      </c>
      <c r="G20" s="6">
        <v>3.5668016194331978E-2</v>
      </c>
      <c r="H20" s="1">
        <v>12.35</v>
      </c>
      <c r="I20" s="6">
        <f t="shared" si="0"/>
        <v>32.348212568971135</v>
      </c>
    </row>
    <row r="21" spans="1:9" x14ac:dyDescent="0.25">
      <c r="A21" t="s">
        <v>24</v>
      </c>
      <c r="B21" s="1">
        <v>16</v>
      </c>
      <c r="C21" s="1">
        <v>19.519999999999982</v>
      </c>
      <c r="D21" s="6">
        <v>1.7320193486357729</v>
      </c>
      <c r="E21" s="6">
        <v>33.57244602780424</v>
      </c>
      <c r="F21" s="1">
        <v>2.3090000000000002</v>
      </c>
      <c r="G21" s="6">
        <v>1.4153439153439145E-2</v>
      </c>
      <c r="H21" s="1">
        <v>7.56</v>
      </c>
      <c r="I21" s="6">
        <f t="shared" si="0"/>
        <v>33.558292588650801</v>
      </c>
    </row>
    <row r="22" spans="1:9" x14ac:dyDescent="0.25">
      <c r="A22" t="s">
        <v>25</v>
      </c>
      <c r="B22" s="1">
        <v>17</v>
      </c>
      <c r="C22" s="1">
        <v>30.470000000001107</v>
      </c>
      <c r="D22" s="6">
        <v>1.4032786376945887</v>
      </c>
      <c r="E22" s="6">
        <v>39.179491948628616</v>
      </c>
      <c r="F22" s="1">
        <v>2.698</v>
      </c>
      <c r="G22" s="6">
        <v>3.3000000000000002E-2</v>
      </c>
      <c r="H22" s="1">
        <v>14</v>
      </c>
      <c r="I22" s="6">
        <f t="shared" si="0"/>
        <v>39.146491948628615</v>
      </c>
    </row>
    <row r="23" spans="1:9" x14ac:dyDescent="0.25">
      <c r="A23" t="s">
        <v>26</v>
      </c>
      <c r="B23" s="1">
        <v>18</v>
      </c>
      <c r="C23" s="1">
        <v>21.330000000000737</v>
      </c>
      <c r="D23" s="6">
        <v>1.1242028929149797</v>
      </c>
      <c r="E23" s="6">
        <v>35.103353392429149</v>
      </c>
      <c r="F23" s="1">
        <v>2.4700000000000002</v>
      </c>
      <c r="G23" s="6">
        <v>1.2807244501940492E-2</v>
      </c>
      <c r="H23" s="1">
        <v>7.73</v>
      </c>
      <c r="I23" s="6">
        <f t="shared" si="0"/>
        <v>35.090546147927206</v>
      </c>
    </row>
    <row r="24" spans="1:9" x14ac:dyDescent="0.25">
      <c r="A24" t="s">
        <v>27</v>
      </c>
      <c r="B24" s="1">
        <v>19</v>
      </c>
      <c r="C24" s="1">
        <v>87.23999999999954</v>
      </c>
      <c r="D24" s="6">
        <v>1.4638359390609392</v>
      </c>
      <c r="E24" s="6">
        <v>39.821346538661345</v>
      </c>
      <c r="F24" s="1">
        <v>2.0019999999999998</v>
      </c>
      <c r="G24" s="6">
        <v>7.0735881346263539E-3</v>
      </c>
      <c r="H24" s="1">
        <v>17.53</v>
      </c>
      <c r="I24" s="6">
        <f t="shared" si="0"/>
        <v>39.814272950526721</v>
      </c>
    </row>
    <row r="25" spans="1:9" x14ac:dyDescent="0.25">
      <c r="A25" t="s">
        <v>28</v>
      </c>
      <c r="B25" s="1">
        <v>20</v>
      </c>
      <c r="C25" s="1">
        <v>61.560000000000059</v>
      </c>
      <c r="D25" s="6">
        <v>1.6506919613207545</v>
      </c>
      <c r="E25" s="6">
        <v>43.554423228867925</v>
      </c>
      <c r="F25" s="1">
        <v>2.65</v>
      </c>
      <c r="G25" s="6">
        <v>7.534246575342466E-3</v>
      </c>
      <c r="H25" s="1">
        <v>21.9</v>
      </c>
      <c r="I25" s="6">
        <f t="shared" si="0"/>
        <v>43.546888982292586</v>
      </c>
    </row>
    <row r="26" spans="1:9" x14ac:dyDescent="0.25">
      <c r="A26" t="s">
        <v>29</v>
      </c>
      <c r="B26" s="1">
        <v>21</v>
      </c>
      <c r="C26" s="1">
        <v>26.3100000000005</v>
      </c>
      <c r="D26" s="6">
        <v>1.2708380528604117</v>
      </c>
      <c r="E26" s="6">
        <v>58.142986447231124</v>
      </c>
      <c r="F26" s="1">
        <v>2.1850000000000001</v>
      </c>
      <c r="G26" s="6">
        <v>7.1907957813998075E-3</v>
      </c>
      <c r="H26" s="1">
        <v>10.43</v>
      </c>
      <c r="I26" s="6">
        <f t="shared" si="0"/>
        <v>58.135795651449726</v>
      </c>
    </row>
    <row r="27" spans="1:9" x14ac:dyDescent="0.25">
      <c r="A27" t="s">
        <v>30</v>
      </c>
      <c r="B27" s="1">
        <v>22</v>
      </c>
      <c r="C27" s="1">
        <v>70.199999999999818</v>
      </c>
      <c r="D27" s="6">
        <v>1.1528091936227427</v>
      </c>
      <c r="E27" s="6">
        <v>55.049790598002303</v>
      </c>
      <c r="F27" s="1">
        <v>2.6030000000000002</v>
      </c>
      <c r="G27" s="6">
        <v>9.4005449591280654E-3</v>
      </c>
      <c r="H27" s="1">
        <v>14.68</v>
      </c>
      <c r="I27" s="6">
        <f t="shared" si="0"/>
        <v>55.040390053043176</v>
      </c>
    </row>
    <row r="28" spans="1:9" x14ac:dyDescent="0.25">
      <c r="A28" t="s">
        <v>31</v>
      </c>
      <c r="B28" s="1">
        <v>23</v>
      </c>
      <c r="C28" s="1">
        <v>148.36000000000027</v>
      </c>
      <c r="D28" s="6">
        <v>1.1903646961342522</v>
      </c>
      <c r="E28" s="6">
        <v>54.693187533682952</v>
      </c>
      <c r="F28" s="1">
        <v>3.3370000000000002</v>
      </c>
      <c r="G28" s="6">
        <v>4.888195527821112E-3</v>
      </c>
      <c r="H28" s="1">
        <v>19.23</v>
      </c>
      <c r="I28" s="6">
        <f t="shared" si="0"/>
        <v>54.688299338155133</v>
      </c>
    </row>
    <row r="29" spans="1:9" x14ac:dyDescent="0.25">
      <c r="A29" t="s">
        <v>32</v>
      </c>
      <c r="B29" s="1">
        <v>24</v>
      </c>
      <c r="C29" s="1">
        <v>3.1900000000000261</v>
      </c>
      <c r="D29" s="6">
        <v>1.7861611150234742</v>
      </c>
      <c r="E29" s="6">
        <v>35.71164018685446</v>
      </c>
      <c r="F29" s="1">
        <v>0.21299999999999999</v>
      </c>
      <c r="G29" s="8" t="s">
        <v>14</v>
      </c>
      <c r="H29" s="8"/>
      <c r="I29" s="6">
        <f>E29</f>
        <v>35.71164018685446</v>
      </c>
    </row>
    <row r="30" spans="1:9" x14ac:dyDescent="0.25">
      <c r="A30" t="s">
        <v>33</v>
      </c>
      <c r="B30" s="1">
        <v>25</v>
      </c>
      <c r="C30" s="1">
        <v>54.90999999999957</v>
      </c>
      <c r="D30" s="6">
        <v>0.78102464767547852</v>
      </c>
      <c r="E30" s="6">
        <v>16.229820394940749</v>
      </c>
      <c r="F30" s="1">
        <v>4.3879999999999999</v>
      </c>
      <c r="G30" s="6">
        <v>1.3537414965986394E-2</v>
      </c>
      <c r="H30" s="1">
        <v>14.7</v>
      </c>
      <c r="I30" s="6">
        <f t="shared" si="0"/>
        <v>16.216282979974761</v>
      </c>
    </row>
    <row r="31" spans="1:9" x14ac:dyDescent="0.25">
      <c r="A31" t="s">
        <v>34</v>
      </c>
      <c r="B31" s="1">
        <v>26</v>
      </c>
      <c r="C31" s="1">
        <v>73.389999999999844</v>
      </c>
      <c r="D31" s="6">
        <v>1.2781103477876108</v>
      </c>
      <c r="E31" s="6">
        <v>20.955959177451327</v>
      </c>
      <c r="F31" s="1">
        <v>5.65</v>
      </c>
      <c r="G31" s="6">
        <v>8.6021505376344086E-3</v>
      </c>
      <c r="H31" s="1">
        <v>16.739999999999998</v>
      </c>
      <c r="I31" s="6">
        <f t="shared" si="0"/>
        <v>20.947357026913693</v>
      </c>
    </row>
    <row r="32" spans="1:9" x14ac:dyDescent="0.25">
      <c r="A32" t="s">
        <v>35</v>
      </c>
      <c r="B32" s="1">
        <v>27</v>
      </c>
      <c r="C32" s="1">
        <v>5.2400000000005775</v>
      </c>
      <c r="D32" s="6">
        <v>0.87661824308755754</v>
      </c>
      <c r="E32" s="6">
        <v>12.406036357373273</v>
      </c>
      <c r="F32" s="1">
        <v>0.434</v>
      </c>
      <c r="G32" s="8" t="s">
        <v>14</v>
      </c>
      <c r="H32" s="8"/>
      <c r="I32" s="6">
        <f>E32</f>
        <v>12.406036357373273</v>
      </c>
    </row>
    <row r="33" spans="2:6" x14ac:dyDescent="0.25">
      <c r="B33"/>
      <c r="C33"/>
      <c r="F33"/>
    </row>
  </sheetData>
  <mergeCells count="3">
    <mergeCell ref="G11:H11"/>
    <mergeCell ref="G29:H29"/>
    <mergeCell ref="G32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msoon</dc:creator>
  <cp:lastModifiedBy>msoon</cp:lastModifiedBy>
  <dcterms:created xsi:type="dcterms:W3CDTF">2021-11-03T23:40:03Z</dcterms:created>
  <dcterms:modified xsi:type="dcterms:W3CDTF">2021-11-03T23:48:17Z</dcterms:modified>
</cp:coreProperties>
</file>