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Q3" i="1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2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2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2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2"/>
  <c r="T3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2"/>
</calcChain>
</file>

<file path=xl/sharedStrings.xml><?xml version="1.0" encoding="utf-8"?>
<sst xmlns="http://schemas.openxmlformats.org/spreadsheetml/2006/main" count="20" uniqueCount="20">
  <si>
    <t>year</t>
  </si>
  <si>
    <t>h_exp</t>
  </si>
  <si>
    <t>mor</t>
  </si>
  <si>
    <t>gdp</t>
  </si>
  <si>
    <t>inf</t>
  </si>
  <si>
    <t>med_ins</t>
  </si>
  <si>
    <t>phy</t>
  </si>
  <si>
    <t>nur</t>
  </si>
  <si>
    <t>phar</t>
  </si>
  <si>
    <t>pop</t>
  </si>
  <si>
    <t>mid_w</t>
  </si>
  <si>
    <t>life_exp</t>
  </si>
  <si>
    <t>per_capita</t>
  </si>
  <si>
    <t>cpi</t>
  </si>
  <si>
    <t>r_h_e</t>
  </si>
  <si>
    <t>med_ins_r</t>
  </si>
  <si>
    <t>phy_r</t>
  </si>
  <si>
    <t>nur_r</t>
  </si>
  <si>
    <t>phar_r</t>
  </si>
  <si>
    <t>mid_w_r</t>
  </si>
</sst>
</file>

<file path=xl/styles.xml><?xml version="1.0" encoding="utf-8"?>
<styleSheet xmlns="http://schemas.openxmlformats.org/spreadsheetml/2006/main">
  <numFmts count="2">
    <numFmt numFmtId="43" formatCode="_-* #,##0.00\ _₺_-;\-* #,##0.00\ _₺_-;_-* &quot;-&quot;??\ _₺_-;_-@_-"/>
    <numFmt numFmtId="167" formatCode="0.00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1" applyNumberFormat="1" applyFont="1" applyAlignment="1">
      <alignment horizontal="center"/>
    </xf>
    <xf numFmtId="2" fontId="0" fillId="0" borderId="0" xfId="0" applyNumberFormat="1"/>
    <xf numFmtId="2" fontId="0" fillId="0" borderId="0" xfId="1" applyNumberFormat="1" applyFont="1" applyAlignment="1">
      <alignment horizontal="right"/>
    </xf>
    <xf numFmtId="2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0" fillId="0" borderId="0" xfId="1" applyNumberFormat="1" applyFon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6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>
      <selection activeCell="S1" sqref="S1:S1048576"/>
    </sheetView>
  </sheetViews>
  <sheetFormatPr defaultColWidth="9.28515625" defaultRowHeight="15"/>
  <cols>
    <col min="1" max="1" width="7.5703125" style="9" bestFit="1" customWidth="1"/>
    <col min="2" max="2" width="17.42578125" style="9" bestFit="1" customWidth="1"/>
    <col min="3" max="3" width="17.28515625" style="4" customWidth="1"/>
    <col min="4" max="4" width="9.5703125" style="4" bestFit="1" customWidth="1"/>
    <col min="5" max="5" width="8.5703125" style="4" bestFit="1" customWidth="1"/>
    <col min="6" max="6" width="7.140625" style="4" bestFit="1" customWidth="1"/>
    <col min="7" max="7" width="10.28515625" style="9" bestFit="1" customWidth="1"/>
    <col min="8" max="8" width="10.140625" style="4" customWidth="1"/>
    <col min="9" max="9" width="9.5703125" style="9" bestFit="1" customWidth="1"/>
    <col min="10" max="10" width="9" style="4" customWidth="1"/>
    <col min="11" max="11" width="9.5703125" style="9" bestFit="1" customWidth="1"/>
    <col min="12" max="12" width="9" style="4" customWidth="1"/>
    <col min="13" max="13" width="8.5703125" style="9" bestFit="1" customWidth="1"/>
    <col min="14" max="14" width="8" style="4" customWidth="1"/>
    <col min="15" max="15" width="13.85546875" style="9" bestFit="1" customWidth="1"/>
    <col min="16" max="16" width="8.5703125" style="9" bestFit="1" customWidth="1"/>
    <col min="17" max="17" width="8.85546875" style="4" bestFit="1" customWidth="1"/>
    <col min="18" max="18" width="8.42578125" style="4" bestFit="1" customWidth="1"/>
    <col min="19" max="19" width="9.5703125" style="13" bestFit="1" customWidth="1"/>
    <col min="20" max="20" width="19.28515625" style="4" bestFit="1" customWidth="1"/>
    <col min="21" max="16384" width="9.28515625" style="4"/>
  </cols>
  <sheetData>
    <row r="1" spans="1:20">
      <c r="A1" s="7" t="s">
        <v>0</v>
      </c>
      <c r="B1" s="7" t="s">
        <v>1</v>
      </c>
      <c r="C1" s="1" t="s">
        <v>12</v>
      </c>
      <c r="D1" s="1" t="s">
        <v>2</v>
      </c>
      <c r="E1" s="6" t="s">
        <v>3</v>
      </c>
      <c r="F1" s="6" t="s">
        <v>4</v>
      </c>
      <c r="G1" s="7" t="s">
        <v>5</v>
      </c>
      <c r="H1" s="1" t="s">
        <v>15</v>
      </c>
      <c r="I1" s="7" t="s">
        <v>6</v>
      </c>
      <c r="J1" s="1" t="s">
        <v>16</v>
      </c>
      <c r="K1" s="7" t="s">
        <v>7</v>
      </c>
      <c r="L1" s="1" t="s">
        <v>17</v>
      </c>
      <c r="M1" s="7" t="s">
        <v>8</v>
      </c>
      <c r="N1" s="1" t="s">
        <v>18</v>
      </c>
      <c r="O1" s="7" t="s">
        <v>9</v>
      </c>
      <c r="P1" s="7" t="s">
        <v>10</v>
      </c>
      <c r="Q1" s="1" t="s">
        <v>19</v>
      </c>
      <c r="R1" s="1" t="s">
        <v>11</v>
      </c>
      <c r="S1" s="12" t="s">
        <v>13</v>
      </c>
      <c r="T1" s="1" t="s">
        <v>14</v>
      </c>
    </row>
    <row r="2" spans="1:20">
      <c r="A2" s="9">
        <v>1988</v>
      </c>
      <c r="B2" s="8">
        <v>1607353</v>
      </c>
      <c r="C2" s="5">
        <f>T2/O2</f>
        <v>120.46292257004039</v>
      </c>
      <c r="D2" s="2">
        <v>134627</v>
      </c>
      <c r="E2" s="2">
        <v>1745</v>
      </c>
      <c r="F2" s="2">
        <v>75.209999999999994</v>
      </c>
      <c r="G2" s="10">
        <v>777</v>
      </c>
      <c r="H2" s="2">
        <f>G2/O2*100000</f>
        <v>1.4926891657892396</v>
      </c>
      <c r="I2" s="10">
        <v>42502</v>
      </c>
      <c r="J2" s="2">
        <f>I2/O2*100000</f>
        <v>81.650289477959149</v>
      </c>
      <c r="K2" s="10">
        <v>38903</v>
      </c>
      <c r="L2" s="2">
        <f>K2/O2*100000</f>
        <v>74.736276211967549</v>
      </c>
      <c r="M2" s="10">
        <v>14567</v>
      </c>
      <c r="N2" s="2">
        <f>M2/O2*100000</f>
        <v>27.984559946012681</v>
      </c>
      <c r="O2" s="10">
        <v>52053704</v>
      </c>
      <c r="P2" s="11">
        <v>25670</v>
      </c>
      <c r="Q2" s="3">
        <f>P2/O2*100000</f>
        <v>49.314454164491352</v>
      </c>
      <c r="R2" s="2">
        <v>63.265999999999998</v>
      </c>
      <c r="S2" s="13">
        <v>2.5633401E-2</v>
      </c>
      <c r="T2" s="4">
        <f>B2/S2*100</f>
        <v>6270541314.4358015</v>
      </c>
    </row>
    <row r="3" spans="1:20">
      <c r="A3" s="9">
        <v>1989</v>
      </c>
      <c r="B3" s="8">
        <v>3453980</v>
      </c>
      <c r="C3" s="5">
        <f t="shared" ref="C3:C30" si="0">T3/O3</f>
        <v>155.73512620726424</v>
      </c>
      <c r="D3" s="2">
        <v>150475</v>
      </c>
      <c r="E3" s="2">
        <v>2021</v>
      </c>
      <c r="F3" s="2">
        <v>64.28</v>
      </c>
      <c r="G3" s="10">
        <v>812</v>
      </c>
      <c r="H3" s="2">
        <f t="shared" ref="H3:H30" si="1">G3/O3*100000</f>
        <v>1.5322943585016644</v>
      </c>
      <c r="I3" s="10">
        <v>46708</v>
      </c>
      <c r="J3" s="2">
        <f t="shared" ref="J3:J30" si="2">I3/O3*100000</f>
        <v>88.140892730167167</v>
      </c>
      <c r="K3" s="10">
        <v>43374</v>
      </c>
      <c r="L3" s="2">
        <f t="shared" ref="L3:L30" si="3">K3/O3*100000</f>
        <v>81.849427962624617</v>
      </c>
      <c r="M3" s="10">
        <v>15502</v>
      </c>
      <c r="N3" s="2">
        <f t="shared" ref="N3:N30" si="4">M3/O3*100000</f>
        <v>29.253235400853203</v>
      </c>
      <c r="O3" s="10">
        <v>52992429</v>
      </c>
      <c r="P3" s="11">
        <v>27810</v>
      </c>
      <c r="Q3" s="3">
        <f t="shared" ref="Q3:Q30" si="5">P3/O3*100000</f>
        <v>52.479194716664146</v>
      </c>
      <c r="R3" s="2">
        <v>63.762999999999998</v>
      </c>
      <c r="S3" s="13">
        <v>4.1852307999999998E-2</v>
      </c>
      <c r="T3" s="4">
        <f t="shared" ref="T3:T30" si="6">B3/S3*100</f>
        <v>8252782618.3444891</v>
      </c>
    </row>
    <row r="4" spans="1:20">
      <c r="A4" s="9">
        <v>1990</v>
      </c>
      <c r="B4" s="8">
        <v>6700879</v>
      </c>
      <c r="C4" s="5">
        <f t="shared" si="0"/>
        <v>185.2170034058112</v>
      </c>
      <c r="D4" s="2">
        <v>150292</v>
      </c>
      <c r="E4" s="2">
        <v>2794</v>
      </c>
      <c r="F4" s="2">
        <v>60.41</v>
      </c>
      <c r="G4" s="10">
        <v>857</v>
      </c>
      <c r="H4" s="2">
        <f t="shared" si="1"/>
        <v>1.5893416118064083</v>
      </c>
      <c r="I4" s="10">
        <v>50609</v>
      </c>
      <c r="J4" s="2">
        <f t="shared" si="2"/>
        <v>93.856463981225815</v>
      </c>
      <c r="K4" s="10">
        <v>44984</v>
      </c>
      <c r="L4" s="2">
        <f t="shared" si="3"/>
        <v>83.42467102158632</v>
      </c>
      <c r="M4" s="10">
        <v>15792</v>
      </c>
      <c r="N4" s="2">
        <f t="shared" si="4"/>
        <v>29.286911007755897</v>
      </c>
      <c r="O4" s="10">
        <v>53921699</v>
      </c>
      <c r="P4" s="11">
        <v>30420</v>
      </c>
      <c r="Q4" s="3">
        <f t="shared" si="5"/>
        <v>56.415136325730394</v>
      </c>
      <c r="R4" s="2">
        <v>64.256</v>
      </c>
      <c r="S4" s="13">
        <v>6.7094566999999994E-2</v>
      </c>
      <c r="T4" s="4">
        <f t="shared" si="6"/>
        <v>9987215507.3301258</v>
      </c>
    </row>
    <row r="5" spans="1:20">
      <c r="A5" s="9">
        <v>1991</v>
      </c>
      <c r="B5" s="8">
        <v>11705121</v>
      </c>
      <c r="C5" s="5">
        <f t="shared" si="0"/>
        <v>191.67206611232987</v>
      </c>
      <c r="D5" s="2">
        <v>150925</v>
      </c>
      <c r="E5" s="2">
        <v>2735</v>
      </c>
      <c r="F5" s="2">
        <v>71.14</v>
      </c>
      <c r="G5" s="10">
        <v>899</v>
      </c>
      <c r="H5" s="2">
        <f t="shared" si="1"/>
        <v>1.6392984962162385</v>
      </c>
      <c r="I5" s="10">
        <v>53264</v>
      </c>
      <c r="J5" s="2">
        <f t="shared" si="2"/>
        <v>97.12524483032449</v>
      </c>
      <c r="K5" s="10">
        <v>47541</v>
      </c>
      <c r="L5" s="2">
        <f t="shared" si="3"/>
        <v>86.689532601352823</v>
      </c>
      <c r="M5" s="10">
        <v>16002</v>
      </c>
      <c r="N5" s="2">
        <f t="shared" si="4"/>
        <v>29.179148538879026</v>
      </c>
      <c r="O5" s="10">
        <v>54840531</v>
      </c>
      <c r="P5" s="11">
        <v>33720</v>
      </c>
      <c r="Q5" s="3">
        <f t="shared" si="5"/>
        <v>61.487369624484494</v>
      </c>
      <c r="R5" s="2">
        <v>64.757000000000005</v>
      </c>
      <c r="S5" s="13">
        <v>0.111356464</v>
      </c>
      <c r="T5" s="4">
        <f t="shared" si="6"/>
        <v>10511397883.467276</v>
      </c>
    </row>
    <row r="6" spans="1:20">
      <c r="A6" s="9">
        <v>1992</v>
      </c>
      <c r="B6" s="8">
        <v>22981028</v>
      </c>
      <c r="C6" s="5">
        <f t="shared" si="0"/>
        <v>217.66222981365186</v>
      </c>
      <c r="D6" s="2">
        <v>155106</v>
      </c>
      <c r="E6" s="2">
        <v>2842</v>
      </c>
      <c r="F6" s="2">
        <v>65.97</v>
      </c>
      <c r="G6" s="11">
        <v>928</v>
      </c>
      <c r="H6" s="2">
        <f t="shared" si="1"/>
        <v>1.6646075817673451</v>
      </c>
      <c r="I6" s="10">
        <v>56985</v>
      </c>
      <c r="J6" s="2">
        <f t="shared" si="2"/>
        <v>102.21730931790104</v>
      </c>
      <c r="K6" s="10">
        <v>50456</v>
      </c>
      <c r="L6" s="2">
        <f t="shared" si="3"/>
        <v>90.505862225919358</v>
      </c>
      <c r="M6" s="10">
        <v>16593</v>
      </c>
      <c r="N6" s="2">
        <f t="shared" si="4"/>
        <v>29.763829314941336</v>
      </c>
      <c r="O6" s="10">
        <v>55748875</v>
      </c>
      <c r="P6" s="11">
        <v>35100</v>
      </c>
      <c r="Q6" s="3">
        <f t="shared" si="5"/>
        <v>62.960911767277814</v>
      </c>
      <c r="R6" s="2">
        <v>65.275000000000006</v>
      </c>
      <c r="S6" s="13">
        <v>0.189387046</v>
      </c>
      <c r="T6" s="4">
        <f t="shared" si="6"/>
        <v>12134424442.102551</v>
      </c>
    </row>
    <row r="7" spans="1:20">
      <c r="A7" s="9">
        <v>1993</v>
      </c>
      <c r="B7" s="8">
        <v>41573560</v>
      </c>
      <c r="C7" s="5">
        <f t="shared" si="0"/>
        <v>233.27942650176021</v>
      </c>
      <c r="D7" s="2">
        <v>157323</v>
      </c>
      <c r="E7" s="2">
        <v>3180</v>
      </c>
      <c r="F7" s="2">
        <v>71.08</v>
      </c>
      <c r="G7" s="11">
        <v>962</v>
      </c>
      <c r="H7" s="2">
        <f t="shared" si="1"/>
        <v>1.6980347401315807</v>
      </c>
      <c r="I7" s="10">
        <v>61051</v>
      </c>
      <c r="J7" s="2">
        <f t="shared" si="2"/>
        <v>107.76166207876626</v>
      </c>
      <c r="K7" s="10">
        <v>54268</v>
      </c>
      <c r="L7" s="2">
        <f t="shared" si="3"/>
        <v>95.788928562848881</v>
      </c>
      <c r="M7" s="10">
        <v>17696</v>
      </c>
      <c r="N7" s="2">
        <f t="shared" si="4"/>
        <v>31.235366695809201</v>
      </c>
      <c r="O7" s="10">
        <v>56653729</v>
      </c>
      <c r="P7" s="11">
        <v>36260</v>
      </c>
      <c r="Q7" s="3">
        <f t="shared" si="5"/>
        <v>64.002847897267273</v>
      </c>
      <c r="R7" s="2">
        <v>65.814999999999998</v>
      </c>
      <c r="S7" s="13">
        <v>0.31456635900000002</v>
      </c>
      <c r="T7" s="4">
        <f t="shared" si="6"/>
        <v>13216149410.306141</v>
      </c>
    </row>
    <row r="8" spans="1:20">
      <c r="A8" s="9">
        <v>1994</v>
      </c>
      <c r="B8" s="8">
        <v>79311929</v>
      </c>
      <c r="C8" s="5">
        <f t="shared" si="0"/>
        <v>212.35061270598433</v>
      </c>
      <c r="D8" s="2">
        <v>163232</v>
      </c>
      <c r="E8" s="2">
        <v>2270</v>
      </c>
      <c r="F8" s="2">
        <v>125.49</v>
      </c>
      <c r="G8" s="11">
        <v>982</v>
      </c>
      <c r="H8" s="2">
        <f t="shared" si="1"/>
        <v>1.705923403830705</v>
      </c>
      <c r="I8" s="10">
        <v>65832</v>
      </c>
      <c r="J8" s="2">
        <f t="shared" si="2"/>
        <v>114.36288138592971</v>
      </c>
      <c r="K8" s="10">
        <v>56.28</v>
      </c>
      <c r="L8" s="2">
        <f t="shared" si="3"/>
        <v>9.7769215038281135E-2</v>
      </c>
      <c r="M8" s="10">
        <v>18366</v>
      </c>
      <c r="N8" s="2">
        <f t="shared" si="4"/>
        <v>31.905284353110716</v>
      </c>
      <c r="O8" s="10">
        <v>57564132</v>
      </c>
      <c r="P8" s="11">
        <v>37600</v>
      </c>
      <c r="Q8" s="3">
        <f t="shared" si="5"/>
        <v>65.318452122234731</v>
      </c>
      <c r="R8" s="2">
        <v>66.376999999999995</v>
      </c>
      <c r="S8" s="13">
        <v>0.64883315500000005</v>
      </c>
      <c r="T8" s="4">
        <f t="shared" si="6"/>
        <v>12223778700.08816</v>
      </c>
    </row>
    <row r="9" spans="1:20">
      <c r="A9" s="9">
        <v>1995</v>
      </c>
      <c r="B9" s="8">
        <v>153504565</v>
      </c>
      <c r="C9" s="5">
        <f t="shared" si="0"/>
        <v>215.04380363660766</v>
      </c>
      <c r="D9" s="2">
        <v>169856</v>
      </c>
      <c r="E9" s="2">
        <v>2897</v>
      </c>
      <c r="F9" s="2">
        <v>76.05</v>
      </c>
      <c r="G9" s="11">
        <v>1009</v>
      </c>
      <c r="H9" s="2">
        <f t="shared" si="1"/>
        <v>1.7251879544401969</v>
      </c>
      <c r="I9" s="10">
        <v>69349</v>
      </c>
      <c r="J9" s="2">
        <f t="shared" si="2"/>
        <v>118.57290332257008</v>
      </c>
      <c r="K9" s="10">
        <v>64243</v>
      </c>
      <c r="L9" s="2">
        <f t="shared" si="3"/>
        <v>109.84266576521465</v>
      </c>
      <c r="M9" s="10">
        <v>19091</v>
      </c>
      <c r="N9" s="2">
        <f t="shared" si="4"/>
        <v>32.641787153833299</v>
      </c>
      <c r="O9" s="10">
        <v>58486381</v>
      </c>
      <c r="P9" s="11">
        <v>39550</v>
      </c>
      <c r="Q9" s="3">
        <f t="shared" si="5"/>
        <v>67.622580374737154</v>
      </c>
      <c r="R9" s="2">
        <v>66.962999999999994</v>
      </c>
      <c r="S9" s="13">
        <v>1.2205051410000001</v>
      </c>
      <c r="T9" s="4">
        <f t="shared" si="6"/>
        <v>12577133831.179821</v>
      </c>
    </row>
    <row r="10" spans="1:20">
      <c r="A10" s="9">
        <v>1996</v>
      </c>
      <c r="B10" s="8">
        <v>305448100</v>
      </c>
      <c r="C10" s="5">
        <f t="shared" si="0"/>
        <v>233.5248129446592</v>
      </c>
      <c r="D10" s="2">
        <v>164534</v>
      </c>
      <c r="E10" s="2">
        <v>3053</v>
      </c>
      <c r="F10" s="2">
        <v>79.760000000000005</v>
      </c>
      <c r="G10" s="11">
        <v>1034</v>
      </c>
      <c r="H10" s="2">
        <f t="shared" si="1"/>
        <v>1.7400608866488663</v>
      </c>
      <c r="I10" s="10">
        <v>70947</v>
      </c>
      <c r="J10" s="2">
        <f t="shared" si="2"/>
        <v>119.39274634920416</v>
      </c>
      <c r="K10" s="10">
        <v>64526</v>
      </c>
      <c r="L10" s="2">
        <f t="shared" si="3"/>
        <v>108.58720384130054</v>
      </c>
      <c r="M10" s="10">
        <v>19685</v>
      </c>
      <c r="N10" s="2">
        <f t="shared" si="4"/>
        <v>33.126787769519275</v>
      </c>
      <c r="O10" s="10">
        <v>59423208</v>
      </c>
      <c r="P10" s="11">
        <v>39950</v>
      </c>
      <c r="Q10" s="3">
        <f t="shared" si="5"/>
        <v>67.229625165978916</v>
      </c>
      <c r="R10" s="2">
        <v>67.057000000000002</v>
      </c>
      <c r="S10" s="13">
        <v>2.2011432200000001</v>
      </c>
      <c r="T10" s="4">
        <f t="shared" si="6"/>
        <v>13876793532.771576</v>
      </c>
    </row>
    <row r="11" spans="1:20">
      <c r="A11" s="9">
        <v>1997</v>
      </c>
      <c r="B11" s="8">
        <v>695877946</v>
      </c>
      <c r="C11" s="5">
        <f t="shared" si="0"/>
        <v>281.93953556518278</v>
      </c>
      <c r="D11" s="2">
        <v>168060</v>
      </c>
      <c r="E11" s="2">
        <v>3144</v>
      </c>
      <c r="F11" s="2">
        <v>99.09</v>
      </c>
      <c r="G11" s="11">
        <v>1078</v>
      </c>
      <c r="H11" s="2">
        <f t="shared" si="1"/>
        <v>1.7855812130619273</v>
      </c>
      <c r="I11" s="10">
        <v>73659</v>
      </c>
      <c r="J11" s="2">
        <f t="shared" si="2"/>
        <v>122.00753856486874</v>
      </c>
      <c r="K11" s="10">
        <v>67265</v>
      </c>
      <c r="L11" s="2">
        <f t="shared" si="3"/>
        <v>111.41662365177231</v>
      </c>
      <c r="M11" s="10">
        <v>20557</v>
      </c>
      <c r="N11" s="2">
        <f t="shared" si="4"/>
        <v>34.050271796766275</v>
      </c>
      <c r="O11" s="10">
        <v>60372499</v>
      </c>
      <c r="P11" s="11">
        <v>40230</v>
      </c>
      <c r="Q11" s="3">
        <f t="shared" si="5"/>
        <v>66.636300743489173</v>
      </c>
      <c r="R11" s="2">
        <v>68.188999999999993</v>
      </c>
      <c r="S11" s="13">
        <v>4.0882546550000001</v>
      </c>
      <c r="T11" s="4">
        <f t="shared" si="6"/>
        <v>17021394328.969461</v>
      </c>
    </row>
    <row r="12" spans="1:20">
      <c r="A12" s="9">
        <v>1998</v>
      </c>
      <c r="B12" s="8">
        <v>1481340919</v>
      </c>
      <c r="C12" s="5">
        <f t="shared" si="0"/>
        <v>319.97650105677627</v>
      </c>
      <c r="D12" s="2">
        <v>175429</v>
      </c>
      <c r="E12" s="2">
        <v>4496</v>
      </c>
      <c r="F12" s="2">
        <v>69.73</v>
      </c>
      <c r="G12" s="11">
        <v>1138</v>
      </c>
      <c r="H12" s="2">
        <f t="shared" si="1"/>
        <v>1.855548031545621</v>
      </c>
      <c r="I12" s="10">
        <v>77344</v>
      </c>
      <c r="J12" s="2">
        <f t="shared" si="2"/>
        <v>126.11204477316741</v>
      </c>
      <c r="K12" s="10">
        <v>69246</v>
      </c>
      <c r="L12" s="2">
        <f t="shared" si="3"/>
        <v>112.90797802496314</v>
      </c>
      <c r="M12" s="10">
        <v>21441</v>
      </c>
      <c r="N12" s="2">
        <f t="shared" si="4"/>
        <v>34.960285891361735</v>
      </c>
      <c r="O12" s="10">
        <v>61329590</v>
      </c>
      <c r="P12" s="11">
        <v>40560</v>
      </c>
      <c r="Q12" s="3">
        <f t="shared" si="5"/>
        <v>66.134471141907184</v>
      </c>
      <c r="R12" s="2">
        <v>68.807000000000002</v>
      </c>
      <c r="S12" s="13">
        <v>7.5486080009999998</v>
      </c>
      <c r="T12" s="4">
        <f t="shared" si="6"/>
        <v>19624027619.446655</v>
      </c>
    </row>
    <row r="13" spans="1:20">
      <c r="A13" s="9">
        <v>1999</v>
      </c>
      <c r="B13" s="8">
        <v>2874100500</v>
      </c>
      <c r="C13" s="5">
        <f t="shared" si="0"/>
        <v>370.76641897918802</v>
      </c>
      <c r="D13" s="2">
        <v>185141</v>
      </c>
      <c r="E13" s="4">
        <v>4108</v>
      </c>
      <c r="F13" s="2">
        <v>68.790000000000006</v>
      </c>
      <c r="G13" s="11">
        <v>1171</v>
      </c>
      <c r="H13" s="2">
        <f t="shared" si="1"/>
        <v>1.8799972244754897</v>
      </c>
      <c r="I13" s="10">
        <v>81990</v>
      </c>
      <c r="J13" s="2">
        <f t="shared" si="2"/>
        <v>131.63191497416344</v>
      </c>
      <c r="K13" s="10">
        <v>69270</v>
      </c>
      <c r="L13" s="2">
        <f t="shared" si="3"/>
        <v>111.21042505501039</v>
      </c>
      <c r="M13" s="10">
        <v>21670</v>
      </c>
      <c r="N13" s="2">
        <f t="shared" si="4"/>
        <v>34.790384162582292</v>
      </c>
      <c r="O13" s="11">
        <v>62287326</v>
      </c>
      <c r="P13" s="11">
        <v>40770</v>
      </c>
      <c r="Q13" s="3">
        <f t="shared" si="5"/>
        <v>65.454728302191043</v>
      </c>
      <c r="R13" s="2">
        <v>67.41</v>
      </c>
      <c r="S13" s="13">
        <v>12.445199730000001</v>
      </c>
      <c r="T13" s="4">
        <f t="shared" si="6"/>
        <v>23094048808.809273</v>
      </c>
    </row>
    <row r="14" spans="1:20">
      <c r="A14" s="9">
        <v>2000</v>
      </c>
      <c r="B14" s="8">
        <v>4825493400</v>
      </c>
      <c r="C14" s="5">
        <f t="shared" si="0"/>
        <v>395.77888395657482</v>
      </c>
      <c r="D14" s="2">
        <v>174315</v>
      </c>
      <c r="E14" s="4">
        <v>4230</v>
      </c>
      <c r="F14" s="2">
        <v>39.03</v>
      </c>
      <c r="G14" s="11">
        <v>10750</v>
      </c>
      <c r="H14" s="2">
        <f t="shared" si="1"/>
        <v>16.99870245346305</v>
      </c>
      <c r="I14" s="10">
        <v>85240</v>
      </c>
      <c r="J14" s="2">
        <f t="shared" si="2"/>
        <v>134.78785089611071</v>
      </c>
      <c r="K14" s="10">
        <v>69550</v>
      </c>
      <c r="L14" s="2">
        <f t="shared" si="3"/>
        <v>109.97765168728883</v>
      </c>
      <c r="M14" s="10">
        <v>21930</v>
      </c>
      <c r="N14" s="2">
        <f t="shared" si="4"/>
        <v>34.677353005064617</v>
      </c>
      <c r="O14" s="11">
        <v>63240121</v>
      </c>
      <c r="P14" s="11">
        <v>41590</v>
      </c>
      <c r="Q14" s="3">
        <f t="shared" si="5"/>
        <v>65.765212561816568</v>
      </c>
      <c r="R14" s="2">
        <v>67.69</v>
      </c>
      <c r="S14" s="13">
        <v>19.279528750000001</v>
      </c>
      <c r="T14" s="4">
        <f t="shared" si="6"/>
        <v>25029104510.658749</v>
      </c>
    </row>
    <row r="15" spans="1:20">
      <c r="A15" s="9">
        <v>2001</v>
      </c>
      <c r="B15" s="8">
        <v>7654355790</v>
      </c>
      <c r="C15" s="5">
        <f t="shared" si="0"/>
        <v>400.5779771220856</v>
      </c>
      <c r="D15" s="2">
        <v>175137</v>
      </c>
      <c r="E15" s="4">
        <v>3080</v>
      </c>
      <c r="F15" s="2">
        <v>68.53</v>
      </c>
      <c r="G15" s="11">
        <v>10580</v>
      </c>
      <c r="H15" s="2">
        <f t="shared" si="1"/>
        <v>16.481939642015387</v>
      </c>
      <c r="I15" s="10">
        <v>89800</v>
      </c>
      <c r="J15" s="2">
        <f t="shared" si="2"/>
        <v>139.89396784999826</v>
      </c>
      <c r="K15" s="10">
        <v>72610</v>
      </c>
      <c r="L15" s="2">
        <f t="shared" si="3"/>
        <v>113.11471052993735</v>
      </c>
      <c r="M15" s="10">
        <v>22120</v>
      </c>
      <c r="N15" s="2">
        <f t="shared" si="4"/>
        <v>34.45940499824011</v>
      </c>
      <c r="O15" s="11">
        <v>64191474</v>
      </c>
      <c r="P15" s="11">
        <v>41690</v>
      </c>
      <c r="Q15" s="3">
        <f t="shared" si="5"/>
        <v>64.946319818111661</v>
      </c>
      <c r="R15" s="2">
        <v>67.98</v>
      </c>
      <c r="S15" s="13">
        <v>29.767627869999998</v>
      </c>
      <c r="T15" s="4">
        <f t="shared" si="6"/>
        <v>25713690803.404953</v>
      </c>
    </row>
    <row r="16" spans="1:20">
      <c r="A16" s="9">
        <v>2002</v>
      </c>
      <c r="B16" s="8">
        <v>12683990331</v>
      </c>
      <c r="C16" s="5">
        <f t="shared" si="0"/>
        <v>451.21447692719681</v>
      </c>
      <c r="D16" s="2">
        <v>175334</v>
      </c>
      <c r="E16" s="4">
        <v>3580</v>
      </c>
      <c r="F16" s="2">
        <v>29.75</v>
      </c>
      <c r="G16" s="11">
        <v>9690</v>
      </c>
      <c r="H16" s="2">
        <f t="shared" si="1"/>
        <v>14.874955048929699</v>
      </c>
      <c r="I16" s="10">
        <v>91950</v>
      </c>
      <c r="J16" s="2">
        <f t="shared" si="2"/>
        <v>141.15088924139172</v>
      </c>
      <c r="K16" s="10">
        <v>72390</v>
      </c>
      <c r="L16" s="2">
        <f t="shared" si="3"/>
        <v>111.12466418906304</v>
      </c>
      <c r="M16" s="10">
        <v>22290</v>
      </c>
      <c r="N16" s="2">
        <f t="shared" si="4"/>
        <v>34.217001861779465</v>
      </c>
      <c r="O16" s="11">
        <v>65143054</v>
      </c>
      <c r="P16" s="11">
        <v>41480</v>
      </c>
      <c r="Q16" s="3">
        <f t="shared" si="5"/>
        <v>63.675246174365725</v>
      </c>
      <c r="R16" s="2">
        <v>68.03</v>
      </c>
      <c r="S16" s="13">
        <v>43.152380839999999</v>
      </c>
      <c r="T16" s="4">
        <f t="shared" si="6"/>
        <v>29393489036.050137</v>
      </c>
    </row>
    <row r="17" spans="1:20">
      <c r="A17" s="9">
        <v>2003</v>
      </c>
      <c r="B17" s="8">
        <v>16880694424</v>
      </c>
      <c r="C17" s="5">
        <f t="shared" si="0"/>
        <v>472.43155018579301</v>
      </c>
      <c r="D17" s="2">
        <v>184330</v>
      </c>
      <c r="E17" s="4">
        <v>4700</v>
      </c>
      <c r="F17" s="2">
        <v>18.36</v>
      </c>
      <c r="G17" s="11">
        <v>9180</v>
      </c>
      <c r="H17" s="2">
        <f t="shared" si="1"/>
        <v>13.891031936163353</v>
      </c>
      <c r="I17" s="10">
        <v>94470</v>
      </c>
      <c r="J17" s="2">
        <f t="shared" si="2"/>
        <v>142.95052146071373</v>
      </c>
      <c r="K17" s="10">
        <v>74480</v>
      </c>
      <c r="L17" s="2">
        <f t="shared" si="3"/>
        <v>112.7019671683493</v>
      </c>
      <c r="M17" s="10">
        <v>22370</v>
      </c>
      <c r="N17" s="2">
        <f t="shared" si="4"/>
        <v>33.849932942480855</v>
      </c>
      <c r="O17" s="11">
        <v>66085803</v>
      </c>
      <c r="P17" s="11">
        <v>41660</v>
      </c>
      <c r="Q17" s="3">
        <f t="shared" si="5"/>
        <v>63.039258220105161</v>
      </c>
      <c r="R17" s="2">
        <v>68.52</v>
      </c>
      <c r="S17" s="13">
        <v>54.068365839999998</v>
      </c>
      <c r="T17" s="4">
        <f t="shared" si="6"/>
        <v>31221018356.562931</v>
      </c>
    </row>
    <row r="18" spans="1:20">
      <c r="A18" s="9">
        <v>2004</v>
      </c>
      <c r="B18" s="8">
        <v>21074108601</v>
      </c>
      <c r="C18" s="5">
        <f t="shared" si="0"/>
        <v>526.00155909586272</v>
      </c>
      <c r="D18" s="2">
        <v>187086</v>
      </c>
      <c r="E18" s="4">
        <v>5960</v>
      </c>
      <c r="F18" s="2">
        <v>9.32</v>
      </c>
      <c r="G18" s="11">
        <v>9040</v>
      </c>
      <c r="H18" s="2">
        <f t="shared" si="1"/>
        <v>13.490955649901045</v>
      </c>
      <c r="I18" s="10">
        <v>97110</v>
      </c>
      <c r="J18" s="2">
        <f t="shared" si="2"/>
        <v>144.92330787189053</v>
      </c>
      <c r="K18" s="10">
        <v>75750</v>
      </c>
      <c r="L18" s="2">
        <f t="shared" si="3"/>
        <v>113.04644806194736</v>
      </c>
      <c r="M18" s="10">
        <v>22610</v>
      </c>
      <c r="N18" s="2">
        <f t="shared" si="4"/>
        <v>33.742312748259145</v>
      </c>
      <c r="O18" s="11">
        <v>67007855</v>
      </c>
      <c r="P18" s="11">
        <v>43230</v>
      </c>
      <c r="Q18" s="3">
        <f t="shared" si="5"/>
        <v>64.514824418719272</v>
      </c>
      <c r="R18" s="2">
        <v>68.86</v>
      </c>
      <c r="S18" s="13">
        <v>59.791089409999998</v>
      </c>
      <c r="T18" s="4">
        <f t="shared" si="6"/>
        <v>35246236201.669502</v>
      </c>
    </row>
    <row r="19" spans="1:20">
      <c r="A19" s="9">
        <v>2005</v>
      </c>
      <c r="B19" s="8">
        <v>23605661000</v>
      </c>
      <c r="C19" s="5">
        <f t="shared" si="0"/>
        <v>527.89719952747771</v>
      </c>
      <c r="D19" s="2">
        <v>197520</v>
      </c>
      <c r="E19" s="4">
        <v>7300</v>
      </c>
      <c r="F19" s="2">
        <v>7.72</v>
      </c>
      <c r="G19" s="11">
        <v>8870</v>
      </c>
      <c r="H19" s="2">
        <f t="shared" si="1"/>
        <v>13.062673174302921</v>
      </c>
      <c r="I19" s="10">
        <v>100850</v>
      </c>
      <c r="J19" s="2">
        <f t="shared" si="2"/>
        <v>148.51979589948698</v>
      </c>
      <c r="K19" s="10">
        <v>78180</v>
      </c>
      <c r="L19" s="2">
        <f t="shared" si="3"/>
        <v>115.13413627587398</v>
      </c>
      <c r="M19" s="10">
        <v>22760</v>
      </c>
      <c r="N19" s="2">
        <f t="shared" si="4"/>
        <v>33.518200839586747</v>
      </c>
      <c r="O19" s="11">
        <v>67903406</v>
      </c>
      <c r="P19" s="11">
        <v>43540</v>
      </c>
      <c r="Q19" s="3">
        <f t="shared" si="5"/>
        <v>64.120494927750755</v>
      </c>
      <c r="R19" s="2">
        <v>69.14</v>
      </c>
      <c r="S19" s="13">
        <v>65.852952169999995</v>
      </c>
      <c r="T19" s="4">
        <f t="shared" si="6"/>
        <v>35846017865.777328</v>
      </c>
    </row>
    <row r="20" spans="1:20">
      <c r="A20" s="9">
        <v>2006</v>
      </c>
      <c r="B20" s="8">
        <v>30005403000</v>
      </c>
      <c r="C20" s="5">
        <f t="shared" si="0"/>
        <v>604.59870903489139</v>
      </c>
      <c r="D20" s="2">
        <v>210146</v>
      </c>
      <c r="E20" s="4">
        <v>7910</v>
      </c>
      <c r="F20" s="2">
        <v>9.65</v>
      </c>
      <c r="G20" s="11">
        <v>9830</v>
      </c>
      <c r="H20" s="2">
        <f t="shared" si="1"/>
        <v>14.295394476175229</v>
      </c>
      <c r="I20" s="10">
        <v>104480</v>
      </c>
      <c r="J20" s="2">
        <f t="shared" si="2"/>
        <v>151.94128330323375</v>
      </c>
      <c r="K20" s="10">
        <v>82630</v>
      </c>
      <c r="L20" s="2">
        <f t="shared" si="3"/>
        <v>120.16566079006705</v>
      </c>
      <c r="M20" s="10">
        <v>23140</v>
      </c>
      <c r="N20" s="2">
        <f t="shared" si="4"/>
        <v>33.651620364058466</v>
      </c>
      <c r="O20" s="11">
        <v>68763405</v>
      </c>
      <c r="P20" s="11">
        <v>44480</v>
      </c>
      <c r="Q20" s="3">
        <f t="shared" si="5"/>
        <v>64.685569308267972</v>
      </c>
      <c r="R20" s="2">
        <v>69.48</v>
      </c>
      <c r="S20" s="13">
        <v>72.173019429999997</v>
      </c>
      <c r="T20" s="4">
        <f t="shared" si="6"/>
        <v>41574265891.843399</v>
      </c>
    </row>
    <row r="21" spans="1:20">
      <c r="A21" s="9">
        <v>2007</v>
      </c>
      <c r="B21" s="8">
        <v>34904425064</v>
      </c>
      <c r="C21" s="5">
        <f t="shared" si="0"/>
        <v>638.93899225566554</v>
      </c>
      <c r="D21" s="2">
        <v>212731</v>
      </c>
      <c r="E21" s="4">
        <v>9660</v>
      </c>
      <c r="F21" s="2">
        <v>8.39</v>
      </c>
      <c r="G21" s="11">
        <v>11840</v>
      </c>
      <c r="H21" s="2">
        <f t="shared" si="1"/>
        <v>17.01215885143559</v>
      </c>
      <c r="I21" s="10">
        <v>108400</v>
      </c>
      <c r="J21" s="2">
        <f t="shared" si="2"/>
        <v>155.75321110604881</v>
      </c>
      <c r="K21" s="10">
        <v>94660</v>
      </c>
      <c r="L21" s="2">
        <f t="shared" si="3"/>
        <v>136.01106054703487</v>
      </c>
      <c r="M21" s="10">
        <v>23980</v>
      </c>
      <c r="N21" s="2">
        <f t="shared" si="4"/>
        <v>34.45536902512039</v>
      </c>
      <c r="O21" s="11">
        <v>69597281</v>
      </c>
      <c r="P21" s="11">
        <v>47180</v>
      </c>
      <c r="Q21" s="3">
        <f t="shared" si="5"/>
        <v>67.790004612392835</v>
      </c>
      <c r="R21" s="2">
        <v>69.790000000000006</v>
      </c>
      <c r="S21" s="13">
        <v>78.492619579999996</v>
      </c>
      <c r="T21" s="4">
        <f t="shared" si="6"/>
        <v>44468416585.874382</v>
      </c>
    </row>
    <row r="22" spans="1:20">
      <c r="A22" s="9">
        <v>2008</v>
      </c>
      <c r="B22" s="8">
        <v>41987562465</v>
      </c>
      <c r="C22" s="5">
        <f t="shared" si="0"/>
        <v>687.59017585148456</v>
      </c>
      <c r="D22" s="2">
        <v>215562</v>
      </c>
      <c r="E22" s="4">
        <v>10930</v>
      </c>
      <c r="F22" s="2">
        <v>10.06</v>
      </c>
      <c r="G22" s="11">
        <v>13820</v>
      </c>
      <c r="H22" s="2">
        <f t="shared" si="1"/>
        <v>19.619525442577878</v>
      </c>
      <c r="I22" s="10">
        <v>113150</v>
      </c>
      <c r="J22" s="2">
        <f t="shared" si="2"/>
        <v>160.6330900020034</v>
      </c>
      <c r="K22" s="10">
        <v>99910</v>
      </c>
      <c r="L22" s="2">
        <f t="shared" si="3"/>
        <v>141.83695998320954</v>
      </c>
      <c r="M22" s="10">
        <v>24780</v>
      </c>
      <c r="N22" s="2">
        <f t="shared" si="4"/>
        <v>35.178859657531106</v>
      </c>
      <c r="O22" s="11">
        <v>70440032</v>
      </c>
      <c r="P22" s="11">
        <v>47670</v>
      </c>
      <c r="Q22" s="3">
        <f t="shared" si="5"/>
        <v>67.674585951352213</v>
      </c>
      <c r="R22" s="2">
        <v>70.08</v>
      </c>
      <c r="S22" s="13">
        <v>86.690489540000002</v>
      </c>
      <c r="T22" s="4">
        <f t="shared" si="6"/>
        <v>48433873989.864197</v>
      </c>
    </row>
    <row r="23" spans="1:20">
      <c r="A23" s="9">
        <v>2009</v>
      </c>
      <c r="B23" s="8">
        <v>48759579249</v>
      </c>
      <c r="C23" s="5">
        <f t="shared" si="0"/>
        <v>742.04017608993172</v>
      </c>
      <c r="D23" s="2">
        <v>368390</v>
      </c>
      <c r="E23" s="4">
        <v>8980</v>
      </c>
      <c r="F23" s="2">
        <v>6.53</v>
      </c>
      <c r="G23" s="11">
        <v>15210</v>
      </c>
      <c r="H23" s="2">
        <f t="shared" si="1"/>
        <v>21.320680913301715</v>
      </c>
      <c r="I23" s="10">
        <v>118640</v>
      </c>
      <c r="J23" s="2">
        <f t="shared" si="2"/>
        <v>166.30411463209174</v>
      </c>
      <c r="K23" s="10">
        <v>105180</v>
      </c>
      <c r="L23" s="2">
        <f t="shared" si="3"/>
        <v>147.43650351486355</v>
      </c>
      <c r="M23" s="10">
        <v>25200</v>
      </c>
      <c r="N23" s="2">
        <f t="shared" si="4"/>
        <v>35.324205063458464</v>
      </c>
      <c r="O23" s="11">
        <v>71339185</v>
      </c>
      <c r="P23" s="11">
        <v>49360</v>
      </c>
      <c r="Q23" s="3">
        <f t="shared" si="5"/>
        <v>69.190585790964661</v>
      </c>
      <c r="R23" s="2">
        <v>70.41</v>
      </c>
      <c r="S23" s="13">
        <v>92.109491779999999</v>
      </c>
      <c r="T23" s="4">
        <f t="shared" si="6"/>
        <v>52936541399.512215</v>
      </c>
    </row>
    <row r="24" spans="1:20">
      <c r="A24" s="9">
        <v>2010</v>
      </c>
      <c r="B24" s="8">
        <v>50245021000</v>
      </c>
      <c r="C24" s="5">
        <f t="shared" si="0"/>
        <v>694.693278355551</v>
      </c>
      <c r="D24" s="2">
        <v>365190</v>
      </c>
      <c r="E24" s="4">
        <v>10560</v>
      </c>
      <c r="F24" s="2">
        <v>6.4</v>
      </c>
      <c r="G24" s="11">
        <v>26990</v>
      </c>
      <c r="H24" s="2">
        <f t="shared" si="1"/>
        <v>37.316675781300447</v>
      </c>
      <c r="I24" s="10">
        <v>123450</v>
      </c>
      <c r="J24" s="2">
        <f t="shared" si="2"/>
        <v>170.68335032239867</v>
      </c>
      <c r="K24" s="10">
        <v>114770</v>
      </c>
      <c r="L24" s="2">
        <f t="shared" si="3"/>
        <v>158.68228526935354</v>
      </c>
      <c r="M24" s="10">
        <v>26510</v>
      </c>
      <c r="N24" s="2">
        <f t="shared" si="4"/>
        <v>36.653022414311778</v>
      </c>
      <c r="O24" s="11">
        <v>72326914</v>
      </c>
      <c r="P24" s="11">
        <v>50340</v>
      </c>
      <c r="Q24" s="3">
        <f t="shared" si="5"/>
        <v>69.600646862936799</v>
      </c>
      <c r="R24" s="2">
        <v>70.680000000000007</v>
      </c>
      <c r="S24" s="13">
        <v>100</v>
      </c>
      <c r="T24" s="4">
        <f t="shared" si="6"/>
        <v>50245021000</v>
      </c>
    </row>
    <row r="25" spans="1:20">
      <c r="A25" s="9">
        <v>2011</v>
      </c>
      <c r="B25" s="8">
        <v>56503225000</v>
      </c>
      <c r="C25" s="5">
        <f t="shared" si="0"/>
        <v>722.9134671638916</v>
      </c>
      <c r="D25" s="2">
        <v>375.28</v>
      </c>
      <c r="E25" s="4">
        <v>11210</v>
      </c>
      <c r="F25" s="2">
        <v>10.45</v>
      </c>
      <c r="G25" s="11">
        <v>28000</v>
      </c>
      <c r="H25" s="2">
        <f t="shared" si="1"/>
        <v>38.142225684688711</v>
      </c>
      <c r="I25" s="10">
        <v>126030</v>
      </c>
      <c r="J25" s="2">
        <f t="shared" si="2"/>
        <v>171.68088225147565</v>
      </c>
      <c r="K25" s="10">
        <v>124980</v>
      </c>
      <c r="L25" s="2">
        <f t="shared" si="3"/>
        <v>170.25054878829982</v>
      </c>
      <c r="M25" s="10">
        <v>26090</v>
      </c>
      <c r="N25" s="2">
        <f t="shared" si="4"/>
        <v>35.540381004054588</v>
      </c>
      <c r="O25" s="11">
        <v>73409455</v>
      </c>
      <c r="P25" s="11">
        <v>51910</v>
      </c>
      <c r="Q25" s="3">
        <f t="shared" si="5"/>
        <v>70.712961974721111</v>
      </c>
      <c r="R25" s="2">
        <v>70.97</v>
      </c>
      <c r="S25" s="13">
        <v>106.4718797</v>
      </c>
      <c r="T25" s="4">
        <f t="shared" si="6"/>
        <v>53068683636.661674</v>
      </c>
    </row>
    <row r="26" spans="1:20">
      <c r="A26" s="9">
        <v>2012</v>
      </c>
      <c r="B26" s="8">
        <v>61203986000</v>
      </c>
      <c r="C26" s="5">
        <f t="shared" si="0"/>
        <v>707.92485119350397</v>
      </c>
      <c r="D26" s="2">
        <v>375.37</v>
      </c>
      <c r="E26" s="4">
        <v>11590</v>
      </c>
      <c r="F26" s="2">
        <v>6.16</v>
      </c>
      <c r="G26" s="11">
        <v>29960</v>
      </c>
      <c r="H26" s="2">
        <f t="shared" si="1"/>
        <v>40.177086543549827</v>
      </c>
      <c r="I26" s="10">
        <v>129770</v>
      </c>
      <c r="J26" s="2">
        <f t="shared" si="2"/>
        <v>174.02471698119027</v>
      </c>
      <c r="K26" s="10">
        <v>134910</v>
      </c>
      <c r="L26" s="2">
        <f t="shared" si="3"/>
        <v>180.91758162851491</v>
      </c>
      <c r="M26" s="10">
        <v>26570</v>
      </c>
      <c r="N26" s="2">
        <f t="shared" si="4"/>
        <v>35.631014334516649</v>
      </c>
      <c r="O26" s="11">
        <v>74569867</v>
      </c>
      <c r="P26" s="11">
        <v>53470</v>
      </c>
      <c r="Q26" s="3">
        <f t="shared" si="5"/>
        <v>71.704566671682542</v>
      </c>
      <c r="R26" s="2">
        <v>71.22</v>
      </c>
      <c r="S26" s="13">
        <v>115.9389013</v>
      </c>
      <c r="T26" s="4">
        <f t="shared" si="6"/>
        <v>52789861999.494385</v>
      </c>
    </row>
    <row r="27" spans="1:20">
      <c r="A27" s="9">
        <v>2013</v>
      </c>
      <c r="B27" s="8">
        <v>71196962000</v>
      </c>
      <c r="C27" s="5">
        <f t="shared" si="0"/>
        <v>753.79822278944516</v>
      </c>
      <c r="D27" s="2">
        <v>372.09</v>
      </c>
      <c r="E27" s="4">
        <v>12480</v>
      </c>
      <c r="F27" s="2">
        <v>7.4</v>
      </c>
      <c r="G27" s="11">
        <v>30120</v>
      </c>
      <c r="H27" s="2">
        <f t="shared" si="1"/>
        <v>39.742789207267656</v>
      </c>
      <c r="I27" s="10">
        <v>133780</v>
      </c>
      <c r="J27" s="2">
        <f t="shared" si="2"/>
        <v>176.52026361714036</v>
      </c>
      <c r="K27" s="10">
        <v>139540</v>
      </c>
      <c r="L27" s="2">
        <f t="shared" si="3"/>
        <v>184.12047828625927</v>
      </c>
      <c r="M27" s="10">
        <v>27010</v>
      </c>
      <c r="N27" s="2">
        <f t="shared" si="4"/>
        <v>35.639201078628801</v>
      </c>
      <c r="O27" s="11">
        <v>75787333</v>
      </c>
      <c r="P27" s="11">
        <v>53430</v>
      </c>
      <c r="Q27" s="3">
        <f t="shared" si="5"/>
        <v>70.499907946358263</v>
      </c>
      <c r="R27" s="2">
        <v>71.05</v>
      </c>
      <c r="S27" s="13">
        <v>124.6263079</v>
      </c>
      <c r="T27" s="4">
        <f t="shared" si="6"/>
        <v>57128356925.351868</v>
      </c>
    </row>
    <row r="28" spans="1:20">
      <c r="A28" s="9">
        <v>2014</v>
      </c>
      <c r="B28" s="8">
        <v>77994749000</v>
      </c>
      <c r="C28" s="5">
        <f t="shared" si="0"/>
        <v>746.35512552011824</v>
      </c>
      <c r="D28" s="2">
        <v>390.12</v>
      </c>
      <c r="E28" s="4">
        <v>12110</v>
      </c>
      <c r="F28" s="2">
        <v>8.17</v>
      </c>
      <c r="G28" s="11">
        <v>30180</v>
      </c>
      <c r="H28" s="2">
        <f t="shared" si="1"/>
        <v>39.179221023616734</v>
      </c>
      <c r="I28" s="10">
        <v>135620</v>
      </c>
      <c r="J28" s="2">
        <f t="shared" si="2"/>
        <v>176.05983947060642</v>
      </c>
      <c r="K28" s="10">
        <v>142430</v>
      </c>
      <c r="L28" s="2">
        <f t="shared" si="3"/>
        <v>184.90047880694937</v>
      </c>
      <c r="M28" s="10">
        <v>27200</v>
      </c>
      <c r="N28" s="2">
        <f t="shared" si="4"/>
        <v>35.310629948388844</v>
      </c>
      <c r="O28" s="11">
        <v>77030628</v>
      </c>
      <c r="P28" s="11">
        <v>52840</v>
      </c>
      <c r="Q28" s="3">
        <f t="shared" si="5"/>
        <v>68.59609141444362</v>
      </c>
      <c r="R28" s="2">
        <v>71.69</v>
      </c>
      <c r="S28" s="13">
        <v>135.66143500000001</v>
      </c>
      <c r="T28" s="4">
        <f t="shared" si="6"/>
        <v>57492204029.833534</v>
      </c>
    </row>
    <row r="29" spans="1:20">
      <c r="A29" s="9">
        <v>2015</v>
      </c>
      <c r="B29" s="8">
        <v>82121000000</v>
      </c>
      <c r="C29" s="5">
        <f t="shared" si="0"/>
        <v>718.28395451913491</v>
      </c>
      <c r="D29" s="2">
        <v>405.22</v>
      </c>
      <c r="E29" s="4">
        <v>11020</v>
      </c>
      <c r="F29" s="2">
        <v>8.81</v>
      </c>
      <c r="G29" s="11">
        <v>30450</v>
      </c>
      <c r="H29" s="2">
        <f t="shared" si="1"/>
        <v>38.903062919271527</v>
      </c>
      <c r="I29" s="10">
        <v>141260</v>
      </c>
      <c r="J29" s="2">
        <f t="shared" si="2"/>
        <v>180.4744390139999</v>
      </c>
      <c r="K29" s="10">
        <v>152800</v>
      </c>
      <c r="L29" s="2">
        <f t="shared" si="3"/>
        <v>195.21799717782233</v>
      </c>
      <c r="M29" s="10">
        <v>27530</v>
      </c>
      <c r="N29" s="2">
        <f t="shared" si="4"/>
        <v>35.172457214040897</v>
      </c>
      <c r="O29" s="11">
        <v>78271472</v>
      </c>
      <c r="P29" s="11">
        <v>53090</v>
      </c>
      <c r="Q29" s="3">
        <f t="shared" si="5"/>
        <v>67.828033181744686</v>
      </c>
      <c r="R29" s="2">
        <v>71.86</v>
      </c>
      <c r="S29" s="13">
        <v>146.06782509999999</v>
      </c>
      <c r="T29" s="4">
        <f t="shared" si="6"/>
        <v>56221142434.193741</v>
      </c>
    </row>
    <row r="30" spans="1:20">
      <c r="A30" s="9">
        <v>2016</v>
      </c>
      <c r="B30" s="8">
        <v>94012000000</v>
      </c>
      <c r="C30" s="5">
        <f t="shared" si="0"/>
        <v>751.06089848991519</v>
      </c>
      <c r="D30" s="2">
        <v>422.14</v>
      </c>
      <c r="E30" s="4">
        <v>10880</v>
      </c>
      <c r="F30" s="2">
        <v>8.5299999999999994</v>
      </c>
      <c r="G30" s="11">
        <v>32980</v>
      </c>
      <c r="H30" s="2">
        <f t="shared" si="1"/>
        <v>41.477793672148806</v>
      </c>
      <c r="I30" s="10">
        <v>144830</v>
      </c>
      <c r="J30" s="2">
        <f t="shared" si="2"/>
        <v>182.14763061059159</v>
      </c>
      <c r="K30" s="10">
        <v>152950</v>
      </c>
      <c r="L30" s="2">
        <f t="shared" si="3"/>
        <v>192.35987089615401</v>
      </c>
      <c r="M30" s="10">
        <v>27860</v>
      </c>
      <c r="N30" s="2">
        <f t="shared" si="4"/>
        <v>35.038548565981372</v>
      </c>
      <c r="O30" s="11">
        <v>79512426</v>
      </c>
      <c r="P30" s="11">
        <v>52460</v>
      </c>
      <c r="Q30" s="3">
        <f t="shared" si="5"/>
        <v>65.977109037020199</v>
      </c>
      <c r="R30" s="2">
        <v>72.040000000000006</v>
      </c>
      <c r="S30" s="13">
        <v>157.42479449999999</v>
      </c>
      <c r="T30" s="4">
        <f t="shared" si="6"/>
        <v>59718674112.672897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2018-05-06T21:36:55Z</dcterms:modified>
</cp:coreProperties>
</file>