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raw_data" sheetId="1" r:id="rId1"/>
    <sheet name="panel" sheetId="2" r:id="rId2"/>
  </sheets>
  <calcPr calcId="124519"/>
</workbook>
</file>

<file path=xl/calcChain.xml><?xml version="1.0" encoding="utf-8"?>
<calcChain xmlns="http://schemas.openxmlformats.org/spreadsheetml/2006/main">
  <c r="I32" i="2"/>
  <c r="I33"/>
  <c r="I34"/>
  <c r="I35"/>
  <c r="I36"/>
  <c r="I37"/>
  <c r="I38"/>
  <c r="I39"/>
  <c r="I40"/>
  <c r="I41"/>
  <c r="I42"/>
  <c r="I43"/>
  <c r="I44"/>
  <c r="I45"/>
  <c r="I46"/>
  <c r="I47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2"/>
  <c r="Q7" i="1"/>
  <c r="P7"/>
  <c r="O7"/>
  <c r="N7"/>
  <c r="M7"/>
  <c r="Q6"/>
  <c r="P6"/>
  <c r="O6"/>
  <c r="N6"/>
  <c r="M6"/>
  <c r="Q5"/>
  <c r="P5"/>
  <c r="O5"/>
  <c r="N5"/>
  <c r="M5"/>
  <c r="Q4"/>
  <c r="P4"/>
  <c r="O4"/>
  <c r="N4"/>
  <c r="M4"/>
  <c r="Q3"/>
  <c r="P3"/>
  <c r="O3"/>
  <c r="N3"/>
  <c r="M3"/>
  <c r="Q2"/>
  <c r="P2"/>
  <c r="O2"/>
  <c r="N2"/>
  <c r="M2"/>
</calcChain>
</file>

<file path=xl/sharedStrings.xml><?xml version="1.0" encoding="utf-8"?>
<sst xmlns="http://schemas.openxmlformats.org/spreadsheetml/2006/main" count="175" uniqueCount="30">
  <si>
    <t>female</t>
  </si>
  <si>
    <t>year</t>
  </si>
  <si>
    <t>total</t>
  </si>
  <si>
    <t>no_educ</t>
  </si>
  <si>
    <t>primary</t>
  </si>
  <si>
    <t>high</t>
  </si>
  <si>
    <t>high_prof</t>
  </si>
  <si>
    <t>uni</t>
  </si>
  <si>
    <t>cpi</t>
  </si>
  <si>
    <t>group</t>
  </si>
  <si>
    <t>tr</t>
  </si>
  <si>
    <t>female_rate</t>
  </si>
  <si>
    <t>real_no</t>
  </si>
  <si>
    <t>real_prim</t>
  </si>
  <si>
    <t>real_high</t>
  </si>
  <si>
    <t>real_prof</t>
  </si>
  <si>
    <t>real_uni</t>
  </si>
  <si>
    <t>tr_male</t>
  </si>
  <si>
    <t>tr_female</t>
  </si>
  <si>
    <t>malaysia</t>
  </si>
  <si>
    <t>country</t>
  </si>
  <si>
    <t>sex</t>
  </si>
  <si>
    <t>educ</t>
  </si>
  <si>
    <t>wage</t>
  </si>
  <si>
    <t>real_wage</t>
  </si>
  <si>
    <t>wage_dollar</t>
  </si>
  <si>
    <t>ex_rate</t>
  </si>
  <si>
    <t>turkey</t>
  </si>
  <si>
    <t>male</t>
  </si>
  <si>
    <t>prim</t>
  </si>
</sst>
</file>

<file path=xl/styles.xml><?xml version="1.0" encoding="utf-8"?>
<styleSheet xmlns="http://schemas.openxmlformats.org/spreadsheetml/2006/main">
  <numFmts count="1">
    <numFmt numFmtId="164" formatCode="###\ ###"/>
  </numFmts>
  <fonts count="3">
    <font>
      <sz val="11"/>
      <color theme="1"/>
      <name val="Calibri"/>
      <family val="2"/>
      <scheme val="minor"/>
    </font>
    <font>
      <sz val="9"/>
      <name val="Arial"/>
      <family val="2"/>
      <charset val="162"/>
    </font>
    <font>
      <sz val="9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NumberFormat="1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wrapText="1"/>
    </xf>
    <xf numFmtId="164" fontId="1" fillId="0" borderId="0" xfId="0" applyNumberFormat="1" applyFont="1" applyFill="1" applyBorder="1" applyAlignment="1">
      <alignment horizontal="center" vertical="top"/>
    </xf>
    <xf numFmtId="2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Fill="1" applyBorder="1" applyAlignment="1">
      <alignment horizontal="center" vertical="top"/>
    </xf>
    <xf numFmtId="2" fontId="0" fillId="0" borderId="0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workbookViewId="0">
      <selection activeCell="U10" sqref="U10"/>
    </sheetView>
  </sheetViews>
  <sheetFormatPr defaultRowHeight="15"/>
  <sheetData>
    <row r="1" spans="1:20" ht="24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7" t="s">
        <v>26</v>
      </c>
      <c r="T1" s="6"/>
    </row>
    <row r="2" spans="1:20">
      <c r="A2" s="1">
        <v>0</v>
      </c>
      <c r="B2" s="4">
        <v>2006</v>
      </c>
      <c r="C2" s="5">
        <v>14316.2399</v>
      </c>
      <c r="D2" s="5">
        <v>9951.8420000000006</v>
      </c>
      <c r="E2" s="5">
        <v>9999.0098999999991</v>
      </c>
      <c r="F2" s="5">
        <v>12042.3406</v>
      </c>
      <c r="G2" s="5">
        <v>17312.331999999999</v>
      </c>
      <c r="H2" s="5">
        <v>29258.050599999999</v>
      </c>
      <c r="I2" s="6">
        <v>134.49</v>
      </c>
      <c r="J2" s="6" t="s">
        <v>17</v>
      </c>
      <c r="K2" s="5">
        <v>1</v>
      </c>
      <c r="L2" s="1"/>
      <c r="M2" s="1">
        <f>D2/$I2</f>
        <v>73.996891962227679</v>
      </c>
      <c r="N2" s="1">
        <f t="shared" ref="N2:Q7" si="0">E2/$I2</f>
        <v>74.347608744144537</v>
      </c>
      <c r="O2" s="1">
        <f t="shared" si="0"/>
        <v>89.540788162688671</v>
      </c>
      <c r="P2" s="1">
        <f t="shared" si="0"/>
        <v>128.72579373931146</v>
      </c>
      <c r="Q2" s="1">
        <f t="shared" si="0"/>
        <v>217.54814930478099</v>
      </c>
      <c r="R2">
        <v>0.69842156725799698</v>
      </c>
      <c r="S2" s="8"/>
      <c r="T2" s="6"/>
    </row>
    <row r="3" spans="1:20">
      <c r="A3" s="1">
        <v>0</v>
      </c>
      <c r="B3" s="4">
        <v>2010</v>
      </c>
      <c r="C3" s="5">
        <v>19682.934300000001</v>
      </c>
      <c r="D3" s="5">
        <v>13525.6445</v>
      </c>
      <c r="E3" s="5">
        <v>13504.541499999999</v>
      </c>
      <c r="F3" s="5">
        <v>16906.9094</v>
      </c>
      <c r="G3" s="5">
        <v>22194.6751</v>
      </c>
      <c r="H3" s="5">
        <v>37878.419099999999</v>
      </c>
      <c r="I3" s="6">
        <v>181.85</v>
      </c>
      <c r="J3" s="6" t="s">
        <v>17</v>
      </c>
      <c r="K3" s="5">
        <v>1</v>
      </c>
      <c r="L3" s="1"/>
      <c r="M3" s="1">
        <f t="shared" ref="M3:M7" si="1">D3/$I3</f>
        <v>74.378028594995882</v>
      </c>
      <c r="N3" s="1">
        <f t="shared" si="0"/>
        <v>74.261982403079458</v>
      </c>
      <c r="O3" s="1">
        <f t="shared" si="0"/>
        <v>92.971731646961786</v>
      </c>
      <c r="P3" s="1">
        <f t="shared" si="0"/>
        <v>122.04935441297773</v>
      </c>
      <c r="Q3" s="1">
        <f t="shared" si="0"/>
        <v>208.29485345064614</v>
      </c>
      <c r="R3">
        <v>0.66617813603357534</v>
      </c>
      <c r="S3" s="8"/>
      <c r="T3" s="6"/>
    </row>
    <row r="4" spans="1:20">
      <c r="A4" s="1">
        <v>0</v>
      </c>
      <c r="B4" s="4">
        <v>2014</v>
      </c>
      <c r="C4" s="5">
        <v>27775.360807017034</v>
      </c>
      <c r="D4" s="5">
        <v>19417.067122340977</v>
      </c>
      <c r="E4" s="5">
        <v>19080.813206541945</v>
      </c>
      <c r="F4" s="5">
        <v>21758.323446180042</v>
      </c>
      <c r="G4" s="5">
        <v>29560.527570499155</v>
      </c>
      <c r="H4" s="5">
        <v>55632.685934505615</v>
      </c>
      <c r="I4" s="6">
        <v>247.72</v>
      </c>
      <c r="J4" s="6" t="s">
        <v>17</v>
      </c>
      <c r="K4" s="5">
        <v>1</v>
      </c>
      <c r="L4" s="1"/>
      <c r="M4" s="1">
        <f t="shared" si="1"/>
        <v>78.383122567176557</v>
      </c>
      <c r="N4" s="1">
        <f t="shared" si="0"/>
        <v>77.025727460608536</v>
      </c>
      <c r="O4" s="1">
        <f t="shared" si="0"/>
        <v>87.834342992814641</v>
      </c>
      <c r="P4" s="1">
        <f t="shared" si="0"/>
        <v>119.3304035624865</v>
      </c>
      <c r="Q4" s="1">
        <f t="shared" si="0"/>
        <v>224.57890333645088</v>
      </c>
      <c r="R4">
        <v>0.45701750377039441</v>
      </c>
      <c r="S4" s="8"/>
      <c r="T4" s="6"/>
    </row>
    <row r="5" spans="1:20">
      <c r="A5" s="1">
        <v>1</v>
      </c>
      <c r="B5" s="4">
        <v>2006</v>
      </c>
      <c r="C5" s="5">
        <v>14036.32</v>
      </c>
      <c r="D5" s="5">
        <v>8158.8500999999997</v>
      </c>
      <c r="E5" s="5">
        <v>8063.9556000000002</v>
      </c>
      <c r="F5" s="5">
        <v>11181.8447</v>
      </c>
      <c r="G5" s="5">
        <v>11990.130499999999</v>
      </c>
      <c r="H5" s="5">
        <v>23898.546900000001</v>
      </c>
      <c r="I5" s="6">
        <v>134.49</v>
      </c>
      <c r="J5" s="6" t="s">
        <v>18</v>
      </c>
      <c r="K5" s="5">
        <v>1</v>
      </c>
      <c r="L5" s="1"/>
      <c r="M5" s="1">
        <f t="shared" si="1"/>
        <v>60.665105955833141</v>
      </c>
      <c r="N5" s="1">
        <f t="shared" si="0"/>
        <v>59.959518179790315</v>
      </c>
      <c r="O5" s="1">
        <f t="shared" si="0"/>
        <v>83.142573425533485</v>
      </c>
      <c r="P5" s="1">
        <f t="shared" si="0"/>
        <v>89.152580117480838</v>
      </c>
      <c r="Q5" s="1">
        <f t="shared" si="0"/>
        <v>177.69757528440775</v>
      </c>
      <c r="R5">
        <v>0.69842156725799698</v>
      </c>
      <c r="S5" s="8"/>
      <c r="T5" s="6"/>
    </row>
    <row r="6" spans="1:20">
      <c r="A6" s="1">
        <v>1</v>
      </c>
      <c r="B6" s="4">
        <v>2010</v>
      </c>
      <c r="C6" s="5">
        <v>19728.469099999998</v>
      </c>
      <c r="D6" s="5">
        <v>11065.375599999999</v>
      </c>
      <c r="E6" s="5">
        <v>10948.778899999999</v>
      </c>
      <c r="F6" s="5">
        <v>15048.688700000001</v>
      </c>
      <c r="G6" s="5">
        <v>17109.202099999999</v>
      </c>
      <c r="H6" s="5">
        <v>31436.630399999998</v>
      </c>
      <c r="I6" s="6">
        <v>181.85</v>
      </c>
      <c r="J6" s="6" t="s">
        <v>18</v>
      </c>
      <c r="K6" s="5">
        <v>1</v>
      </c>
      <c r="L6" s="1"/>
      <c r="M6" s="1">
        <f t="shared" si="1"/>
        <v>60.848917239483086</v>
      </c>
      <c r="N6" s="1">
        <f t="shared" si="0"/>
        <v>60.207747594171018</v>
      </c>
      <c r="O6" s="1">
        <f t="shared" si="0"/>
        <v>82.753306021446249</v>
      </c>
      <c r="P6" s="1">
        <f t="shared" si="0"/>
        <v>94.084146824305748</v>
      </c>
      <c r="Q6" s="1">
        <f t="shared" si="0"/>
        <v>172.87121473742096</v>
      </c>
      <c r="R6">
        <v>0.66617813603357534</v>
      </c>
      <c r="S6" s="8"/>
      <c r="T6" s="6"/>
    </row>
    <row r="7" spans="1:20">
      <c r="A7" s="1">
        <v>1</v>
      </c>
      <c r="B7" s="4">
        <v>2014</v>
      </c>
      <c r="C7" s="5">
        <v>27973.85733197938</v>
      </c>
      <c r="D7" s="5">
        <v>15747.845553145988</v>
      </c>
      <c r="E7" s="5">
        <v>15980.937104379222</v>
      </c>
      <c r="F7" s="5">
        <v>19759.783443701555</v>
      </c>
      <c r="G7" s="5">
        <v>22841.87407975259</v>
      </c>
      <c r="H7" s="5">
        <v>45482.749342486364</v>
      </c>
      <c r="I7" s="6">
        <v>247.72</v>
      </c>
      <c r="J7" s="6" t="s">
        <v>18</v>
      </c>
      <c r="K7" s="5">
        <v>1</v>
      </c>
      <c r="L7" s="1"/>
      <c r="M7" s="1">
        <f t="shared" si="1"/>
        <v>63.571151110713657</v>
      </c>
      <c r="N7" s="1">
        <f t="shared" si="0"/>
        <v>64.512098758191598</v>
      </c>
      <c r="O7" s="1">
        <f t="shared" si="0"/>
        <v>79.766605214361192</v>
      </c>
      <c r="P7" s="1">
        <f t="shared" si="0"/>
        <v>92.208437266884346</v>
      </c>
      <c r="Q7" s="1">
        <f t="shared" si="0"/>
        <v>183.6054793415403</v>
      </c>
      <c r="R7">
        <v>0.45701750377039441</v>
      </c>
      <c r="S7" s="8"/>
      <c r="T7" s="6"/>
    </row>
    <row r="8" spans="1:20">
      <c r="A8" s="1"/>
      <c r="B8" s="1">
        <v>2013</v>
      </c>
      <c r="C8" s="1"/>
      <c r="D8" s="1">
        <v>10152</v>
      </c>
      <c r="E8" s="1">
        <v>13080</v>
      </c>
      <c r="F8" s="1">
        <v>19416</v>
      </c>
      <c r="G8" s="1">
        <v>0</v>
      </c>
      <c r="H8" s="1">
        <v>40884</v>
      </c>
      <c r="I8" s="1">
        <v>107.1</v>
      </c>
      <c r="J8" s="1" t="s">
        <v>19</v>
      </c>
      <c r="K8" s="1">
        <v>0</v>
      </c>
      <c r="L8" s="1">
        <v>0.37361761188300086</v>
      </c>
      <c r="M8" s="1">
        <v>94.789915966386559</v>
      </c>
      <c r="N8" s="1">
        <v>122.12885154061625</v>
      </c>
      <c r="O8" s="1">
        <v>181.28851540616247</v>
      </c>
      <c r="P8" s="1">
        <v>0</v>
      </c>
      <c r="Q8" s="1">
        <v>381.73669467787118</v>
      </c>
      <c r="R8" s="8">
        <v>0.31647999999999998</v>
      </c>
      <c r="T8" s="6"/>
    </row>
    <row r="9" spans="1:20">
      <c r="A9" s="1"/>
      <c r="B9" s="1">
        <v>2014</v>
      </c>
      <c r="C9" s="1"/>
      <c r="D9" s="1">
        <v>11016</v>
      </c>
      <c r="E9" s="1">
        <v>14184</v>
      </c>
      <c r="F9" s="1">
        <v>20556</v>
      </c>
      <c r="G9" s="1">
        <v>0</v>
      </c>
      <c r="H9" s="1">
        <v>44232</v>
      </c>
      <c r="I9" s="1">
        <v>110.5</v>
      </c>
      <c r="J9" s="1" t="s">
        <v>19</v>
      </c>
      <c r="K9" s="1">
        <v>0</v>
      </c>
      <c r="L9" s="1">
        <v>0.38008027373922587</v>
      </c>
      <c r="M9" s="1">
        <v>99.692307692307693</v>
      </c>
      <c r="N9" s="1">
        <v>128.36199095022624</v>
      </c>
      <c r="O9" s="1">
        <v>186.02714932126696</v>
      </c>
      <c r="P9" s="1">
        <v>0</v>
      </c>
      <c r="Q9" s="1">
        <v>400.28959276018099</v>
      </c>
      <c r="R9" s="8">
        <v>0.30567</v>
      </c>
      <c r="T9" s="6"/>
    </row>
    <row r="10" spans="1:20">
      <c r="A10" s="1"/>
      <c r="B10" s="1">
        <v>2015</v>
      </c>
      <c r="C10" s="1"/>
      <c r="D10" s="1">
        <v>11856</v>
      </c>
      <c r="E10" s="1">
        <v>14688</v>
      </c>
      <c r="F10" s="1">
        <v>20916</v>
      </c>
      <c r="G10" s="1"/>
      <c r="H10" s="1">
        <v>46248</v>
      </c>
      <c r="I10" s="1">
        <v>112.8</v>
      </c>
      <c r="J10" s="1" t="s">
        <v>19</v>
      </c>
      <c r="K10" s="1">
        <v>0</v>
      </c>
      <c r="L10" s="1">
        <v>0.38220178138572758</v>
      </c>
      <c r="M10" s="1">
        <v>105.1063829787234</v>
      </c>
      <c r="N10" s="1">
        <v>130.21276595744681</v>
      </c>
      <c r="O10" s="1">
        <v>185.42553191489361</v>
      </c>
      <c r="P10" s="1">
        <v>0</v>
      </c>
      <c r="Q10" s="1">
        <v>410</v>
      </c>
      <c r="R10" s="8">
        <v>0.25740000000000002</v>
      </c>
      <c r="T10" s="6"/>
    </row>
    <row r="11" spans="1:20">
      <c r="A11" s="1"/>
      <c r="B11" s="1">
        <v>2016</v>
      </c>
      <c r="C11" s="1"/>
      <c r="D11" s="1">
        <v>13836</v>
      </c>
      <c r="E11" s="1">
        <v>15924</v>
      </c>
      <c r="F11" s="1">
        <v>22140</v>
      </c>
      <c r="G11" s="1"/>
      <c r="H11" s="1">
        <v>48504</v>
      </c>
      <c r="I11" s="1">
        <v>115.2</v>
      </c>
      <c r="J11" s="1" t="s">
        <v>19</v>
      </c>
      <c r="K11" s="1">
        <v>0</v>
      </c>
      <c r="L11" s="1">
        <v>0.38365681283845321</v>
      </c>
      <c r="M11" s="1">
        <v>120.10416666666666</v>
      </c>
      <c r="N11" s="1">
        <v>138.22916666666666</v>
      </c>
      <c r="O11" s="1">
        <v>192.1875</v>
      </c>
      <c r="P11" s="1">
        <v>0</v>
      </c>
      <c r="Q11" s="1">
        <v>421.04166666666663</v>
      </c>
      <c r="R11" s="8">
        <v>0.24138999999999999</v>
      </c>
      <c r="T11" s="6"/>
    </row>
    <row r="12" spans="1:20">
      <c r="T12" s="6"/>
    </row>
    <row r="13" spans="1:20">
      <c r="T13" s="6"/>
    </row>
    <row r="14" spans="1:20">
      <c r="E14" s="5"/>
      <c r="G14" s="5"/>
      <c r="I14" s="1"/>
      <c r="J14" s="1"/>
      <c r="L14" s="1"/>
      <c r="M14" s="1"/>
      <c r="R14" s="8"/>
      <c r="T14" s="6"/>
    </row>
    <row r="15" spans="1:20">
      <c r="E15" s="5"/>
      <c r="G15" s="5"/>
      <c r="I15" s="1"/>
      <c r="J15" s="1"/>
      <c r="L15" s="1"/>
      <c r="M15" s="1"/>
      <c r="R15" s="8"/>
      <c r="T15" s="6"/>
    </row>
    <row r="16" spans="1:20">
      <c r="E16" s="5"/>
      <c r="G16" s="5"/>
      <c r="I16" s="1"/>
      <c r="J16" s="1"/>
      <c r="L16" s="1"/>
      <c r="M16" s="1"/>
      <c r="R16" s="8"/>
      <c r="T16" s="6"/>
    </row>
    <row r="17" spans="5:20">
      <c r="E17" s="5"/>
      <c r="G17" s="5"/>
      <c r="I17" s="1"/>
      <c r="J17" s="1"/>
      <c r="L17" s="1"/>
      <c r="M17" s="1"/>
      <c r="R17" s="8"/>
      <c r="T17" s="6"/>
    </row>
    <row r="18" spans="5:20">
      <c r="E18" s="5"/>
      <c r="G18" s="5"/>
      <c r="I18" s="1"/>
      <c r="J18" s="1"/>
      <c r="L18" s="1"/>
      <c r="M18" s="1"/>
      <c r="R18" s="8"/>
      <c r="T18" s="6"/>
    </row>
    <row r="19" spans="5:20">
      <c r="E19" s="5"/>
      <c r="G19" s="5"/>
      <c r="I19" s="1"/>
      <c r="J19" s="1"/>
      <c r="L19" s="1"/>
      <c r="M19" s="1"/>
      <c r="R19" s="8"/>
      <c r="T19" s="6"/>
    </row>
    <row r="20" spans="5:20">
      <c r="E20" s="5"/>
      <c r="G20" s="5"/>
      <c r="I20" s="1"/>
      <c r="J20" s="1"/>
      <c r="L20" s="1"/>
      <c r="M20" s="1"/>
      <c r="R20" s="8"/>
      <c r="T20" s="6"/>
    </row>
    <row r="21" spans="5:20">
      <c r="E21" s="5"/>
      <c r="G21" s="5"/>
      <c r="I21" s="1"/>
      <c r="J21" s="1"/>
      <c r="L21" s="1"/>
      <c r="M21" s="1"/>
      <c r="R21" s="8"/>
      <c r="T21" s="6"/>
    </row>
    <row r="22" spans="5:20">
      <c r="E22" s="5"/>
      <c r="G22" s="5"/>
      <c r="I22" s="1"/>
      <c r="J22" s="1"/>
      <c r="L22" s="1"/>
      <c r="M22" s="1"/>
      <c r="R22" s="8"/>
      <c r="T22" s="6"/>
    </row>
    <row r="23" spans="5:20">
      <c r="E23" s="5"/>
      <c r="G23" s="5"/>
      <c r="I23" s="1"/>
      <c r="J23" s="1"/>
      <c r="L23" s="1"/>
      <c r="M23" s="1"/>
      <c r="R23" s="8"/>
      <c r="T23" s="6"/>
    </row>
    <row r="24" spans="5:20">
      <c r="E24" s="5"/>
      <c r="G24" s="5"/>
      <c r="I24" s="1"/>
      <c r="J24" s="1"/>
      <c r="L24" s="1"/>
      <c r="M24" s="1"/>
      <c r="R24" s="8"/>
      <c r="T24" s="6"/>
    </row>
    <row r="25" spans="5:20">
      <c r="E25" s="5"/>
      <c r="G25" s="5"/>
      <c r="I25" s="1"/>
      <c r="J25" s="1"/>
      <c r="L25" s="1"/>
      <c r="M25" s="1"/>
      <c r="R25" s="8"/>
      <c r="T25" s="6"/>
    </row>
    <row r="26" spans="5:20">
      <c r="E26" s="5"/>
      <c r="G26" s="5"/>
      <c r="I26" s="1"/>
      <c r="J26" s="1"/>
      <c r="L26" s="1"/>
      <c r="M26" s="1"/>
      <c r="R26" s="8"/>
      <c r="T26" s="6"/>
    </row>
    <row r="27" spans="5:20">
      <c r="E27" s="5"/>
      <c r="G27" s="5"/>
      <c r="I27" s="1"/>
      <c r="J27" s="1"/>
      <c r="L27" s="1"/>
      <c r="M27" s="1"/>
      <c r="R27" s="8"/>
      <c r="T27" s="6"/>
    </row>
    <row r="28" spans="5:20">
      <c r="E28" s="5"/>
      <c r="G28" s="5"/>
      <c r="I28" s="1"/>
      <c r="J28" s="1"/>
      <c r="L28" s="1"/>
      <c r="M28" s="1"/>
      <c r="R28" s="8"/>
      <c r="T28" s="6"/>
    </row>
    <row r="29" spans="5:20">
      <c r="I29" s="1"/>
      <c r="J29" s="1"/>
      <c r="L29" s="1"/>
      <c r="M29" s="1"/>
      <c r="R29" s="8"/>
      <c r="T29" s="6"/>
    </row>
    <row r="30" spans="5:20">
      <c r="T30" s="6"/>
    </row>
    <row r="31" spans="5:20">
      <c r="T31" s="6"/>
    </row>
    <row r="32" spans="5:20">
      <c r="T32" s="6"/>
    </row>
    <row r="33" spans="20:20">
      <c r="T33" s="6"/>
    </row>
    <row r="34" spans="20:20">
      <c r="T34" s="6"/>
    </row>
    <row r="35" spans="20:20">
      <c r="T35" s="6"/>
    </row>
    <row r="36" spans="20:20">
      <c r="T3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>
      <selection activeCell="B2" sqref="B2"/>
    </sheetView>
  </sheetViews>
  <sheetFormatPr defaultRowHeight="15"/>
  <cols>
    <col min="4" max="4" width="9.140625" style="14"/>
    <col min="6" max="6" width="10.140625" bestFit="1" customWidth="1"/>
    <col min="7" max="8" width="14.140625" customWidth="1"/>
    <col min="9" max="9" width="11.85546875" bestFit="1" customWidth="1"/>
  </cols>
  <sheetData>
    <row r="1" spans="1:9">
      <c r="A1" s="9" t="s">
        <v>20</v>
      </c>
      <c r="B1" s="9" t="s">
        <v>21</v>
      </c>
      <c r="C1" s="9" t="s">
        <v>22</v>
      </c>
      <c r="D1" s="12" t="s">
        <v>1</v>
      </c>
      <c r="E1" s="9" t="s">
        <v>23</v>
      </c>
      <c r="F1" s="9" t="s">
        <v>8</v>
      </c>
      <c r="G1" s="9" t="s">
        <v>24</v>
      </c>
      <c r="H1" s="9" t="s">
        <v>26</v>
      </c>
      <c r="I1" s="9" t="s">
        <v>25</v>
      </c>
    </row>
    <row r="2" spans="1:9">
      <c r="A2" s="9" t="s">
        <v>27</v>
      </c>
      <c r="B2" s="9" t="s">
        <v>28</v>
      </c>
      <c r="C2" s="9" t="s">
        <v>3</v>
      </c>
      <c r="D2" s="12">
        <v>2006</v>
      </c>
      <c r="E2" s="10">
        <v>9951.8420000000006</v>
      </c>
      <c r="F2" s="6">
        <v>134.49</v>
      </c>
      <c r="G2" s="11">
        <v>73.996891962227679</v>
      </c>
      <c r="H2" s="9">
        <v>0.69842156725799698</v>
      </c>
      <c r="I2" s="9">
        <f>E2*H2</f>
        <v>6950.5810867439595</v>
      </c>
    </row>
    <row r="3" spans="1:9">
      <c r="A3" s="9" t="s">
        <v>27</v>
      </c>
      <c r="B3" s="9" t="s">
        <v>28</v>
      </c>
      <c r="C3" s="9" t="s">
        <v>3</v>
      </c>
      <c r="D3" s="12">
        <v>2010</v>
      </c>
      <c r="E3" s="10">
        <v>13525.6445</v>
      </c>
      <c r="F3" s="6">
        <v>181.85</v>
      </c>
      <c r="G3" s="11">
        <v>74.378028594995882</v>
      </c>
      <c r="H3" s="9">
        <v>0.66617813603357534</v>
      </c>
      <c r="I3" s="9">
        <f t="shared" ref="I3:I47" si="0">E3*H3</f>
        <v>9010.4886416627796</v>
      </c>
    </row>
    <row r="4" spans="1:9">
      <c r="A4" s="9" t="s">
        <v>27</v>
      </c>
      <c r="B4" s="9" t="s">
        <v>28</v>
      </c>
      <c r="C4" s="9" t="s">
        <v>3</v>
      </c>
      <c r="D4" s="12">
        <v>2014</v>
      </c>
      <c r="E4" s="10">
        <v>19417.067122340977</v>
      </c>
      <c r="F4" s="6">
        <v>247.72</v>
      </c>
      <c r="G4" s="11">
        <v>78.383122567176557</v>
      </c>
      <c r="H4" s="9">
        <v>0.45701750377039441</v>
      </c>
      <c r="I4" s="9">
        <f t="shared" si="0"/>
        <v>8873.9395467944687</v>
      </c>
    </row>
    <row r="5" spans="1:9">
      <c r="A5" s="9" t="s">
        <v>27</v>
      </c>
      <c r="B5" s="9" t="s">
        <v>28</v>
      </c>
      <c r="C5" s="9" t="s">
        <v>29</v>
      </c>
      <c r="D5" s="12">
        <v>2006</v>
      </c>
      <c r="E5" s="10">
        <v>9999.0098999999991</v>
      </c>
      <c r="F5" s="6">
        <v>134.49</v>
      </c>
      <c r="G5" s="9">
        <v>74.347608744144537</v>
      </c>
      <c r="H5" s="9">
        <v>0.69842156725799698</v>
      </c>
      <c r="I5" s="9">
        <f t="shared" si="0"/>
        <v>6983.5241653862267</v>
      </c>
    </row>
    <row r="6" spans="1:9">
      <c r="A6" s="9" t="s">
        <v>27</v>
      </c>
      <c r="B6" s="9" t="s">
        <v>28</v>
      </c>
      <c r="C6" s="9" t="s">
        <v>29</v>
      </c>
      <c r="D6" s="12">
        <v>2010</v>
      </c>
      <c r="E6" s="10">
        <v>13504.541499999999</v>
      </c>
      <c r="F6" s="6">
        <v>181.85</v>
      </c>
      <c r="G6" s="9">
        <v>74.261982403079458</v>
      </c>
      <c r="H6" s="9">
        <v>0.66617813603357534</v>
      </c>
      <c r="I6" s="9">
        <f t="shared" si="0"/>
        <v>8996.4302844580634</v>
      </c>
    </row>
    <row r="7" spans="1:9">
      <c r="A7" s="9" t="s">
        <v>27</v>
      </c>
      <c r="B7" s="9" t="s">
        <v>28</v>
      </c>
      <c r="C7" s="9" t="s">
        <v>29</v>
      </c>
      <c r="D7" s="12">
        <v>2014</v>
      </c>
      <c r="E7" s="10">
        <v>19080.813206541945</v>
      </c>
      <c r="F7" s="6">
        <v>247.72</v>
      </c>
      <c r="G7" s="9">
        <v>77.025727460608536</v>
      </c>
      <c r="H7" s="9">
        <v>0.45701750377039441</v>
      </c>
      <c r="I7" s="9">
        <f t="shared" si="0"/>
        <v>8720.265621562974</v>
      </c>
    </row>
    <row r="8" spans="1:9">
      <c r="A8" s="9" t="s">
        <v>27</v>
      </c>
      <c r="B8" s="9" t="s">
        <v>28</v>
      </c>
      <c r="C8" s="9" t="s">
        <v>5</v>
      </c>
      <c r="D8" s="12">
        <v>2006</v>
      </c>
      <c r="E8" s="10">
        <v>12042.3406</v>
      </c>
      <c r="F8" s="6">
        <v>134.49</v>
      </c>
      <c r="G8" s="9">
        <v>89.540788162688671</v>
      </c>
      <c r="H8" s="9">
        <v>0.69842156725799698</v>
      </c>
      <c r="I8" s="9">
        <f t="shared" si="0"/>
        <v>8410.6303953066072</v>
      </c>
    </row>
    <row r="9" spans="1:9">
      <c r="A9" s="9" t="s">
        <v>27</v>
      </c>
      <c r="B9" s="9" t="s">
        <v>28</v>
      </c>
      <c r="C9" s="9" t="s">
        <v>5</v>
      </c>
      <c r="D9" s="12">
        <v>2010</v>
      </c>
      <c r="E9" s="10">
        <v>16906.9094</v>
      </c>
      <c r="F9" s="6">
        <v>181.85</v>
      </c>
      <c r="G9" s="9">
        <v>92.971731646961786</v>
      </c>
      <c r="H9" s="9">
        <v>0.66617813603357534</v>
      </c>
      <c r="I9" s="9">
        <f t="shared" si="0"/>
        <v>11263.013390180535</v>
      </c>
    </row>
    <row r="10" spans="1:9">
      <c r="A10" s="9" t="s">
        <v>27</v>
      </c>
      <c r="B10" s="9" t="s">
        <v>28</v>
      </c>
      <c r="C10" s="9" t="s">
        <v>5</v>
      </c>
      <c r="D10" s="12">
        <v>2014</v>
      </c>
      <c r="E10" s="10">
        <v>21758.323446180042</v>
      </c>
      <c r="F10" s="6">
        <v>247.72</v>
      </c>
      <c r="G10" s="9">
        <v>87.834342992814641</v>
      </c>
      <c r="H10" s="9">
        <v>0.45701750377039441</v>
      </c>
      <c r="I10" s="9">
        <f t="shared" si="0"/>
        <v>9943.9346676020486</v>
      </c>
    </row>
    <row r="11" spans="1:9">
      <c r="A11" s="9" t="s">
        <v>27</v>
      </c>
      <c r="B11" s="9" t="s">
        <v>28</v>
      </c>
      <c r="C11" s="9" t="s">
        <v>6</v>
      </c>
      <c r="D11" s="12">
        <v>2006</v>
      </c>
      <c r="E11" s="10">
        <v>17312.331999999999</v>
      </c>
      <c r="F11" s="6">
        <v>134.49</v>
      </c>
      <c r="G11" s="9">
        <v>128.72579373931146</v>
      </c>
      <c r="H11" s="9">
        <v>0.69842156725799698</v>
      </c>
      <c r="I11" s="9">
        <f t="shared" si="0"/>
        <v>12091.306048330773</v>
      </c>
    </row>
    <row r="12" spans="1:9">
      <c r="A12" s="9" t="s">
        <v>27</v>
      </c>
      <c r="B12" s="9" t="s">
        <v>28</v>
      </c>
      <c r="C12" s="9" t="s">
        <v>6</v>
      </c>
      <c r="D12" s="12">
        <v>2010</v>
      </c>
      <c r="E12" s="10">
        <v>22194.6751</v>
      </c>
      <c r="F12" s="6">
        <v>181.85</v>
      </c>
      <c r="G12" s="9">
        <v>122.04935441297773</v>
      </c>
      <c r="H12" s="9">
        <v>0.66617813603357534</v>
      </c>
      <c r="I12" s="9">
        <f t="shared" si="0"/>
        <v>14785.607287988807</v>
      </c>
    </row>
    <row r="13" spans="1:9">
      <c r="A13" s="9" t="s">
        <v>27</v>
      </c>
      <c r="B13" s="9" t="s">
        <v>28</v>
      </c>
      <c r="C13" s="9" t="s">
        <v>6</v>
      </c>
      <c r="D13" s="12">
        <v>2014</v>
      </c>
      <c r="E13" s="10">
        <v>29560.527570499155</v>
      </c>
      <c r="F13" s="6">
        <v>247.72</v>
      </c>
      <c r="G13" s="9">
        <v>119.3304035624865</v>
      </c>
      <c r="H13" s="9">
        <v>0.45701750377039441</v>
      </c>
      <c r="I13" s="9">
        <f t="shared" si="0"/>
        <v>13509.678520405445</v>
      </c>
    </row>
    <row r="14" spans="1:9">
      <c r="A14" s="9" t="s">
        <v>27</v>
      </c>
      <c r="B14" s="9" t="s">
        <v>28</v>
      </c>
      <c r="C14" s="9" t="s">
        <v>7</v>
      </c>
      <c r="D14" s="12">
        <v>2006</v>
      </c>
      <c r="E14" s="10">
        <v>29258.050599999999</v>
      </c>
      <c r="F14" s="6">
        <v>134.49</v>
      </c>
      <c r="G14" s="9">
        <v>217.54814930478099</v>
      </c>
      <c r="H14" s="9">
        <v>0.69842156725799698</v>
      </c>
      <c r="I14" s="9">
        <f t="shared" si="0"/>
        <v>20434.453554965778</v>
      </c>
    </row>
    <row r="15" spans="1:9">
      <c r="A15" s="9" t="s">
        <v>27</v>
      </c>
      <c r="B15" s="9" t="s">
        <v>28</v>
      </c>
      <c r="C15" s="9" t="s">
        <v>7</v>
      </c>
      <c r="D15" s="12">
        <v>2010</v>
      </c>
      <c r="E15" s="10">
        <v>37878.419099999999</v>
      </c>
      <c r="F15" s="6">
        <v>181.85</v>
      </c>
      <c r="G15" s="9">
        <v>208.29485345064614</v>
      </c>
      <c r="H15" s="9">
        <v>0.66617813603357534</v>
      </c>
      <c r="I15" s="9">
        <f t="shared" si="0"/>
        <v>25233.77463193658</v>
      </c>
    </row>
    <row r="16" spans="1:9">
      <c r="A16" s="9" t="s">
        <v>27</v>
      </c>
      <c r="B16" s="9" t="s">
        <v>28</v>
      </c>
      <c r="C16" s="9" t="s">
        <v>7</v>
      </c>
      <c r="D16" s="12">
        <v>2014</v>
      </c>
      <c r="E16" s="10">
        <v>55632.685934505615</v>
      </c>
      <c r="F16" s="6">
        <v>247.72</v>
      </c>
      <c r="G16" s="9">
        <v>224.57890333645088</v>
      </c>
      <c r="H16" s="9">
        <v>0.45701750377039441</v>
      </c>
      <c r="I16" s="9">
        <f t="shared" si="0"/>
        <v>25425.111253830088</v>
      </c>
    </row>
    <row r="17" spans="1:9">
      <c r="A17" s="9" t="s">
        <v>27</v>
      </c>
      <c r="B17" s="9" t="s">
        <v>0</v>
      </c>
      <c r="C17" s="9" t="s">
        <v>3</v>
      </c>
      <c r="D17" s="12">
        <v>2006</v>
      </c>
      <c r="E17" s="10">
        <v>8158.8500999999997</v>
      </c>
      <c r="F17" s="6">
        <v>134.49</v>
      </c>
      <c r="G17" s="9">
        <v>60.665105955833141</v>
      </c>
      <c r="H17" s="9">
        <v>0.69842156725799698</v>
      </c>
      <c r="I17" s="9">
        <f t="shared" si="0"/>
        <v>5698.3168738650647</v>
      </c>
    </row>
    <row r="18" spans="1:9">
      <c r="A18" s="9" t="s">
        <v>27</v>
      </c>
      <c r="B18" s="9" t="s">
        <v>0</v>
      </c>
      <c r="C18" s="9" t="s">
        <v>3</v>
      </c>
      <c r="D18" s="12">
        <v>2010</v>
      </c>
      <c r="E18" s="10">
        <v>11065.375599999999</v>
      </c>
      <c r="F18" s="6">
        <v>181.85</v>
      </c>
      <c r="G18" s="9">
        <v>60.848917239483086</v>
      </c>
      <c r="H18" s="9">
        <v>0.66617813603357534</v>
      </c>
      <c r="I18" s="9">
        <f t="shared" si="0"/>
        <v>7371.5112917194047</v>
      </c>
    </row>
    <row r="19" spans="1:9">
      <c r="A19" s="9" t="s">
        <v>27</v>
      </c>
      <c r="B19" s="9" t="s">
        <v>0</v>
      </c>
      <c r="C19" s="9" t="s">
        <v>3</v>
      </c>
      <c r="D19" s="12">
        <v>2014</v>
      </c>
      <c r="E19" s="10">
        <v>15747.845553145988</v>
      </c>
      <c r="F19" s="6">
        <v>247.72</v>
      </c>
      <c r="G19" s="9">
        <v>63.571151110713657</v>
      </c>
      <c r="H19" s="9">
        <v>0.45701750377039441</v>
      </c>
      <c r="I19" s="9">
        <f t="shared" si="0"/>
        <v>7197.0410644604854</v>
      </c>
    </row>
    <row r="20" spans="1:9">
      <c r="A20" s="9" t="s">
        <v>27</v>
      </c>
      <c r="B20" s="9" t="s">
        <v>0</v>
      </c>
      <c r="C20" s="9" t="s">
        <v>29</v>
      </c>
      <c r="D20" s="12">
        <v>2006</v>
      </c>
      <c r="E20" s="10">
        <v>8063.9556000000002</v>
      </c>
      <c r="F20" s="6">
        <v>134.49</v>
      </c>
      <c r="G20" s="9">
        <v>59.959518179790315</v>
      </c>
      <c r="H20" s="9">
        <v>0.69842156725799698</v>
      </c>
      <c r="I20" s="9">
        <f t="shared" si="0"/>
        <v>5632.0405084509011</v>
      </c>
    </row>
    <row r="21" spans="1:9">
      <c r="A21" s="9" t="s">
        <v>27</v>
      </c>
      <c r="B21" s="9" t="s">
        <v>0</v>
      </c>
      <c r="C21" s="9" t="s">
        <v>29</v>
      </c>
      <c r="D21" s="12">
        <v>2010</v>
      </c>
      <c r="E21" s="10">
        <v>10948.778899999999</v>
      </c>
      <c r="F21" s="6">
        <v>181.85</v>
      </c>
      <c r="G21" s="9">
        <v>60.207747594171018</v>
      </c>
      <c r="H21" s="9">
        <v>0.66617813603357534</v>
      </c>
      <c r="I21" s="9">
        <f t="shared" si="0"/>
        <v>7293.8371194457386</v>
      </c>
    </row>
    <row r="22" spans="1:9">
      <c r="A22" s="9" t="s">
        <v>27</v>
      </c>
      <c r="B22" s="9" t="s">
        <v>0</v>
      </c>
      <c r="C22" s="9" t="s">
        <v>29</v>
      </c>
      <c r="D22" s="12">
        <v>2014</v>
      </c>
      <c r="E22" s="10">
        <v>15980.937104379222</v>
      </c>
      <c r="F22" s="6">
        <v>247.72</v>
      </c>
      <c r="G22" s="9">
        <v>64.512098758191598</v>
      </c>
      <c r="H22" s="9">
        <v>0.45701750377039441</v>
      </c>
      <c r="I22" s="9">
        <f t="shared" si="0"/>
        <v>7303.5679833550666</v>
      </c>
    </row>
    <row r="23" spans="1:9">
      <c r="A23" s="9" t="s">
        <v>27</v>
      </c>
      <c r="B23" s="9" t="s">
        <v>0</v>
      </c>
      <c r="C23" s="9" t="s">
        <v>5</v>
      </c>
      <c r="D23" s="12">
        <v>2006</v>
      </c>
      <c r="E23" s="10">
        <v>11181.8447</v>
      </c>
      <c r="F23" s="6">
        <v>134.49</v>
      </c>
      <c r="G23" s="9">
        <v>83.142573425533485</v>
      </c>
      <c r="H23" s="9">
        <v>0.69842156725799698</v>
      </c>
      <c r="I23" s="9">
        <f t="shared" si="0"/>
        <v>7809.6415002095264</v>
      </c>
    </row>
    <row r="24" spans="1:9">
      <c r="A24" s="9" t="s">
        <v>27</v>
      </c>
      <c r="B24" s="9" t="s">
        <v>0</v>
      </c>
      <c r="C24" s="9" t="s">
        <v>5</v>
      </c>
      <c r="D24" s="12">
        <v>2010</v>
      </c>
      <c r="E24" s="10">
        <v>15048.688700000001</v>
      </c>
      <c r="F24" s="6">
        <v>181.85</v>
      </c>
      <c r="G24" s="9">
        <v>82.753306021446249</v>
      </c>
      <c r="H24" s="9">
        <v>0.66617813603357534</v>
      </c>
      <c r="I24" s="9">
        <f t="shared" si="0"/>
        <v>10025.107387915528</v>
      </c>
    </row>
    <row r="25" spans="1:9">
      <c r="A25" s="9" t="s">
        <v>27</v>
      </c>
      <c r="B25" s="9" t="s">
        <v>0</v>
      </c>
      <c r="C25" s="9" t="s">
        <v>5</v>
      </c>
      <c r="D25" s="12">
        <v>2014</v>
      </c>
      <c r="E25" s="10">
        <v>19759.783443701555</v>
      </c>
      <c r="F25" s="6">
        <v>247.72</v>
      </c>
      <c r="G25" s="9">
        <v>79.766605214361192</v>
      </c>
      <c r="H25" s="9">
        <v>0.45701750377039441</v>
      </c>
      <c r="I25" s="9">
        <f t="shared" si="0"/>
        <v>9030.5669044840524</v>
      </c>
    </row>
    <row r="26" spans="1:9">
      <c r="A26" s="9" t="s">
        <v>27</v>
      </c>
      <c r="B26" s="9" t="s">
        <v>0</v>
      </c>
      <c r="C26" s="9" t="s">
        <v>6</v>
      </c>
      <c r="D26" s="12">
        <v>2006</v>
      </c>
      <c r="E26" s="10">
        <v>11990.130499999999</v>
      </c>
      <c r="F26" s="6">
        <v>134.49</v>
      </c>
      <c r="G26" s="9">
        <v>89.152580117480838</v>
      </c>
      <c r="H26" s="9">
        <v>0.69842156725799698</v>
      </c>
      <c r="I26" s="9">
        <f t="shared" si="0"/>
        <v>8374.1657354379113</v>
      </c>
    </row>
    <row r="27" spans="1:9">
      <c r="A27" s="9" t="s">
        <v>27</v>
      </c>
      <c r="B27" s="9" t="s">
        <v>0</v>
      </c>
      <c r="C27" s="9" t="s">
        <v>6</v>
      </c>
      <c r="D27" s="12">
        <v>2010</v>
      </c>
      <c r="E27" s="10">
        <v>17109.202099999999</v>
      </c>
      <c r="F27" s="6">
        <v>181.85</v>
      </c>
      <c r="G27" s="9">
        <v>94.084146824305748</v>
      </c>
      <c r="H27" s="9">
        <v>0.66617813603357534</v>
      </c>
      <c r="I27" s="9">
        <f t="shared" si="0"/>
        <v>11397.776363999732</v>
      </c>
    </row>
    <row r="28" spans="1:9">
      <c r="A28" s="9" t="s">
        <v>27</v>
      </c>
      <c r="B28" s="9" t="s">
        <v>0</v>
      </c>
      <c r="C28" s="9" t="s">
        <v>6</v>
      </c>
      <c r="D28" s="12">
        <v>2014</v>
      </c>
      <c r="E28" s="10">
        <v>22841.87407975259</v>
      </c>
      <c r="F28" s="6">
        <v>247.72</v>
      </c>
      <c r="G28" s="9">
        <v>92.208437266884346</v>
      </c>
      <c r="H28" s="9">
        <v>0.45701750377039441</v>
      </c>
      <c r="I28" s="9">
        <f t="shared" si="0"/>
        <v>10439.136273366203</v>
      </c>
    </row>
    <row r="29" spans="1:9">
      <c r="A29" s="9" t="s">
        <v>27</v>
      </c>
      <c r="B29" s="9" t="s">
        <v>0</v>
      </c>
      <c r="C29" s="9" t="s">
        <v>7</v>
      </c>
      <c r="D29" s="12">
        <v>2006</v>
      </c>
      <c r="E29" s="10">
        <v>23898.546900000001</v>
      </c>
      <c r="F29" s="6">
        <v>134.49</v>
      </c>
      <c r="G29" s="9">
        <v>177.69757528440775</v>
      </c>
      <c r="H29" s="9">
        <v>0.69842156725799698</v>
      </c>
      <c r="I29" s="9">
        <f t="shared" si="0"/>
        <v>16691.260581086746</v>
      </c>
    </row>
    <row r="30" spans="1:9">
      <c r="A30" s="9" t="s">
        <v>27</v>
      </c>
      <c r="B30" s="9" t="s">
        <v>0</v>
      </c>
      <c r="C30" s="9" t="s">
        <v>7</v>
      </c>
      <c r="D30" s="12">
        <v>2010</v>
      </c>
      <c r="E30" s="10">
        <v>31436.630399999998</v>
      </c>
      <c r="F30" s="6">
        <v>181.85</v>
      </c>
      <c r="G30" s="9">
        <v>172.87121473742096</v>
      </c>
      <c r="H30" s="9">
        <v>0.66617813603357534</v>
      </c>
      <c r="I30" s="9">
        <f t="shared" si="0"/>
        <v>20942.395843048427</v>
      </c>
    </row>
    <row r="31" spans="1:9">
      <c r="A31" s="9" t="s">
        <v>27</v>
      </c>
      <c r="B31" s="9" t="s">
        <v>0</v>
      </c>
      <c r="C31" s="9" t="s">
        <v>7</v>
      </c>
      <c r="D31" s="12">
        <v>2014</v>
      </c>
      <c r="E31" s="10">
        <v>45482.749342486364</v>
      </c>
      <c r="F31" s="6">
        <v>247.72</v>
      </c>
      <c r="G31" s="9">
        <v>183.6054793415403</v>
      </c>
      <c r="H31" s="9">
        <v>0.45701750377039441</v>
      </c>
      <c r="I31" s="9">
        <f t="shared" si="0"/>
        <v>20786.412569117667</v>
      </c>
    </row>
    <row r="32" spans="1:9">
      <c r="A32" s="11" t="s">
        <v>19</v>
      </c>
      <c r="B32" s="9" t="s">
        <v>2</v>
      </c>
      <c r="C32" s="9" t="s">
        <v>3</v>
      </c>
      <c r="D32" s="13">
        <v>2013</v>
      </c>
      <c r="E32" s="1">
        <v>10152</v>
      </c>
      <c r="F32" s="1">
        <v>107.1</v>
      </c>
      <c r="G32" s="1">
        <v>94.789915966386559</v>
      </c>
      <c r="H32" s="8">
        <v>0.31647999999999998</v>
      </c>
      <c r="I32" s="9">
        <f t="shared" si="0"/>
        <v>3212.9049599999998</v>
      </c>
    </row>
    <row r="33" spans="1:9">
      <c r="A33" s="11" t="s">
        <v>19</v>
      </c>
      <c r="B33" s="9" t="s">
        <v>2</v>
      </c>
      <c r="C33" s="9" t="s">
        <v>3</v>
      </c>
      <c r="D33" s="13">
        <v>2014</v>
      </c>
      <c r="E33" s="1">
        <v>11016</v>
      </c>
      <c r="F33" s="1">
        <v>110.5</v>
      </c>
      <c r="G33" s="1">
        <v>99.692307692307693</v>
      </c>
      <c r="H33" s="8">
        <v>0.30567</v>
      </c>
      <c r="I33" s="9">
        <f t="shared" si="0"/>
        <v>3367.2607199999998</v>
      </c>
    </row>
    <row r="34" spans="1:9">
      <c r="A34" s="11" t="s">
        <v>19</v>
      </c>
      <c r="B34" s="9" t="s">
        <v>2</v>
      </c>
      <c r="C34" s="9" t="s">
        <v>3</v>
      </c>
      <c r="D34" s="13">
        <v>2015</v>
      </c>
      <c r="E34" s="1">
        <v>11856</v>
      </c>
      <c r="F34" s="1">
        <v>112.8</v>
      </c>
      <c r="G34" s="1">
        <v>105.1063829787234</v>
      </c>
      <c r="H34" s="8">
        <v>0.25740000000000002</v>
      </c>
      <c r="I34" s="9">
        <f t="shared" si="0"/>
        <v>3051.7344000000003</v>
      </c>
    </row>
    <row r="35" spans="1:9">
      <c r="A35" s="11" t="s">
        <v>19</v>
      </c>
      <c r="B35" s="9" t="s">
        <v>2</v>
      </c>
      <c r="C35" s="9" t="s">
        <v>3</v>
      </c>
      <c r="D35" s="13">
        <v>2016</v>
      </c>
      <c r="E35" s="1">
        <v>13836</v>
      </c>
      <c r="F35" s="1">
        <v>115.2</v>
      </c>
      <c r="G35" s="1">
        <v>120.10416666666666</v>
      </c>
      <c r="H35" s="8">
        <v>0.24138999999999999</v>
      </c>
      <c r="I35" s="9">
        <f t="shared" si="0"/>
        <v>3339.8720399999997</v>
      </c>
    </row>
    <row r="36" spans="1:9">
      <c r="A36" s="11" t="s">
        <v>19</v>
      </c>
      <c r="B36" s="9" t="s">
        <v>2</v>
      </c>
      <c r="C36" s="9" t="s">
        <v>29</v>
      </c>
      <c r="D36" s="13">
        <v>2013</v>
      </c>
      <c r="E36" s="1">
        <v>13080</v>
      </c>
      <c r="F36" s="1">
        <v>107.1</v>
      </c>
      <c r="G36" s="1">
        <v>122.12885154061625</v>
      </c>
      <c r="H36" s="8">
        <v>0.31647999999999998</v>
      </c>
      <c r="I36" s="9">
        <f t="shared" si="0"/>
        <v>4139.5583999999999</v>
      </c>
    </row>
    <row r="37" spans="1:9">
      <c r="A37" s="11" t="s">
        <v>19</v>
      </c>
      <c r="B37" s="9" t="s">
        <v>2</v>
      </c>
      <c r="C37" s="9" t="s">
        <v>29</v>
      </c>
      <c r="D37" s="13">
        <v>2014</v>
      </c>
      <c r="E37" s="1">
        <v>14184</v>
      </c>
      <c r="F37" s="1">
        <v>110.5</v>
      </c>
      <c r="G37" s="1">
        <v>128.36199095022624</v>
      </c>
      <c r="H37" s="8">
        <v>0.30567</v>
      </c>
      <c r="I37" s="9">
        <f t="shared" si="0"/>
        <v>4335.6232799999998</v>
      </c>
    </row>
    <row r="38" spans="1:9">
      <c r="A38" s="11" t="s">
        <v>19</v>
      </c>
      <c r="B38" s="9" t="s">
        <v>2</v>
      </c>
      <c r="C38" s="9" t="s">
        <v>29</v>
      </c>
      <c r="D38" s="13">
        <v>2015</v>
      </c>
      <c r="E38" s="1">
        <v>14688</v>
      </c>
      <c r="F38" s="1">
        <v>112.8</v>
      </c>
      <c r="G38" s="1">
        <v>130.21276595744681</v>
      </c>
      <c r="H38" s="8">
        <v>0.25740000000000002</v>
      </c>
      <c r="I38" s="9">
        <f t="shared" si="0"/>
        <v>3780.6912000000002</v>
      </c>
    </row>
    <row r="39" spans="1:9">
      <c r="A39" s="11" t="s">
        <v>19</v>
      </c>
      <c r="B39" s="9" t="s">
        <v>2</v>
      </c>
      <c r="C39" s="9" t="s">
        <v>29</v>
      </c>
      <c r="D39" s="13">
        <v>2016</v>
      </c>
      <c r="E39" s="1">
        <v>15924</v>
      </c>
      <c r="F39" s="1">
        <v>115.2</v>
      </c>
      <c r="G39" s="1">
        <v>138.22916666666666</v>
      </c>
      <c r="H39" s="8">
        <v>0.24138999999999999</v>
      </c>
      <c r="I39" s="9">
        <f t="shared" si="0"/>
        <v>3843.8943599999998</v>
      </c>
    </row>
    <row r="40" spans="1:9">
      <c r="A40" s="11" t="s">
        <v>19</v>
      </c>
      <c r="B40" s="9" t="s">
        <v>2</v>
      </c>
      <c r="C40" s="9" t="s">
        <v>5</v>
      </c>
      <c r="D40" s="13">
        <v>2013</v>
      </c>
      <c r="E40" s="1">
        <v>19416</v>
      </c>
      <c r="F40" s="1">
        <v>107.1</v>
      </c>
      <c r="G40" s="1">
        <v>181.28851540616247</v>
      </c>
      <c r="H40" s="8">
        <v>0.31647999999999998</v>
      </c>
      <c r="I40" s="9">
        <f t="shared" si="0"/>
        <v>6144.7756799999997</v>
      </c>
    </row>
    <row r="41" spans="1:9">
      <c r="A41" s="11" t="s">
        <v>19</v>
      </c>
      <c r="B41" s="9" t="s">
        <v>2</v>
      </c>
      <c r="C41" s="9" t="s">
        <v>5</v>
      </c>
      <c r="D41" s="13">
        <v>2014</v>
      </c>
      <c r="E41" s="1">
        <v>20556</v>
      </c>
      <c r="F41" s="1">
        <v>110.5</v>
      </c>
      <c r="G41" s="1">
        <v>186.02714932126696</v>
      </c>
      <c r="H41" s="8">
        <v>0.30567</v>
      </c>
      <c r="I41" s="9">
        <f t="shared" si="0"/>
        <v>6283.3525200000004</v>
      </c>
    </row>
    <row r="42" spans="1:9">
      <c r="A42" s="11" t="s">
        <v>19</v>
      </c>
      <c r="B42" s="9" t="s">
        <v>2</v>
      </c>
      <c r="C42" s="9" t="s">
        <v>5</v>
      </c>
      <c r="D42" s="13">
        <v>2015</v>
      </c>
      <c r="E42" s="1">
        <v>20916</v>
      </c>
      <c r="F42" s="1">
        <v>112.8</v>
      </c>
      <c r="G42" s="1">
        <v>185.42553191489361</v>
      </c>
      <c r="H42" s="8">
        <v>0.25740000000000002</v>
      </c>
      <c r="I42" s="9">
        <f t="shared" si="0"/>
        <v>5383.7784000000001</v>
      </c>
    </row>
    <row r="43" spans="1:9">
      <c r="A43" s="11" t="s">
        <v>19</v>
      </c>
      <c r="B43" s="9" t="s">
        <v>2</v>
      </c>
      <c r="C43" s="9" t="s">
        <v>5</v>
      </c>
      <c r="D43" s="13">
        <v>2016</v>
      </c>
      <c r="E43" s="1">
        <v>22140</v>
      </c>
      <c r="F43" s="1">
        <v>115.2</v>
      </c>
      <c r="G43" s="1">
        <v>192.1875</v>
      </c>
      <c r="H43" s="8">
        <v>0.24138999999999999</v>
      </c>
      <c r="I43" s="9">
        <f t="shared" si="0"/>
        <v>5344.3746000000001</v>
      </c>
    </row>
    <row r="44" spans="1:9">
      <c r="A44" s="11" t="s">
        <v>19</v>
      </c>
      <c r="B44" s="9" t="s">
        <v>2</v>
      </c>
      <c r="C44" s="9" t="s">
        <v>7</v>
      </c>
      <c r="D44" s="13">
        <v>2013</v>
      </c>
      <c r="E44" s="1">
        <v>40884</v>
      </c>
      <c r="F44" s="1">
        <v>107.1</v>
      </c>
      <c r="G44" s="1">
        <v>381.73669467787118</v>
      </c>
      <c r="H44" s="8">
        <v>0.31647999999999998</v>
      </c>
      <c r="I44" s="9">
        <f t="shared" si="0"/>
        <v>12938.96832</v>
      </c>
    </row>
    <row r="45" spans="1:9">
      <c r="A45" s="11" t="s">
        <v>19</v>
      </c>
      <c r="B45" s="9" t="s">
        <v>2</v>
      </c>
      <c r="C45" s="9" t="s">
        <v>7</v>
      </c>
      <c r="D45" s="13">
        <v>2014</v>
      </c>
      <c r="E45" s="1">
        <v>44232</v>
      </c>
      <c r="F45" s="1">
        <v>110.5</v>
      </c>
      <c r="G45" s="1">
        <v>400.28959276018099</v>
      </c>
      <c r="H45" s="8">
        <v>0.30567</v>
      </c>
      <c r="I45" s="9">
        <f t="shared" si="0"/>
        <v>13520.39544</v>
      </c>
    </row>
    <row r="46" spans="1:9">
      <c r="A46" s="11" t="s">
        <v>19</v>
      </c>
      <c r="B46" s="9" t="s">
        <v>2</v>
      </c>
      <c r="C46" s="9" t="s">
        <v>7</v>
      </c>
      <c r="D46" s="13">
        <v>2015</v>
      </c>
      <c r="E46" s="1">
        <v>46248</v>
      </c>
      <c r="F46" s="1">
        <v>112.8</v>
      </c>
      <c r="G46" s="1">
        <v>410</v>
      </c>
      <c r="H46" s="8">
        <v>0.25740000000000002</v>
      </c>
      <c r="I46" s="9">
        <f t="shared" si="0"/>
        <v>11904.235200000001</v>
      </c>
    </row>
    <row r="47" spans="1:9">
      <c r="A47" s="11" t="s">
        <v>19</v>
      </c>
      <c r="B47" s="9" t="s">
        <v>2</v>
      </c>
      <c r="C47" s="9" t="s">
        <v>7</v>
      </c>
      <c r="D47" s="13">
        <v>2016</v>
      </c>
      <c r="E47" s="1">
        <v>48504</v>
      </c>
      <c r="F47" s="1">
        <v>115.2</v>
      </c>
      <c r="G47" s="1">
        <v>421.04166666666663</v>
      </c>
      <c r="H47" s="8">
        <v>0.24138999999999999</v>
      </c>
      <c r="I47" s="9">
        <f t="shared" si="0"/>
        <v>11708.38056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</vt:lpstr>
      <vt:lpstr>panel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2018-04-29T22:23:40Z</dcterms:modified>
</cp:coreProperties>
</file>